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14_{8B409162-69E4-4E39-A4B1-31D73F9C34AD}"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55" i="9" s="1"/>
  <c r="O12" i="9"/>
  <c r="O11" i="9"/>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N56" i="9" l="1"/>
  <c r="L56" i="9"/>
  <c r="O56" i="9"/>
  <c r="J56" i="9"/>
  <c r="K56" i="9"/>
  <c r="I56" i="9"/>
  <c r="E56" i="9"/>
  <c r="M56" i="9"/>
  <c r="H56" i="9"/>
  <c r="F56" i="9"/>
  <c r="C56" i="9"/>
  <c r="G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<sst xmlns="http://schemas.openxmlformats.org/spreadsheetml/2006/main" count="26312" uniqueCount="3465">
  <si>
    <t>domingo, 9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</si>
  <si>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</si>
  <si>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</si>
  <si>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</si>
  <si>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</si>
  <si>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</si>
  <si>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</si>
  <si>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</si>
  <si>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</si>
  <si>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</si>
  <si>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</si>
  <si>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</si>
  <si>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</si>
  <si>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</si>
  <si>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</si>
  <si>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</si>
  <si>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</si>
  <si>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L-2055</t>
  </si>
  <si>
    <t>09/11/2025 13:33:00</t>
  </si>
  <si>
    <t>RECIERRE EXITOSO EN LAS LÍNEAS L-2055 Y L-2056 (COTARUSE - LAS BAMBAS) DE 220 kV</t>
  </si>
  <si>
    <t>SI</t>
  </si>
  <si>
    <t>EVENTO</t>
  </si>
  <si>
    <t>CONELSUR LT SAC</t>
  </si>
  <si>
    <t>PORTILLO</t>
  </si>
  <si>
    <t>SUBESTACION</t>
  </si>
  <si>
    <t>SS.EE.</t>
  </si>
  <si>
    <t>09/11/2025 00:00:00</t>
  </si>
  <si>
    <t>09/11/2025 00:40:00</t>
  </si>
  <si>
    <t>DECLARACIÓN DE SITUACIÓN EXCEPCIONAL EN LA S.E. PORTILLO 60 kV</t>
  </si>
  <si>
    <t>NO</t>
  </si>
  <si>
    <t>ELECTRO ORIENTE</t>
  </si>
  <si>
    <t>BELAUNDE TERRY - TARAPOTO</t>
  </si>
  <si>
    <t>L-1018</t>
  </si>
  <si>
    <t>09/11/2025 18:58:00</t>
  </si>
  <si>
    <t>09/11/2025 20:06:00</t>
  </si>
  <si>
    <t>DECLARACIÓN DE SITUACIÓN EXCEPCIONAL EN LA LÍNEA L-1018 (BELAUNDE TERRY - TARAPOTO) DE 138 kV</t>
  </si>
  <si>
    <t>ELECTRO PUNO</t>
  </si>
  <si>
    <t>AZÁNGARO - ANTAUTA</t>
  </si>
  <si>
    <t>L-6021</t>
  </si>
  <si>
    <t>09/11/2025 20:12:10</t>
  </si>
  <si>
    <t>09/11/2025 20:14:35</t>
  </si>
  <si>
    <t>DESCONEXIÓN DE LA LÍNEA L-6021 (AZÁNGARO - ANTAUTA) DE 60 KV</t>
  </si>
  <si>
    <t>AZÁNGARO - PUTINA</t>
  </si>
  <si>
    <t>L-6024</t>
  </si>
  <si>
    <t>09/11/2025 20:22:00</t>
  </si>
  <si>
    <t>09/11/2025 20:24:05</t>
  </si>
  <si>
    <t>DESCONEXIÓN DE LA LÍNEA L-6024 (AZÁNGARO - PUTINA) DE 60 KV</t>
  </si>
  <si>
    <t>ELECTRO SUR ESTE</t>
  </si>
  <si>
    <t>PUERTO MALDONADO</t>
  </si>
  <si>
    <t>BARRA</t>
  </si>
  <si>
    <t>BARRA10KV</t>
  </si>
  <si>
    <t>09/11/2025 23:07:00</t>
  </si>
  <si>
    <t>10/11/2025 00:32:00</t>
  </si>
  <si>
    <t>RECHAZO MANUAL DE CARGA EN LA BARRA DE 10 KV DE LA S.E. PUERTO MALDONADO</t>
  </si>
  <si>
    <t>ELECTROCENTRO</t>
  </si>
  <si>
    <t>HUARICASHASH-HUALLANCA NUEVA</t>
  </si>
  <si>
    <t>L-6067</t>
  </si>
  <si>
    <t>09/11/2025 17:03:00</t>
  </si>
  <si>
    <t>09/11/2025 17:59:00</t>
  </si>
  <si>
    <t>DESCONEXION DE LA LÍNEA L-6067 (HUALLANCA NUEVA - HUARICASHASH) DE 60 KV</t>
  </si>
  <si>
    <t>ELECTRONORTE S.A.</t>
  </si>
  <si>
    <t xml:space="preserve">DUNA - CUTERVO                                                                                      </t>
  </si>
  <si>
    <t>L-1135</t>
  </si>
  <si>
    <t>09/11/2025 14:37:00</t>
  </si>
  <si>
    <t>09/11/2025 14:54:00</t>
  </si>
  <si>
    <t>DESCONEXIÓN DE LA LINEA L-1135 (DUNA HUAMBOS - CUTERVO) DE 138 KV</t>
  </si>
  <si>
    <t>ELECTROPERU</t>
  </si>
  <si>
    <t xml:space="preserve">ZORRITOS - NCT TUMBES </t>
  </si>
  <si>
    <t>L-6666</t>
  </si>
  <si>
    <t>09/11/2025 17:27:00</t>
  </si>
  <si>
    <t>09/11/2025 17:42:00</t>
  </si>
  <si>
    <t>DESCONEXIÓN DE LA LÍNEA L-6666 (ZORRITOS - C.T. TUMBES) DE 60 KV</t>
  </si>
  <si>
    <t>ISA PERU</t>
  </si>
  <si>
    <t>TINGO MARÍA - VIZCARRA</t>
  </si>
  <si>
    <t>L-2252</t>
  </si>
  <si>
    <t>09/11/2025 17:48:51</t>
  </si>
  <si>
    <t>DESCONEXIÓN DE LA LÍNEA L-2252 (VIZCARRA - TINGO MARÍA) DE 220 KV</t>
  </si>
  <si>
    <t>LA VIRGEN</t>
  </si>
  <si>
    <t>CARIPA - LA VIRGEN</t>
  </si>
  <si>
    <t>L-1710</t>
  </si>
  <si>
    <t>09/11/2025 15:41:09</t>
  </si>
  <si>
    <t>09/11/2025 15:55:09</t>
  </si>
  <si>
    <t>DESCONEXIÓN DE LA LÍNEA L-1710 (CARIPA-LA VIRGEN) DE 138 KV</t>
  </si>
  <si>
    <t>PUERTO MALDONADO TRANSMISORA DE ENERGIA S.A.C.</t>
  </si>
  <si>
    <t>CELDA</t>
  </si>
  <si>
    <t>PM-T23-121_138</t>
  </si>
  <si>
    <t>09/11/2025 19:42:00</t>
  </si>
  <si>
    <t>09/11/2025 20:27:00</t>
  </si>
  <si>
    <t xml:space="preserve">DESCONEXIÓN MANUAL DEL TRANSFORMADOR PM-T23-121 DE 138/22.9/10 KV DE LA S.E. PUERTO MALDONADO </t>
  </si>
  <si>
    <t>SAN GABAN</t>
  </si>
  <si>
    <t>ÁNGEL - SAN RAFAEL</t>
  </si>
  <si>
    <t>L-1051</t>
  </si>
  <si>
    <t>09/11/2025 19:18:00</t>
  </si>
  <si>
    <t>09/11/2025 19:30:00</t>
  </si>
  <si>
    <t xml:space="preserve">DESCONEXIÓN DE LA LÍNEA L-1051 (ÁNGEL - SAN RAFAEL) DE 138 KV </t>
  </si>
  <si>
    <t>AZÁNGARO - SAN GABÁN II</t>
  </si>
  <si>
    <t>L-1010</t>
  </si>
  <si>
    <t>09/11/2025 19:18:48</t>
  </si>
  <si>
    <t>RECIERRE EXITOSO EN LA  LÍNEA L-1010 (AZÁNGARO - SAN GABÁN) DE 138 KV</t>
  </si>
  <si>
    <t>UNACEM PERU S.A.</t>
  </si>
  <si>
    <t>CARIPA - CONDORCOCHA</t>
  </si>
  <si>
    <t>L-1706</t>
  </si>
  <si>
    <t>09/11/2025 15:22:00</t>
  </si>
  <si>
    <t>09/11/2025 15:26:00</t>
  </si>
  <si>
    <t>DESCONEXIÓN DE LA LÍNEA L-1706 (CARIPA - CONDORCOCHA) DE 138 KV</t>
  </si>
  <si>
    <t>RESTRICCIONES OPERATIVAS</t>
  </si>
  <si>
    <t>FECHA</t>
  </si>
  <si>
    <t>HORA
INICIO</t>
  </si>
  <si>
    <t>HORA
FINAL</t>
  </si>
  <si>
    <t>T.Eq.</t>
  </si>
  <si>
    <t>09/11/2025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</si>
  <si>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</si>
  <si>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</si>
  <si>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</si>
  <si>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</si>
  <si>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</si>
  <si>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</si>
  <si>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</si>
  <si>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</si>
  <si>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</si>
  <si>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</si>
  <si>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</si>
  <si>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</si>
  <si>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</si>
  <si>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</si>
  <si>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</si>
  <si>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</si>
  <si>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</si>
  <si>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</si>
  <si>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</si>
  <si>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</si>
  <si>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</si>
  <si>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</si>
  <si>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</si>
  <si>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</si>
  <si>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</si>
  <si>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</si>
  <si>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</si>
  <si>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</si>
  <si>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</si>
  <si>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</si>
  <si>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</si>
  <si>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</si>
  <si>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</si>
  <si>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</si>
  <si>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</si>
  <si>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</si>
  <si>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</si>
  <si>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</si>
  <si>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</si>
  <si>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</si>
  <si>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</si>
  <si>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</si>
  <si>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</si>
  <si>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</si>
  <si>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</si>
  <si>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</si>
  <si>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</si>
  <si>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</si>
  <si>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</si>
  <si>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</si>
  <si>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</si>
  <si>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</si>
  <si>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</si>
  <si>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</si>
  <si>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</si>
  <si>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</si>
  <si>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</si>
  <si>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</si>
  <si>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</si>
  <si>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</si>
  <si>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</si>
  <si>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</si>
  <si>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</si>
  <si>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</si>
  <si>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</si>
  <si>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</si>
  <si>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</si>
  <si>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</si>
  <si>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</si>
  <si>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</si>
  <si>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</si>
  <si>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</si>
  <si>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</si>
  <si>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</si>
  <si>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</si>
  <si>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</si>
  <si>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</si>
  <si>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</si>
  <si>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</si>
  <si>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</si>
  <si>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</si>
  <si>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</si>
  <si>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</si>
  <si>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</si>
  <si>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</si>
  <si>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</si>
  <si>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</si>
  <si>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</si>
  <si>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</si>
  <si>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</si>
  <si>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</si>
  <si>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</si>
  <si>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</si>
  <si>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</si>
  <si>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</si>
  <si>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</si>
  <si>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</si>
  <si>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</si>
  <si>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</si>
  <si>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</si>
  <si>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</si>
  <si>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</si>
  <si>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</si>
  <si>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09/11/2025 05:45</t>
  </si>
  <si>
    <t>09/11/2025 08:24</t>
  </si>
  <si>
    <t>Central Termica Agrolmos atendio su propia demanda en forma aislada debido al mantenimiento de la linea L-2163. Como la demanda de la Central era de 6 MW, solo la TV1 se mantuvo E/S y la TV2 salio F/S para la condicion de aislamiento (de 05:34 - 09:21).</t>
  </si>
  <si>
    <t>P</t>
  </si>
  <si>
    <t>E/S</t>
  </si>
  <si>
    <t>N</t>
  </si>
  <si>
    <t>OTROS</t>
  </si>
  <si>
    <t>G</t>
  </si>
  <si>
    <t>ATLANTICA TRANSMISION SUR S.A.</t>
  </si>
  <si>
    <t>OCONA</t>
  </si>
  <si>
    <t>INT-5450</t>
  </si>
  <si>
    <t>09/11/2025 00:00</t>
  </si>
  <si>
    <t>10/11/2025 00:00</t>
  </si>
  <si>
    <t>Interruptor INT-5450 cerrado con restriccion operativa, REB-5450 en servicio y suministrando los SS.AA. de la S.E. Oco?a.</t>
  </si>
  <si>
    <t>T</t>
  </si>
  <si>
    <t>POROMA</t>
  </si>
  <si>
    <t>INT-5371</t>
  </si>
  <si>
    <t>Seccionador SBB-5371 fase  T  indisponible por problemas mecanicos, el seccionador permanece cerrado y bloqueado</t>
  </si>
  <si>
    <t>REB-5350</t>
  </si>
  <si>
    <t>Fuera de servicio po falla en el equipo.</t>
  </si>
  <si>
    <t>F/S</t>
  </si>
  <si>
    <t>ATN S.A.</t>
  </si>
  <si>
    <t>ISHCAYUCRO - PARAGSHA II</t>
  </si>
  <si>
    <t>L-2063</t>
  </si>
  <si>
    <t>09/11/2025 06:25</t>
  </si>
  <si>
    <t>09/11/2025 09:40</t>
  </si>
  <si>
    <t>Indisponible por mantenimiento correctivo.</t>
  </si>
  <si>
    <t>KIMAN AYLLU</t>
  </si>
  <si>
    <t>AUT-501</t>
  </si>
  <si>
    <t>Restriccion Operativa en el circuito de control de cambiador de tap s del AUT-501</t>
  </si>
  <si>
    <t>PARAGSHA 2</t>
  </si>
  <si>
    <t>CL-2063</t>
  </si>
  <si>
    <t>Reparacion en conector de la trampa de onda.</t>
  </si>
  <si>
    <t xml:space="preserve">CORR.     </t>
  </si>
  <si>
    <t>CALLAHUANCA - HUACHIPA</t>
  </si>
  <si>
    <t>L-6031</t>
  </si>
  <si>
    <t>09/11/2025 07:30</t>
  </si>
  <si>
    <t>09/11/2025 13:00</t>
  </si>
  <si>
    <t>A SOLICITUD DE LUZ DEL SUR POR TRABAJOS EN CELDA DE LA S.E. HUACHIPA</t>
  </si>
  <si>
    <t xml:space="preserve">PREV.     </t>
  </si>
  <si>
    <t>CALLAHUANCA (CNS)</t>
  </si>
  <si>
    <t>S.E.</t>
  </si>
  <si>
    <t>RELE DIFERENCIAL DE BARRAS DE CALLAHUANCA 220KV INOPERATIVO</t>
  </si>
  <si>
    <t>F</t>
  </si>
  <si>
    <t>CARAPONGO - CAJAMARQUILLA</t>
  </si>
  <si>
    <t>L-2708</t>
  </si>
  <si>
    <t>09/11/2025 08:00</t>
  </si>
  <si>
    <t>09/11/2025 17:30</t>
  </si>
  <si>
    <t>REEMPLAZO DE PASTA SILICONA</t>
  </si>
  <si>
    <t>CVC ENERGIA</t>
  </si>
  <si>
    <t>FELAM</t>
  </si>
  <si>
    <t>SE FELAM</t>
  </si>
  <si>
    <t>09/11/2025 06:00</t>
  </si>
  <si>
    <t>09/11/2025 15:00</t>
  </si>
  <si>
    <t>Hidrolavado en caliente a los elementos aislantes de la L-2163</t>
  </si>
  <si>
    <t>FELAM - TIERRAS NUEVAS</t>
  </si>
  <si>
    <t>L-2163</t>
  </si>
  <si>
    <t>LIMPIEZA MANUAL DE CADENAS DE AISLADORES EN LA L2163 ESTRUCTURAS E002 Y E003.</t>
  </si>
  <si>
    <t>S</t>
  </si>
  <si>
    <t>CHARCANI I</t>
  </si>
  <si>
    <t>09/11/2025 06:52</t>
  </si>
  <si>
    <t>09/11/2025 15:07</t>
  </si>
  <si>
    <t>FS Charcani 1, 2,3</t>
  </si>
  <si>
    <t>BARRA33KV</t>
  </si>
  <si>
    <t>09/11/2025 07:29</t>
  </si>
  <si>
    <t>09/11/2025 14:48</t>
  </si>
  <si>
    <t>Mantenimiento Preventivo Electrico LLTT</t>
  </si>
  <si>
    <t>CHARCANI II</t>
  </si>
  <si>
    <t>09/11/2025 06:55</t>
  </si>
  <si>
    <t>09/11/2025 15:17</t>
  </si>
  <si>
    <t>CHARCANI III</t>
  </si>
  <si>
    <t>09/11/2025 06:44</t>
  </si>
  <si>
    <t>09/11/2025 14:58</t>
  </si>
  <si>
    <t>CHARCANI IV</t>
  </si>
  <si>
    <t>09/11/2025 06:38</t>
  </si>
  <si>
    <t>09/11/2025 15:11</t>
  </si>
  <si>
    <t>FS Charcani IV</t>
  </si>
  <si>
    <t>CHARCANI IV - CHILINA</t>
  </si>
  <si>
    <t>L-3103</t>
  </si>
  <si>
    <t>09/11/2025 07:24</t>
  </si>
  <si>
    <t>09/11/2025 14:47</t>
  </si>
  <si>
    <t>L-3104</t>
  </si>
  <si>
    <t>09/11/2025 15:10</t>
  </si>
  <si>
    <t>SANTUARIO</t>
  </si>
  <si>
    <t>ACOPLE 138</t>
  </si>
  <si>
    <t>En servicio barra 2,uso en grupo N1 Charcani V con interruptor de acoplamiento, por falla</t>
  </si>
  <si>
    <t>EGEMSA</t>
  </si>
  <si>
    <t>MACHUPICCHU</t>
  </si>
  <si>
    <t>09/11/2025 07:02</t>
  </si>
  <si>
    <t>09/11/2025 10:14</t>
  </si>
  <si>
    <t>Inspeccion de Rodete Pelton</t>
  </si>
  <si>
    <t>EGESUR</t>
  </si>
  <si>
    <t>ARICOTA I</t>
  </si>
  <si>
    <t>09/11/2025 07:00</t>
  </si>
  <si>
    <t>09/11/2025 09:38</t>
  </si>
  <si>
    <t>MANTENIMIENTO ELECTROMECANICO 1</t>
  </si>
  <si>
    <t>09/11/2025 10:42</t>
  </si>
  <si>
    <t>pruebas Operativas exitosas como parte del mantenimiento programado. A las 10:42 h se declara disponible.</t>
  </si>
  <si>
    <t>PRUEBA</t>
  </si>
  <si>
    <t>CT INDEPENDENCIA</t>
  </si>
  <si>
    <t>TR1 (Reserva)</t>
  </si>
  <si>
    <t>Transformador E/S con el Conmutador de Taps sin carga Deshabilitado</t>
  </si>
  <si>
    <t>INDEPENDENCIA</t>
  </si>
  <si>
    <t>T-30</t>
  </si>
  <si>
    <t>Mantenimiento correctivo del transformador de potencia en reserva - DELCROSA</t>
  </si>
  <si>
    <t>ELECTRICA YANAPAMPA SAC</t>
  </si>
  <si>
    <t>YANAPAMPA</t>
  </si>
  <si>
    <t>09/11/2025 07:15</t>
  </si>
  <si>
    <t>09/11/2025 14:34</t>
  </si>
  <si>
    <t>Mantenimiento programado por REP en la barra 64 kV.</t>
  </si>
  <si>
    <t>MAZUCO</t>
  </si>
  <si>
    <t>09/11/2025 17:00</t>
  </si>
  <si>
    <t>Mantenimiento a OLTC del Transformador de potencia de 10MVA, Pruebas electricas a celda de reactor de 10MVAR Y Pruebas a reles de proteccion.</t>
  </si>
  <si>
    <t xml:space="preserve">MAZUCO - PTO MALDONADO                            </t>
  </si>
  <si>
    <t>L-1015</t>
  </si>
  <si>
    <t>09/11/2025 05:00</t>
  </si>
  <si>
    <t>Desconexion de la linea L-1015 por seguridad, para la energizacion de la ampliacion de la S.E. Puerto Maldonado y retiro de la instalacion temporal (by pass). Nota: La barra de 10kV de la S.E. Puerto Maldonado operara de forma aislada con la CTRF PM.</t>
  </si>
  <si>
    <t>SEG.PER</t>
  </si>
  <si>
    <t>Desconexion de la S.E. Puerto Maldonado por seguridad, para la energizacion de la ampliacion de las S.E. Puerto Maldonado y retiro de la instalacion temporal (by pass). Nota: La barra de 10kV de la S.E. Puerto Maldonado operara de forma aislada con la CTRF PM.</t>
  </si>
  <si>
    <t>SAN GABAN II - MAZUCO</t>
  </si>
  <si>
    <t>L-1014</t>
  </si>
  <si>
    <t>Habilitacion de proteccion 87L de la linea de transmision San gaban - Mazuco (conclusion de pruebas END TO END)</t>
  </si>
  <si>
    <t>09/11/2025 14:00</t>
  </si>
  <si>
    <t>INDISPONIBILIDAD DE LA LINEA L-1135 POR MANTENIMIENTO CORRECTIVO EN EL TRANSFORMADOR TR-1011</t>
  </si>
  <si>
    <t xml:space="preserve">ESPINA COLORADA - DUNA                                                                              </t>
  </si>
  <si>
    <t>L-1334</t>
  </si>
  <si>
    <t>INDISPONIBILIDAD DE LA LINEA L-1334 POR MANTENIMIENTO CORRECTIVO EN EL TRANSFORMADOR TR-1011</t>
  </si>
  <si>
    <t>CAMPO ARMI?O</t>
  </si>
  <si>
    <t>Proteccion diferencial 87B fuera de servicio segun lo informado por ELECTROPERU.</t>
  </si>
  <si>
    <t>CL-2203</t>
  </si>
  <si>
    <t>09/11/2025 08:16</t>
  </si>
  <si>
    <t>09/11/2025 15:48</t>
  </si>
  <si>
    <t>MANTENIMIENTO PREVENTIVO Y CONTROLES SISTEMATICOS</t>
  </si>
  <si>
    <t>R</t>
  </si>
  <si>
    <t>ELECTROSUR S.A.</t>
  </si>
  <si>
    <t>MOQUEGUA</t>
  </si>
  <si>
    <t>TR-138/10</t>
  </si>
  <si>
    <t>09/11/2025 10:00</t>
  </si>
  <si>
    <t>MANTENIMIENTO PREVENTIVO SET MOQUEGUA / SUBSANACION DE DEFICIENCIAS EN REDES DE MEDIA TENSION</t>
  </si>
  <si>
    <t>EMPRESA DE GENERACION ELECTRICA CANCHAYLLO SAC</t>
  </si>
  <si>
    <t>CANCHAYLLO</t>
  </si>
  <si>
    <t>BARRA 6.3kV</t>
  </si>
  <si>
    <t>09/11/2025 18:00</t>
  </si>
  <si>
    <t>MANTENIMIENTO CELDAS DE 6.3 KV</t>
  </si>
  <si>
    <t>MANTENIMIENTO TOMA CANCHAYLLO</t>
  </si>
  <si>
    <t>I03</t>
  </si>
  <si>
    <t>MANTENIMEINTO DE SECCIONADOR MT</t>
  </si>
  <si>
    <t>I04</t>
  </si>
  <si>
    <t>MANTENIMIENTO DE SECCIONADOR DE BARRA S01 69KV (REPARACION)</t>
  </si>
  <si>
    <t>I05</t>
  </si>
  <si>
    <t>MANTENIMEINTO DE SECCIONADOR</t>
  </si>
  <si>
    <t>TOMA CANCHAYLLO</t>
  </si>
  <si>
    <t>MANTENIMIENTO DE BOCATOMA, INSPECCION CANAL DE CONDUCCION, VALVULA DE CABECERA.</t>
  </si>
  <si>
    <t>EMPRESA DE GENERACION ELECTRICA SANTA ANA S.A.C.</t>
  </si>
  <si>
    <t>RENOVANDES H1</t>
  </si>
  <si>
    <t>Reemplazo del estator del grupo generador en la Central Hidroelectrica Renovandes H1</t>
  </si>
  <si>
    <t>EMPRESA DE GENERACION HUALLAGA</t>
  </si>
  <si>
    <t>PCH CHAGLLA</t>
  </si>
  <si>
    <t>GP1</t>
  </si>
  <si>
    <t>09/11/2025 08:47</t>
  </si>
  <si>
    <t>09/11/2025 16:04</t>
  </si>
  <si>
    <t>F/S POR MANTENIMIENTO FAJA SERVIDUMBRE T-1 L-1054 PCH</t>
  </si>
  <si>
    <t>PCH CHAGLLA - PIEDRA BLANCA</t>
  </si>
  <si>
    <t>L-1054</t>
  </si>
  <si>
    <t>09/11/2025 08:52</t>
  </si>
  <si>
    <t>MANTENIMIENTO FAJA SERVIDUMBRE T-1 L-1054 PCH</t>
  </si>
  <si>
    <t>EMPRESA ELECTRICA AGUA AZUL</t>
  </si>
  <si>
    <t>POTRERO</t>
  </si>
  <si>
    <t>Reparacion correctiva de los agrietamientos del canal cubierto: aplicacion de correctivos estructurales (inyeccion y sellado de grietas, tratamiento de juntas y refuerzo superficial).</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</si>
  <si>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</si>
  <si>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</si>
  <si>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</si>
  <si>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</si>
  <si>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</si>
  <si>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t>
  </si>
  <si>
    <t>CL-1384</t>
  </si>
  <si>
    <t>RELES Micom/P545_L-1384_SE MOQUEGUA PERMANECEN CON EL CAMBIO DE AJUSTES DEBIDO A LA DESHABILITACION DE LA PROTECCION DIFERENCIAL DE BARRAS 87B_SE INTIPAMPA</t>
  </si>
  <si>
    <t>PUNTA LOMITAS</t>
  </si>
  <si>
    <t>CENTRAL PUNTA LOMITAS: 04 WTGs FUERA DE SERVICIO POR REPARACION DE FALLAS MAYORES</t>
  </si>
  <si>
    <t>TP-1</t>
  </si>
  <si>
    <t>REPARACION DE CABLE DE ALIMENTACION 33kV TRANSFORMADOR PRINCIPAL TP-1 SE PUNTA LOMITAS</t>
  </si>
  <si>
    <t>PL-BL1</t>
  </si>
  <si>
    <t>09/11/2025 07:49</t>
  </si>
  <si>
    <t>09/11/2025 18:06</t>
  </si>
  <si>
    <t>BARRA A 33KV F/S POR REPARACION DE CABLE DE ALIMENTACION 33kV TRANSFORMADOR PRINCIPAL TP-1 SE PUNTA LOMITAS. LA GENERACION DE PUNTA LOMITAS ESTARIA LIMITADA A LA CAPACIDAD DEL TRANSFORMADOR</t>
  </si>
  <si>
    <t>PUNTA LOMITAS EXP</t>
  </si>
  <si>
    <t>PUN LOM_EXP-BL1</t>
  </si>
  <si>
    <t>GR PAINO SOCIEDAD ANONIMA CERRADA</t>
  </si>
  <si>
    <t>DUNA HUAMBOS</t>
  </si>
  <si>
    <t>BC 034</t>
  </si>
  <si>
    <t>09/11/2025 20:39</t>
  </si>
  <si>
    <t>BANCO DE CONDENSADORES INDISPONIBLE POR FALLA EN CABLE DE ALIMENTACION 34.5 kV</t>
  </si>
  <si>
    <t>HABILITACION DE 2do PASO DEL BANCO DE CONDENSADORES BC 034</t>
  </si>
  <si>
    <t>CL-TR1011_138</t>
  </si>
  <si>
    <t>09/11/2025 06:15</t>
  </si>
  <si>
    <t>09/11/2025 18:10</t>
  </si>
  <si>
    <t>REEMPLAZO DE PARARRAYOS PR-1013 138 kV HABILITACION DE LA CELDA 22.9KV E IMPLEMENTACION DE LA PROTECCION DIFERENCIAL 87T 22.9KV</t>
  </si>
  <si>
    <t>TR-1011</t>
  </si>
  <si>
    <t>REEMPLAZO DE PARARRAYOS PR-1013 138 kV. HABILITACION DE LA CELDA 22.9KV E IMPLEMENTACION DE LA PROTECCION DIFERENCIAL 87T 22.9KV</t>
  </si>
  <si>
    <t>IN-1351</t>
  </si>
  <si>
    <t>09/11/2025 07:07</t>
  </si>
  <si>
    <t>09/11/2025 14:28</t>
  </si>
  <si>
    <t>CAMBIO DE GAS SF6 EN INTERRUPTOR MONOPOLAR IN1351 LINEAS DE 138KV</t>
  </si>
  <si>
    <t>IN-3341</t>
  </si>
  <si>
    <t>09/11/2025 07:14</t>
  </si>
  <si>
    <t>09/11/2025 14:24</t>
  </si>
  <si>
    <t>CAMBIO DE GAS SF6 EN INTERRUPTOR MONOPOLAR IN3341 LINEAS DE 138KV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</si>
  <si>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</si>
  <si>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</si>
  <si>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</si>
  <si>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</si>
  <si>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</si>
  <si>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PAQUILLUSI</t>
  </si>
  <si>
    <t>RL</t>
  </si>
  <si>
    <t>09/11/2025 09:55</t>
  </si>
  <si>
    <t>09/11/2025 12:38</t>
  </si>
  <si>
    <t>Desconexion del reactor R1 de la S.E. Paquillusi por salida de servicio de la linea L2042.</t>
  </si>
  <si>
    <t>PUMIRI - PAQUILLUSI</t>
  </si>
  <si>
    <t>L-2042</t>
  </si>
  <si>
    <t>09/11/2025 11:00</t>
  </si>
  <si>
    <t>Desconexion de la Linea L-2042 para la verificacion de apertura y cierre de equipos de maniobra en relacion a la transferencia de barra en 22.9KV.</t>
  </si>
  <si>
    <t>09/11/2025 12:36</t>
  </si>
  <si>
    <t>Desconexion de la linea L-2042 por reparacion de hilo deshebrado en la torre T-76.</t>
  </si>
  <si>
    <t>SAN GABAN III</t>
  </si>
  <si>
    <t>09/11/2025 06:14</t>
  </si>
  <si>
    <t>INDISPONIBILIDAD DE LA UG1 PARA PRUEBAS DE TRANSFERENCIA AUTOMATICA DE SERVICIOS AUXILIARES EN 22.9 KV Y 400V</t>
  </si>
  <si>
    <t>09/11/2025 18:47</t>
  </si>
  <si>
    <t>INSPECCION DE COMPONENTES DE GENERADOR Y TURBINA.</t>
  </si>
  <si>
    <t>TR1</t>
  </si>
  <si>
    <t>09/11/2025 09:54</t>
  </si>
  <si>
    <t>09/11/2025 13:19</t>
  </si>
  <si>
    <t>Desconexion del transformador TR1 debido a la salida de servicio de la linea 2042</t>
  </si>
  <si>
    <t>TR2</t>
  </si>
  <si>
    <t>Desconexion del transformador TR2 debido a la salida de servicio de la linea 2042</t>
  </si>
  <si>
    <t>CHIMBOTE 1 - HUALLANCA</t>
  </si>
  <si>
    <t>L-1103</t>
  </si>
  <si>
    <t>09/11/2025 14:22</t>
  </si>
  <si>
    <t>POA: CAMBIO DE AISLADORES, REQUIERE L-1104 CON RECIERRES DESHABILITADOS. (R0122046)</t>
  </si>
  <si>
    <t>LAS FLORES</t>
  </si>
  <si>
    <t>TV</t>
  </si>
  <si>
    <t>Unidad indisponible para realizar mantenimiento correctivo</t>
  </si>
  <si>
    <t>MINI CENTRAL CERRO DEL AGUILA</t>
  </si>
  <si>
    <t>09/11/2025 00:02</t>
  </si>
  <si>
    <t>09/11/2025 00:20</t>
  </si>
  <si>
    <t>CAMBIO DE BARRA DE SERVICIOS AUXILIARES</t>
  </si>
  <si>
    <t>LINEAS ANDINAS SECUNDARIAS S.A.C.</t>
  </si>
  <si>
    <t>CANCHAYLLO - Der. AZULCOCHA</t>
  </si>
  <si>
    <t>L-6647 A</t>
  </si>
  <si>
    <t>09/11/2025 08:28</t>
  </si>
  <si>
    <t>09/11/2025 16:02</t>
  </si>
  <si>
    <t>Mantenimiento preventivo de L-6647: Instalacion de rondanas en cadenas de suspension</t>
  </si>
  <si>
    <t>CHUMPE</t>
  </si>
  <si>
    <t>CHUMPE2.4</t>
  </si>
  <si>
    <t>09/11/2025 16:13</t>
  </si>
  <si>
    <t>TRANSFORMADOR DE PODER SUPERIOR A 10 MVA TRIFASICO - CONDICION DEL TRANSFORMADOR Y MANTENIMIENTO REDUCIDO DEL SECCIONADOR DE BARRA</t>
  </si>
  <si>
    <t>CL-6647 B</t>
  </si>
  <si>
    <t>LEVANTAMIENTO DE INFORMACION DEL CIRCUITO DE CONTROL Y PROTECCION. MANTENIMIENTO REDUCIDO DE SECCIONADORES Y MANTENIMIENTO NORMAL DE INTERRUPTOR</t>
  </si>
  <si>
    <t>Mantenimiento preventivo de SET Chumpe</t>
  </si>
  <si>
    <t>TR 69/12</t>
  </si>
  <si>
    <t>TRANSFORMADOR DE PODER SUPERIOR A 10 MVA TRIFASICO - CONDICION DEL TRANSFORMADOR Y MANTENIMIENTO REDUCIDO DE SECCIONADORES</t>
  </si>
  <si>
    <t>OROYA NUEVA</t>
  </si>
  <si>
    <t>IN-0075</t>
  </si>
  <si>
    <t>09/11/2025 12:42</t>
  </si>
  <si>
    <t>LEVANTAMIENTO DE INFORMACION DE CIRCUITOS DE CONTROL Y PROTECCION Y PRUEBAS DE MANDO NIVEL 2, N1 Y N0. SE REQUIERE EL ANILLO DE OROYA ABIERTO.</t>
  </si>
  <si>
    <t>CL-6513</t>
  </si>
  <si>
    <t>09/11/2025 07:08</t>
  </si>
  <si>
    <t>09/11/2025 12:40</t>
  </si>
  <si>
    <t>IN-0087</t>
  </si>
  <si>
    <t>CL-6601</t>
  </si>
  <si>
    <t>LEVANTAMIENTO DE INFORMACION DE CIRCUITOS DE CONTROL Y PROTECCION Y PRUEBAS DE MANDO NIVEL 2, N1 Y N0.</t>
  </si>
  <si>
    <t>OROYA NUEVA - ALAMBRON</t>
  </si>
  <si>
    <t>L-6513</t>
  </si>
  <si>
    <t>A SOLICITUD DE ELECTROCENTRO POR TRABAJOS EN BARRA DE 50 KV DE LA S.E. MODULO MARCAVALLE Y POR SU CORRECTIVO EN SU DERIVACION EN LA LINEA</t>
  </si>
  <si>
    <t>OROYA NUEVA - Der. PACHACAYO</t>
  </si>
  <si>
    <t>L-6601 A</t>
  </si>
  <si>
    <t>Mantenimiento preventivo de L-6601, montaje de abrazadera en T10 y cambio de cruceta en T90</t>
  </si>
  <si>
    <t>PARAMONGA N. - PARAMONGA E.</t>
  </si>
  <si>
    <t>L-1101</t>
  </si>
  <si>
    <t>LINEA EN BYPASS CON LA L-1033 PARA ALIMENTAR LAS CARGAS DE LA SE CAHUA Y PONER LA CH CAHUA EN SERVICIO PARA EL SISTEMA.</t>
  </si>
  <si>
    <t>LUZ DEL SUR</t>
  </si>
  <si>
    <t>HUACHIPA</t>
  </si>
  <si>
    <t>CL-603</t>
  </si>
  <si>
    <t>09/11/2025 07:45</t>
  </si>
  <si>
    <t>09/11/2025 11:40</t>
  </si>
  <si>
    <t>MANTENIMIENTO DE AISLADORES DE LA CELDA L6031 EN SE HUACHIPA</t>
  </si>
  <si>
    <t>MINERA ANTAMINA</t>
  </si>
  <si>
    <t>ANTAMINA</t>
  </si>
  <si>
    <t>T - 2</t>
  </si>
  <si>
    <t>Por condicion de operacion</t>
  </si>
  <si>
    <t>MINERA BUENAVENTURA</t>
  </si>
  <si>
    <t>UCHUCCHACUA</t>
  </si>
  <si>
    <t>TP-385</t>
  </si>
  <si>
    <t>09/11/2025 23:59</t>
  </si>
  <si>
    <t>El transformador de potencia TP-385 se encuentra indisponible por mantenimiento del cambiador de tomas bajo carga hasta del 01/11/2025 al 30/11/2025(Ampliacion de mantenimiento).</t>
  </si>
  <si>
    <t>MINERA CERRO VERDE</t>
  </si>
  <si>
    <t>RECKA</t>
  </si>
  <si>
    <t>RECKA-TG1</t>
  </si>
  <si>
    <t>PREVIOS PARA CAMBIO DE VIRADOR TURBINA</t>
  </si>
  <si>
    <t>SAN LUIS - CERRO VERDE</t>
  </si>
  <si>
    <t>L-2074</t>
  </si>
  <si>
    <t>LINEA L-2074 E/S POR SEGURIDAD Y CONFIABILIDAD PARA EVITAR INTERRUPCIONES EN EL SUMINISTRO ELECTRICO.</t>
  </si>
  <si>
    <t>MINSUR</t>
  </si>
  <si>
    <t>SAN RAFAEL</t>
  </si>
  <si>
    <t>Mantenimiento preventivo de equipos y transformador TPT001 de 24MVA.</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</si>
  <si>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</si>
  <si>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</si>
  <si>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</si>
  <si>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</si>
  <si>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</si>
  <si>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CA?ON DEL PATO</t>
  </si>
  <si>
    <t>BTOMA_NUEVA</t>
  </si>
  <si>
    <t>REHABILITACION DE BOCATOMA NUEVA (OPERACION A CAUDAL NATURAL)</t>
  </si>
  <si>
    <t>SAN DIEGO EMB</t>
  </si>
  <si>
    <t>INDISPONIBILIDAD DE REGULACION CON EMBALSE POR BLINDAJE DE PISO DE ATAGUIAS SAN DIEGO.</t>
  </si>
  <si>
    <t>CALLAHUANCA</t>
  </si>
  <si>
    <t>IMPLEMENTACION DE SCI TRANSFORMADOR 60/10 KV</t>
  </si>
  <si>
    <t>INSPECCION DE TUNEL HUINCO - CALLAHUANCA REPARACION DE VALVULA REGANTES TAZA LADO SURCO / CORTE LADO HUINCO Y LADO SURCO LIMPIEZA Y SELLADO DE FISURAS INTERNAS DE CANAL HUINCO - CALLAHUANCA</t>
  </si>
  <si>
    <t>INSTALACION DE SISTEMA DE RETROVALADO - SAR</t>
  </si>
  <si>
    <t>CAMBIO DE 4 AGUJAS DE TURBINA</t>
  </si>
  <si>
    <t>REV. HID Y PRUEBAS DE COMPONENTES DE TURBINA / MBO-GENERADOR</t>
  </si>
  <si>
    <t>SANTA ROSA</t>
  </si>
  <si>
    <t>UTI5</t>
  </si>
  <si>
    <t>09/11/2025 18:22</t>
  </si>
  <si>
    <t>DESCONEXION Y CONEXION DE TRANSFORMADOR FASE R Y RESERVA RESPECTIVAMENTE. TRAFO UTIs</t>
  </si>
  <si>
    <t xml:space="preserve">UTI6           </t>
  </si>
  <si>
    <t>DESCONEXION Y CONEXION DE TRANSFORMADOR FASE R Y RESERVA RESPECTIVAMENTE. Trafo UTIs</t>
  </si>
  <si>
    <t>SANTA ROSA N.</t>
  </si>
  <si>
    <t>T 220/13.8/13.8</t>
  </si>
  <si>
    <t>DESCONEXION Y CONEXION DE TRANSFORMADOR FASE R Y RESERVA RESPECTIVAMENTE</t>
  </si>
  <si>
    <t>VENTANILLA</t>
  </si>
  <si>
    <t>TG3</t>
  </si>
  <si>
    <t>09/11/2025 03:10</t>
  </si>
  <si>
    <t>09/11/2025 03:25</t>
  </si>
  <si>
    <t>LAVADO ON LINE DE COMPRESOR, SE REQUIERE 135 MW POR 30 MIN.</t>
  </si>
  <si>
    <t xml:space="preserve">TV             </t>
  </si>
  <si>
    <t>09/11/2025 04:20</t>
  </si>
  <si>
    <t>09/11/2025 04:41</t>
  </si>
  <si>
    <t>PRUEBAS ATT EN TURBINA DE VAPOR (SE REQUIERE MINIMO TECNICO EN PLANTA 2x1 POR DOS HORAS)</t>
  </si>
  <si>
    <t>PETRAMAS</t>
  </si>
  <si>
    <t>HUAYCOLORO</t>
  </si>
  <si>
    <t>MANTENIMIENTO INTEGRAL DEL GENERADOR ELECTRICO/MANTENIMIENTO DE CULATAS Y PISTONES /MANTENIMIENTO DE 95750 HRS</t>
  </si>
  <si>
    <t>REACONDICIONAMIENTO GENERAL DEL MOTOR EN EL BASTIDOR</t>
  </si>
  <si>
    <t>LA GRINGA V</t>
  </si>
  <si>
    <t>REACONDICIONAMIENTO GENERAL DEL GE (COMPLETO)</t>
  </si>
  <si>
    <t>PLUZ ENERGIA PERU S.A.A.</t>
  </si>
  <si>
    <t>HUARANGAL</t>
  </si>
  <si>
    <t>TR1 220/60</t>
  </si>
  <si>
    <t>MANTENIMIENTO PREVENTIVO DE EQUIPOS AT.</t>
  </si>
  <si>
    <t>MALVINAS</t>
  </si>
  <si>
    <t>T1-220/60/10kV</t>
  </si>
  <si>
    <t>09/11/2025 06:30</t>
  </si>
  <si>
    <t>09/11/2025 20:25</t>
  </si>
  <si>
    <t>Pruebas de equipos de celda y puesta en servicio. Requiere desconexion de la barra A de 138kV de 05:00-17:00 horas.</t>
  </si>
  <si>
    <t>P.ENERG</t>
  </si>
  <si>
    <t>IN-1161</t>
  </si>
  <si>
    <t>09/11/2025 16:30</t>
  </si>
  <si>
    <t>Prueba de mando sincronizado, precision de angulo con apertura y cierre para realizar ajuste.</t>
  </si>
  <si>
    <t>VALLE DEL CHIRA</t>
  </si>
  <si>
    <t>CL-6662</t>
  </si>
  <si>
    <t>09/11/2025 10:02</t>
  </si>
  <si>
    <t>09/11/2025 14:17</t>
  </si>
  <si>
    <t>Mantenimiento Preventivo de Equipos de Celda</t>
  </si>
  <si>
    <t>ACOP60</t>
  </si>
  <si>
    <t>09/11/2025 10:04</t>
  </si>
  <si>
    <t>09/11/2025 14:04</t>
  </si>
  <si>
    <t>BARRA_A_60 kV</t>
  </si>
  <si>
    <t>RED DE ENERGIA DEL PERU S.A.</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</si>
  <si>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</si>
  <si>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</si>
  <si>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</si>
  <si>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</si>
  <si>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</si>
  <si>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</si>
  <si>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</si>
  <si>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</si>
  <si>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</si>
  <si>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</si>
  <si>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CL-2238</t>
  </si>
  <si>
    <t>09/11/2025 05:35</t>
  </si>
  <si>
    <t>09/11/2025 17:44</t>
  </si>
  <si>
    <t>CORREGIR FUGA DE GAS SF6 EN INTERRUPTOR  IN-2184 E IMPLEMENTAR PARARRAYOS EN LA CELDA. (R0121602) (R0124545)</t>
  </si>
  <si>
    <t>CHIMBOTE 1</t>
  </si>
  <si>
    <t>IN-2552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</si>
  <si>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</si>
  <si>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</si>
  <si>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</si>
  <si>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</si>
  <si>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</si>
  <si>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</si>
  <si>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</si>
  <si>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</si>
  <si>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BARRA-A 10</t>
  </si>
  <si>
    <t>09/11/2025 08:10</t>
  </si>
  <si>
    <t>09/11/2025 15:49</t>
  </si>
  <si>
    <t>CL-TZ-23 F/S: PROBAR CAMINO DE DISPARO DEL TRANSFORMADOR ZIG ZAG TZ-23. (R0121515)</t>
  </si>
  <si>
    <t>PRUEBAS ELECTRICAS A LOS EQUIPOS DE BARRA  C  10 KV IN-1614, TC-1552 Y CL-ACOPLE 3(IN-1614). (R0120449)</t>
  </si>
  <si>
    <t>TZ-8</t>
  </si>
  <si>
    <t>CL-TZ-8 F/S: PROBAR CAMINO DE DISPARO DEL TRANSFORMADOR ZIG ZAG TZ-8, REQUIERE BARRA  A  10 KV FUERA DE SERVICIO. (R0121514)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</si>
  <si>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</si>
  <si>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</si>
  <si>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</si>
  <si>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</si>
  <si>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</si>
  <si>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</si>
  <si>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</si>
  <si>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</si>
  <si>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</si>
  <si>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</si>
  <si>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BARRA 66kV</t>
  </si>
  <si>
    <t>09/11/2025 07:37</t>
  </si>
  <si>
    <t>09/11/2025 13:53</t>
  </si>
  <si>
    <t>MP 3A LUBRICACION DE SECCIONADORES Y PRUEBAS. CORREGIR ANOMALIA TERMICA T113 FASE  R  DELTA 74°C. LA L-6655 PARAMONGA NUEVA - 9 DE OCTUBRE FUERA DE SERVICIO DE 7:30 Hr A 17:30 Hr POR SOLICITUD DE HIDRANDINA. (R0113682)</t>
  </si>
  <si>
    <t>CL-6694</t>
  </si>
  <si>
    <t>09/11/2025 08:22</t>
  </si>
  <si>
    <t>09/11/2025 11:50</t>
  </si>
  <si>
    <t>CORREGIR ANOMALIA TERMICA TT-608 FASE  S  CON DELTA 29.2°C. (R0122930)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</si>
  <si>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</si>
  <si>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</si>
  <si>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</si>
  <si>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</si>
  <si>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CL-2236</t>
  </si>
  <si>
    <t>09/11/2025 18:25</t>
  </si>
  <si>
    <t>Corregir mandos de seccionador de Barra. (R0124510)</t>
  </si>
  <si>
    <t>CL-2296</t>
  </si>
  <si>
    <t>09/11/2025 08:41</t>
  </si>
  <si>
    <t>09/11/2025 18:19</t>
  </si>
  <si>
    <t>MP 3A SILICONADO DE AISLAMIENTO EN CELDA, ACTIVIDAD CON CAMBIO DE BARRAS.  (R0113728)</t>
  </si>
  <si>
    <t>BARRA B 220kV</t>
  </si>
  <si>
    <t>09/11/2025 08:53</t>
  </si>
  <si>
    <t>09/11/2025 15:23</t>
  </si>
  <si>
    <t>FUERA DE SERVICIO DEBIDO A TRABAJOS DE CL-2296. (R0113728)</t>
  </si>
  <si>
    <t>BARRA A 220kV</t>
  </si>
  <si>
    <t>09/11/2025 15:35</t>
  </si>
  <si>
    <t>09/11/2025 18:16</t>
  </si>
  <si>
    <t>CL-UTI</t>
  </si>
  <si>
    <t>FUERA DE SERVICIO A SOLICITUD DE ORYGEN.</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</si>
  <si>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</si>
  <si>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</si>
  <si>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</si>
  <si>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</si>
  <si>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</si>
  <si>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CL_AT12-211_220</t>
  </si>
  <si>
    <t>Recarga de gas SF6 en el IN-2168.</t>
  </si>
  <si>
    <t>SVC-1</t>
  </si>
  <si>
    <t>09/11/2025 08:30</t>
  </si>
  <si>
    <t>09/11/2025 19:00</t>
  </si>
  <si>
    <t>Mediciones en las tarjetas del Varmach (computado de control del SVC). (R0123017)</t>
  </si>
  <si>
    <t>ZORRITOS</t>
  </si>
  <si>
    <t>CL-6664</t>
  </si>
  <si>
    <t>SA-6297 DE LA CL-6664 INDISPONIBLE PARA MANIOBRAS DESDE NIVEL 1, 2 Y 3 POR MOTOR QUEMADO. SOLO ES POSIBLE MANIOBRAR EL SA-6297 DESDE NIVEL 0 CON PALANCA.</t>
  </si>
  <si>
    <t>SAN GABAN II</t>
  </si>
  <si>
    <t>SERV. AUX.</t>
  </si>
  <si>
    <t>Mantenimiento programado (proyecto de modernizacion del sistema de Protecciones).</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</si>
  <si>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</si>
  <si>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</si>
  <si>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</si>
  <si>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</si>
  <si>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</si>
  <si>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</si>
  <si>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</si>
  <si>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</si>
  <si>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</si>
  <si>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</si>
  <si>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</si>
  <si>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</si>
  <si>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</si>
  <si>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Cambio de zapata de concreto de la torre T114, trabajo a nivel de suelo, no requiere corte de energia de la L-1156.</t>
  </si>
  <si>
    <t>Mantenimiento preventivo de instalacion de trinchos en la T20, trabajo a nievl de suelo no requiere de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</si>
  <si>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</si>
  <si>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</si>
  <si>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</si>
  <si>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</si>
  <si>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</si>
  <si>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</si>
  <si>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</si>
  <si>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</si>
  <si>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</si>
  <si>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</si>
  <si>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</si>
  <si>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</si>
  <si>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</si>
  <si>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</si>
  <si>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</si>
  <si>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POROMA</t>
  </si>
  <si>
    <t>L-5031</t>
  </si>
  <si>
    <t>09/11/2025 06:19</t>
  </si>
  <si>
    <t>09/11/2025 17:29</t>
  </si>
  <si>
    <t>FUERA DE SERVICIO DEBIDO A TRABAJOS DE XC-5 Y R-35. (R0114208) (R0114196)</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</si>
  <si>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</si>
  <si>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</si>
  <si>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</si>
  <si>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</si>
  <si>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</si>
  <si>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XC-5</t>
  </si>
  <si>
    <t>09/11/2025 06:17</t>
  </si>
  <si>
    <t>MP 1A LAVADO DE AISLAMIENTO DEL IN-5130, SL-5295 Y SL-5291 DEL BANCO, REQUIERE L-5031 FUERA DE SERVICIO. (R0114208)</t>
  </si>
  <si>
    <t>R-35</t>
  </si>
  <si>
    <t>09/11/2025 17:28</t>
  </si>
  <si>
    <t>MP 1A LAVADO DE AISLAMIENTO DEL REACTOR, REQUIERE L-5031 FUERA DE SERVICIO. (R0114196)</t>
  </si>
  <si>
    <t>CL-5031</t>
  </si>
  <si>
    <t>09/11/2025 06:20</t>
  </si>
  <si>
    <t>INSTALACION DE SENSORES DE CORRIENTE DE FUGA EN PARARRAYO PR-5045 DE LA CELDA. (R0122015)</t>
  </si>
  <si>
    <t>MP 6A LUBRICACION Y PRUEBAS DE SECCIONADORES EN CELDA, SE-5297, ST-5029, ST-5030, ST-5031, SL-5291, SL-5293 Y SL-5295. (R0121817)</t>
  </si>
  <si>
    <t>SOCABAYA</t>
  </si>
  <si>
    <t>SVC-5</t>
  </si>
  <si>
    <t>OPERACION DEGRADADA DEL SVC-5 DENTRO DE LOS SIGUIENTES LIMITES -100/+198 MVAR POR FALLA EN SECCIONADOR SA-1423 DEL TSC-22 OCURRIDO EL 20.07.2024.</t>
  </si>
  <si>
    <t>SURIRAY</t>
  </si>
  <si>
    <t>R-22</t>
  </si>
  <si>
    <t>09/11/2025 19:07</t>
  </si>
  <si>
    <t>TRATAMIENTO DE ACEITE DEL REACTOR (24H/D), ACTIVIDAD CON CORTE CONTINUO.  (R0122144)</t>
  </si>
  <si>
    <t>TRUJILLO 500</t>
  </si>
  <si>
    <t>BARRA B 500kV</t>
  </si>
  <si>
    <t>09/11/2025 07:59</t>
  </si>
  <si>
    <t>09/11/2025 16:06</t>
  </si>
  <si>
    <t>LIMPIEZA Y APLICACION DE GRASA SILICONA EN CADENAS DE AISLADORES DE BARRA POR EFLUVIOS DE GRADO 3.  (R0122043)</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</si>
  <si>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</si>
  <si>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</si>
  <si>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</si>
  <si>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</si>
  <si>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</si>
  <si>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</si>
  <si>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</si>
  <si>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</si>
  <si>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</si>
  <si>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</si>
  <si>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</si>
  <si>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</si>
  <si>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</si>
  <si>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</si>
  <si>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</si>
  <si>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</si>
  <si>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</si>
  <si>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</si>
  <si>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</si>
  <si>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</si>
  <si>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</si>
  <si>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</si>
  <si>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</si>
  <si>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</si>
  <si>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</si>
  <si>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</si>
  <si>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</si>
  <si>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</si>
  <si>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</si>
  <si>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</si>
  <si>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</si>
  <si>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</si>
  <si>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</si>
  <si>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</si>
  <si>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</si>
  <si>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</si>
  <si>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</si>
  <si>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ELECTRICA RIO DOBLE</t>
  </si>
  <si>
    <t>HIDROCAÑETE S.A.</t>
  </si>
  <si>
    <t>HUAURA POWER GROUP S.A.</t>
  </si>
  <si>
    <t>MOQUEGUA FV S.A.C.</t>
  </si>
  <si>
    <t>PANAMERICANA  SOLAR SAC.</t>
  </si>
  <si>
    <t>PARQUE EOLICO MARCONA S.A.C.</t>
  </si>
  <si>
    <t>PARQUE EOLICO TRES HERMANAS S.A.C.</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</si>
  <si>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</si>
  <si>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</si>
  <si>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</si>
  <si>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</si>
  <si>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</si>
  <si>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</si>
  <si>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</si>
  <si>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</si>
  <si>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</si>
  <si>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</si>
  <si>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</si>
  <si>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</si>
  <si>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</si>
  <si>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</si>
  <si>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</si>
  <si>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</si>
  <si>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</si>
  <si>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</si>
  <si>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</si>
  <si>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</si>
  <si>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</si>
  <si>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</si>
  <si>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</si>
  <si>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</si>
  <si>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</si>
  <si>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</si>
  <si>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</si>
  <si>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</si>
  <si>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</si>
  <si>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</si>
  <si>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</si>
  <si>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</si>
  <si>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</si>
  <si>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</si>
  <si>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</si>
  <si>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</si>
  <si>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</si>
  <si>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</si>
  <si>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</si>
  <si>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</si>
  <si>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</si>
  <si>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</si>
  <si>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</si>
  <si>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</si>
  <si>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</si>
  <si>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</si>
  <si>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</si>
  <si>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</si>
  <si>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</si>
  <si>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</si>
  <si>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</si>
  <si>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</si>
  <si>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</si>
  <si>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</si>
  <si>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</si>
  <si>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</si>
  <si>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</si>
  <si>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</si>
  <si>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</si>
  <si>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</si>
  <si>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</si>
  <si>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</si>
  <si>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</si>
  <si>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</si>
  <si>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</si>
  <si>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</si>
  <si>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</si>
  <si>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</si>
  <si>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</si>
  <si>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</si>
  <si>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</si>
  <si>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</si>
  <si>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</si>
  <si>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</si>
  <si>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</si>
  <si>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</si>
  <si>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</si>
  <si>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</si>
  <si>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</si>
  <si>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</si>
  <si>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</si>
  <si>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</si>
  <si>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</si>
  <si>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</si>
  <si>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</si>
  <si>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</si>
  <si>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</si>
  <si>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</si>
  <si>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</si>
  <si>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</si>
  <si>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</si>
  <si>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</si>
  <si>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</si>
  <si>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</si>
  <si>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</si>
  <si>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</si>
  <si>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</si>
  <si>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</si>
  <si>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</si>
  <si>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</si>
  <si>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</si>
  <si>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</si>
  <si>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</si>
  <si>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</si>
  <si>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</si>
  <si>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</si>
  <si>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</si>
  <si>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</si>
  <si>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</si>
  <si>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</si>
  <si>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</si>
  <si>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</si>
  <si>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</si>
  <si>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</si>
  <si>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</si>
  <si>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</si>
  <si>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</si>
  <si>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</si>
  <si>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</si>
  <si>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</si>
  <si>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</si>
  <si>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RENOVANDESH1</t>
  </si>
  <si>
    <t>PIZARRAS</t>
  </si>
  <si>
    <t>NIMPERIAL</t>
  </si>
  <si>
    <t>YARUCAYA</t>
  </si>
  <si>
    <t>MOQUEGUA-SOLAR</t>
  </si>
  <si>
    <t>PANAMERICANA-SOLAR</t>
  </si>
  <si>
    <t>PQE-EOLICO-MARCONA</t>
  </si>
  <si>
    <t>PQE-EOLICO-3-HERMANAS</t>
  </si>
  <si>
    <t>TACNA-SOLAR</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</si>
  <si>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</si>
  <si>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</si>
  <si>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</si>
  <si>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</si>
  <si>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</si>
  <si>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</si>
  <si>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</si>
  <si>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</si>
  <si>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</si>
  <si>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</si>
  <si>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</si>
  <si>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</si>
  <si>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</si>
  <si>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</si>
  <si>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</si>
  <si>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</si>
  <si>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</si>
  <si>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</si>
  <si>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</si>
  <si>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</si>
  <si>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</si>
  <si>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</si>
  <si>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</si>
  <si>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</si>
  <si>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</si>
  <si>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</si>
  <si>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</si>
  <si>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</si>
  <si>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</si>
  <si>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</si>
  <si>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</si>
  <si>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</si>
  <si>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</si>
  <si>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</si>
  <si>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</si>
  <si>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</si>
  <si>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</si>
  <si>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</si>
  <si>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</si>
  <si>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</si>
  <si>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</si>
  <si>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</si>
  <si>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</si>
  <si>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</si>
  <si>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</si>
  <si>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</si>
  <si>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</si>
  <si>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</si>
  <si>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</si>
  <si>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</si>
  <si>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</si>
  <si>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</si>
  <si>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</si>
  <si>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</si>
  <si>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</si>
  <si>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</si>
  <si>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</si>
  <si>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</si>
  <si>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</si>
  <si>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</si>
  <si>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</si>
  <si>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</si>
  <si>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</si>
  <si>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</si>
  <si>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</si>
  <si>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</si>
  <si>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</si>
  <si>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</si>
  <si>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</si>
  <si>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</si>
  <si>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</si>
  <si>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</si>
  <si>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</si>
  <si>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</si>
  <si>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</si>
  <si>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</si>
  <si>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</si>
  <si>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</si>
  <si>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</si>
  <si>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</si>
  <si>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</si>
  <si>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</si>
  <si>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</si>
  <si>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</si>
  <si>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</si>
  <si>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</si>
  <si>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</si>
  <si>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</si>
  <si>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</si>
  <si>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</si>
  <si>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</si>
  <si>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</si>
  <si>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</si>
  <si>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</si>
  <si>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</si>
  <si>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</si>
  <si>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</si>
  <si>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</si>
  <si>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</si>
  <si>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</si>
  <si>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</si>
  <si>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</si>
  <si>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</si>
  <si>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</si>
  <si>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</si>
  <si>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</si>
  <si>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</si>
  <si>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</si>
  <si>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</si>
  <si>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</si>
  <si>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</si>
  <si>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</si>
  <si>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</si>
  <si>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</si>
  <si>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</si>
  <si>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</si>
  <si>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</si>
  <si>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</si>
  <si>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</si>
  <si>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</si>
  <si>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</si>
  <si>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</si>
  <si>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</si>
  <si>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</si>
  <si>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</si>
  <si>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</si>
  <si>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</si>
  <si>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</si>
  <si>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</si>
  <si>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</si>
  <si>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</si>
  <si>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</si>
  <si>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</si>
  <si>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</si>
  <si>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</si>
  <si>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</si>
  <si>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</si>
  <si>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</si>
  <si>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</si>
  <si>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</si>
  <si>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</si>
  <si>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</si>
  <si>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</si>
  <si>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</si>
  <si>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</si>
  <si>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</si>
  <si>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</si>
  <si>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</si>
  <si>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</si>
  <si>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</si>
  <si>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</si>
  <si>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</si>
  <si>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</si>
  <si>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</si>
  <si>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</si>
  <si>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</si>
  <si>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</si>
  <si>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</si>
  <si>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</si>
  <si>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</si>
  <si>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</si>
  <si>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</si>
  <si>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</si>
  <si>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</si>
  <si>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</si>
  <si>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</si>
  <si>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</si>
  <si>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</si>
  <si>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</si>
  <si>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</si>
  <si>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</si>
  <si>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</si>
  <si>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</si>
  <si>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</si>
  <si>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</si>
  <si>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</si>
  <si>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</si>
  <si>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</si>
  <si>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</si>
  <si>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</si>
  <si>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</si>
  <si>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</si>
  <si>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</si>
  <si>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</si>
  <si>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</si>
  <si>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</si>
  <si>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</si>
  <si>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</si>
  <si>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</si>
  <si>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</si>
  <si>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</si>
  <si>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</si>
  <si>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</si>
  <si>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</si>
  <si>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</si>
  <si>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</si>
  <si>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</si>
  <si>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</si>
  <si>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</si>
  <si>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</si>
  <si>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</si>
  <si>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</si>
  <si>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</si>
  <si>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</si>
  <si>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</si>
  <si>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</si>
  <si>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</si>
  <si>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</si>
  <si>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</si>
  <si>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</si>
  <si>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</si>
  <si>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</si>
  <si>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</si>
  <si>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</si>
  <si>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</si>
  <si>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</si>
  <si>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</si>
  <si>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</si>
  <si>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</si>
  <si>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</si>
  <si>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</si>
  <si>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</si>
  <si>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</si>
  <si>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</si>
  <si>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</si>
  <si>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</si>
  <si>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</si>
  <si>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</si>
  <si>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</si>
  <si>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</si>
  <si>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</si>
  <si>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</si>
  <si>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</si>
  <si>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</si>
  <si>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</si>
  <si>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</si>
  <si>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</si>
  <si>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</si>
  <si>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</si>
  <si>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</si>
  <si>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</si>
  <si>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</si>
  <si>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</si>
  <si>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</si>
  <si>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</si>
  <si>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</si>
  <si>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</si>
  <si>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HER 1</t>
  </si>
  <si>
    <t>C.H. HUAMPANI</t>
  </si>
  <si>
    <t>C.H. HUINCO</t>
  </si>
  <si>
    <t>TOTAL MWh</t>
  </si>
  <si>
    <t>C.H. MATUCANA</t>
  </si>
  <si>
    <t>%</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</si>
  <si>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</si>
  <si>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</si>
  <si>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</si>
  <si>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</si>
  <si>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</si>
  <si>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</si>
  <si>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</si>
  <si>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</si>
  <si>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</si>
  <si>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</si>
  <si>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</si>
  <si>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</si>
  <si>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</si>
  <si>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</si>
  <si>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</si>
  <si>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</si>
  <si>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</si>
  <si>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</si>
  <si>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</si>
  <si>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</si>
  <si>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</si>
  <si>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</si>
  <si>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</si>
  <si>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</si>
  <si>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</si>
  <si>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</si>
  <si>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</si>
  <si>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</si>
  <si>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POTRERO</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</si>
  <si>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</si>
  <si>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</si>
  <si>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</si>
  <si>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</si>
  <si>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</si>
  <si>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</si>
  <si>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</si>
  <si>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</si>
  <si>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</si>
  <si>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</si>
  <si>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</si>
  <si>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</si>
  <si>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</si>
  <si>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</si>
  <si>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</si>
  <si>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</si>
  <si>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</si>
  <si>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</si>
  <si>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</si>
  <si>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</si>
  <si>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</si>
  <si>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</si>
  <si>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</si>
  <si>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</si>
  <si>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</si>
  <si>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</si>
  <si>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</si>
  <si>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</si>
  <si>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</si>
  <si>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</si>
  <si>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</si>
  <si>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</si>
  <si>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</si>
  <si>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</si>
  <si>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</si>
  <si>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</si>
  <si>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</si>
  <si>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</si>
  <si>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</si>
  <si>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</si>
  <si>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</si>
  <si>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</si>
  <si>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domingo, 9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</si>
  <si>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</si>
  <si>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</si>
  <si>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</si>
  <si>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</si>
  <si>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</si>
  <si>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</si>
  <si>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</si>
  <si>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</si>
  <si>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</si>
  <si>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</si>
  <si>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</si>
  <si>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</si>
  <si>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</si>
  <si>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</si>
  <si>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</si>
  <si>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</si>
  <si>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</si>
  <si>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</si>
  <si>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</si>
  <si>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</si>
  <si>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</si>
  <si>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</si>
  <si>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</si>
  <si>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</si>
  <si>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</si>
  <si>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</si>
  <si>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</si>
  <si>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</si>
  <si>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</si>
  <si>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</si>
  <si>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</si>
  <si>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</si>
  <si>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</si>
  <si>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</si>
  <si>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</si>
  <si>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</si>
  <si>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</si>
  <si>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</si>
  <si>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</si>
  <si>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</si>
  <si>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</si>
  <si>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</si>
  <si>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</si>
  <si>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</si>
  <si>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</si>
  <si>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</si>
  <si>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</si>
  <si>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</si>
  <si>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</si>
  <si>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</si>
  <si>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</si>
  <si>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</si>
  <si>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</si>
  <si>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</si>
  <si>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</si>
  <si>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</si>
  <si>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</si>
  <si>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</si>
  <si>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</si>
  <si>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</si>
  <si>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</si>
  <si>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</si>
  <si>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</si>
  <si>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</si>
  <si>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C.H. CALLAHUANCA</t>
  </si>
  <si>
    <t>C.S. Clemesí</t>
  </si>
  <si>
    <t>CS_CLEMESI</t>
  </si>
  <si>
    <t>C.S. RUBI</t>
  </si>
  <si>
    <t>C.T. SANTA ROSA I</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</si>
  <si>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</si>
  <si>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</si>
  <si>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</si>
  <si>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</si>
  <si>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</si>
  <si>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</si>
  <si>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</si>
  <si>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</si>
  <si>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</si>
  <si>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</si>
  <si>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</si>
  <si>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</si>
  <si>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</si>
  <si>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</si>
  <si>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</si>
  <si>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</si>
  <si>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</si>
  <si>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</si>
  <si>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</si>
  <si>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</si>
  <si>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</si>
  <si>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</si>
  <si>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</si>
  <si>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</si>
  <si>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</si>
  <si>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</si>
  <si>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</si>
  <si>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</si>
  <si>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</si>
  <si>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</si>
  <si>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</si>
  <si>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</si>
  <si>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</si>
  <si>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</si>
  <si>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</si>
  <si>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</si>
  <si>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</si>
  <si>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</si>
  <si>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</si>
  <si>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</si>
  <si>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</si>
  <si>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</si>
  <si>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</si>
  <si>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</si>
  <si>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</si>
  <si>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</si>
  <si>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</si>
  <si>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</si>
  <si>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</si>
  <si>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</si>
  <si>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</si>
  <si>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</si>
  <si>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</si>
  <si>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</si>
  <si>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</si>
  <si>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</si>
  <si>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</si>
  <si>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</si>
  <si>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</si>
  <si>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</si>
  <si>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</si>
  <si>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</si>
  <si>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</si>
  <si>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</si>
  <si>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</si>
  <si>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</si>
  <si>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</si>
  <si>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</si>
  <si>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</si>
  <si>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</si>
  <si>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</si>
  <si>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</si>
  <si>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</si>
  <si>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10/11/2025 00:00:00</t>
  </si>
  <si>
    <t>POR COGENERACION</t>
  </si>
  <si>
    <t>...</t>
  </si>
  <si>
    <t>MAPLE- BAGAZO</t>
  </si>
  <si>
    <t>SAN_JACINTO - BAGAZO</t>
  </si>
  <si>
    <t>AGROLMOS TV1 &amp; TV2 - BAGAZO</t>
  </si>
  <si>
    <t>09/11/2025 09:11:00</t>
  </si>
  <si>
    <t>09/11/2025 05:34:00</t>
  </si>
  <si>
    <t>09/11/2025 05:24:00</t>
  </si>
  <si>
    <t>G-1</t>
  </si>
  <si>
    <t>CANA BRAVA TV1 - BAGAZO</t>
  </si>
  <si>
    <t>MALACAS1 TG6 - GAS</t>
  </si>
  <si>
    <t>09/11/2025 23:39:00</t>
  </si>
  <si>
    <t>09/11/2025 23:23:00</t>
  </si>
  <si>
    <t>POR POTENCIA O ENERGIA</t>
  </si>
  <si>
    <t>CHILCA1 CCOMB TG3 - GAS</t>
  </si>
  <si>
    <t>CHILCA1 TG2 - GAS</t>
  </si>
  <si>
    <t>09/11/2025 17:44:00</t>
  </si>
  <si>
    <t>09/11/2025 20:11:00</t>
  </si>
  <si>
    <t>09/11/2025 17:33:00</t>
  </si>
  <si>
    <t>09/11/2025 19:58:00</t>
  </si>
  <si>
    <t>A MINIMA CARGA</t>
  </si>
  <si>
    <t>FENIX CCOMB GT11 &amp; GT12 - GAS</t>
  </si>
  <si>
    <t>09/11/2025 06:23:00</t>
  </si>
  <si>
    <t>09/11/2025 08:25:00</t>
  </si>
  <si>
    <t>REF_TALARA TV1 - NLH_RFG</t>
  </si>
  <si>
    <t>REF_TALARA TV2 - NLH_RFG</t>
  </si>
  <si>
    <t>RF PTO MALDONADO - D2</t>
  </si>
  <si>
    <t>09/11/2025 05:02:00</t>
  </si>
  <si>
    <t>09/11/2025 05:13:57</t>
  </si>
  <si>
    <t>09/11/2025 05:00:00</t>
  </si>
  <si>
    <t>09/11/2025 23:11:00</t>
  </si>
  <si>
    <t>POR SEGURIDAD</t>
  </si>
  <si>
    <t>AISLADO01</t>
  </si>
  <si>
    <t>Por mantenimiento de la L-1015</t>
  </si>
  <si>
    <t>09/11/2025 23:18:00</t>
  </si>
  <si>
    <t>09/11/2025 23:16:00</t>
  </si>
  <si>
    <t>KALLPA CCOMB TG1 &amp; TG2 &amp; TG3 - GAS</t>
  </si>
  <si>
    <t>09/11/2025 05:48:00</t>
  </si>
  <si>
    <t>VENTANILLA CCOMB TG3 &amp; TG4 - GAS</t>
  </si>
  <si>
    <t>09/11/2025 04:03:00</t>
  </si>
  <si>
    <t>De 03:00 a 03:27 h se bajó a 420 MW por lavado de compresor.</t>
  </si>
  <si>
    <t>09/11/2025 04:43:00</t>
  </si>
  <si>
    <t>POR PRUEBAS</t>
  </si>
  <si>
    <t>Prueba ATT (baja a 420 MW)</t>
  </si>
  <si>
    <t>09/11/2025 06:26:00</t>
  </si>
  <si>
    <t>09/11/2025 06:46:00</t>
  </si>
  <si>
    <t>HUAYCOLORO - BIOGAS</t>
  </si>
  <si>
    <t>LA GRINGA V - BIOGAS</t>
  </si>
  <si>
    <t>DONA CATALINA  - BIOGAS</t>
  </si>
  <si>
    <t>CALLAO - BIOGAS</t>
  </si>
  <si>
    <t>Hora Inicio y Fin de Indisponibilidades de las Unidades de Generación SEIN</t>
  </si>
  <si>
    <t>Inspección de Rodete Pelton</t>
  </si>
  <si>
    <t>MANTENIMIENTO ELECTROMECÁNICO 1</t>
  </si>
  <si>
    <t>Reemplazo del estator del grupo generador en la Central Hidroeléctrica Renovandes H1</t>
  </si>
  <si>
    <t>Reparación correctiva de los agrietamientos del canal cubierto: aplicación de correctivos estructurales (inyección y sellado de grietas, tratamiento de juntas y refuerzo superficial).</t>
  </si>
  <si>
    <t>BARRA A 33KV F/S POR REPARACION DE CABLE DE ALIMENTACIÓN 33kV TRANSFORMADOR PRINCIPAL TP-1 SE PUNTA LOMITAS. LA GENERACIÓN DE PUNTA LOMITAS ESTARÍA LIMITADA A LA CAPACIDAD DEL TRANSFORMADOR</t>
  </si>
  <si>
    <t>INDISPONIBILIDAD DE LA UG1 PARA PRUEBAS DE TRANSFERENCIA AUTOMÁTICA DE SERVICIOS AUXILIARES EN 22.9 KV Y 400V</t>
  </si>
  <si>
    <t>INSPECCIÓN DE COMPONENTES DE GENERADOR Y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</si>
  <si>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</si>
  <si>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</si>
  <si>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DESCONEXIÓN Y CONEXIÓN DE TRANSFORMADOR FASE R Y RESERVA RESPECTIVAMENTE. TRAFO UTIs</t>
  </si>
  <si>
    <t>DESCONEXIÓN Y CONEXIÓN DE TRANSFORMADOR FASE R Y RESERVA RESPECTIVAMENTE. Trafo UTIs</t>
  </si>
  <si>
    <t>CAMBIO DE NUCLEO + REBOBINADO DE GENERADOR UG4 + MANTENIMIENTO MAYOR UG4 + Inspección Semestral 2 F/S UG4</t>
  </si>
  <si>
    <t>EJECUTADO</t>
  </si>
  <si>
    <t>Domingo 9 de Noviembre del 2025 / SEM N° 45</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</si>
  <si>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</si>
  <si>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</si>
  <si>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</si>
  <si>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</si>
  <si>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</si>
  <si>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</si>
  <si>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</si>
  <si>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</si>
  <si>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</si>
  <si>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</si>
  <si>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</si>
  <si>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</si>
  <si>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</si>
  <si>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</si>
  <si>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</si>
  <si>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</si>
  <si>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</si>
  <si>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</si>
  <si>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</si>
  <si>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</si>
  <si>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</si>
  <si>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</si>
  <si>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</si>
  <si>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</si>
  <si>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</si>
  <si>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</si>
  <si>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</si>
  <si>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</si>
  <si>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</si>
  <si>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</si>
  <si>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</si>
  <si>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</si>
  <si>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</si>
  <si>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</si>
  <si>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</si>
  <si>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</si>
  <si>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</si>
  <si>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</si>
  <si>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</si>
  <si>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</si>
  <si>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</si>
  <si>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</si>
  <si>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</si>
  <si>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</si>
  <si>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</si>
  <si>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</si>
  <si>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</si>
  <si>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</si>
  <si>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</si>
  <si>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</si>
  <si>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</si>
  <si>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</si>
  <si>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</si>
  <si>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</si>
  <si>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</si>
  <si>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</si>
  <si>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</si>
  <si>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</si>
  <si>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</si>
  <si>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</si>
  <si>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</si>
  <si>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</si>
  <si>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</si>
  <si>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</si>
  <si>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</si>
  <si>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</si>
  <si>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</si>
  <si>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</si>
  <si>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</si>
  <si>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</si>
  <si>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</si>
  <si>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</si>
  <si>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</si>
  <si>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</si>
  <si>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</si>
  <si>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</si>
  <si>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</si>
  <si>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</si>
  <si>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</si>
  <si>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</si>
  <si>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</si>
  <si>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</si>
  <si>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</si>
  <si>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</si>
  <si>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</si>
  <si>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</si>
  <si>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</si>
  <si>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</si>
  <si>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</si>
  <si>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</si>
  <si>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</si>
  <si>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</si>
  <si>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</si>
  <si>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</si>
  <si>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</si>
  <si>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</si>
  <si>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</si>
  <si>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</si>
  <si>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</si>
  <si>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</si>
  <si>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</si>
  <si>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</si>
  <si>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</si>
  <si>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</si>
  <si>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</si>
  <si>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</si>
  <si>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</si>
  <si>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</si>
  <si>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</si>
  <si>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</si>
  <si>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</si>
  <si>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</si>
  <si>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4856807.48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</si>
  <si>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</si>
  <si>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</si>
  <si>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</si>
  <si>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</si>
  <si>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</si>
  <si>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</si>
  <si>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</si>
  <si>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</si>
  <si>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</si>
  <si>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</si>
  <si>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</si>
  <si>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</si>
  <si>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</si>
  <si>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</si>
  <si>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</si>
  <si>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</si>
  <si>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</si>
  <si>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</si>
  <si>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</si>
  <si>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</si>
  <si>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</si>
  <si>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</si>
  <si>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</si>
  <si>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</si>
  <si>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</si>
  <si>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</si>
  <si>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</si>
  <si>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</si>
  <si>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</si>
  <si>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</si>
  <si>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</si>
  <si>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</si>
  <si>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</si>
  <si>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</si>
  <si>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</si>
  <si>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</si>
  <si>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</si>
  <si>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</si>
  <si>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</si>
  <si>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</si>
  <si>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</si>
  <si>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</si>
  <si>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</si>
  <si>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</si>
  <si>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</si>
  <si>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</si>
  <si>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</si>
  <si>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</si>
  <si>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</si>
  <si>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</si>
  <si>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</si>
  <si>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</si>
  <si>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</si>
  <si>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</si>
  <si>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</si>
  <si>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</si>
  <si>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</si>
  <si>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</si>
  <si>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</si>
  <si>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</si>
  <si>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</si>
  <si>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</si>
  <si>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</si>
  <si>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</si>
  <si>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</si>
  <si>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</si>
  <si>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</si>
  <si>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</si>
  <si>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</si>
  <si>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</si>
  <si>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</si>
  <si>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</si>
  <si>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</si>
  <si>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</si>
  <si>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</si>
  <si>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</si>
  <si>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</si>
  <si>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</si>
  <si>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</si>
  <si>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</si>
  <si>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</si>
  <si>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</si>
  <si>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</si>
  <si>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</si>
  <si>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</si>
  <si>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</si>
  <si>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</si>
  <si>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</si>
  <si>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</si>
  <si>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</si>
  <si>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</si>
  <si>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</si>
  <si>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</si>
  <si>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</si>
  <si>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</si>
  <si>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</si>
  <si>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</si>
  <si>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</si>
  <si>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</si>
  <si>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</si>
  <si>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</si>
  <si>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</si>
  <si>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</si>
  <si>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</si>
  <si>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</si>
  <si>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</si>
  <si>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</si>
  <si>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</si>
  <si>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</si>
  <si>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</si>
  <si>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</si>
  <si>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</si>
  <si>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</si>
  <si>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</si>
  <si>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</si>
  <si>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</si>
  <si>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</si>
  <si>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</si>
  <si>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</si>
  <si>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</si>
  <si>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</si>
  <si>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</si>
  <si>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</si>
  <si>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</si>
  <si>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</si>
  <si>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</si>
  <si>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</si>
  <si>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</si>
  <si>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</si>
  <si>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</si>
  <si>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</si>
  <si>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</si>
  <si>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</si>
  <si>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</si>
  <si>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</si>
  <si>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</si>
  <si>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</si>
  <si>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</si>
  <si>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</si>
  <si>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</si>
  <si>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</si>
  <si>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</si>
  <si>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</si>
  <si>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</si>
  <si>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</si>
  <si>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</si>
  <si>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</si>
  <si>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</si>
  <si>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</si>
  <si>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</si>
  <si>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09/Nov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</si>
  <si>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</si>
  <si>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</si>
  <si>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</si>
  <si>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</si>
  <si>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</si>
  <si>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</si>
  <si>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</si>
  <si>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</si>
  <si>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</si>
  <si>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</si>
  <si>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</si>
  <si>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</si>
  <si>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</si>
  <si>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</si>
  <si>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</si>
  <si>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</si>
  <si>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</si>
  <si>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</si>
  <si>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</si>
  <si>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</si>
  <si>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</si>
  <si>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</si>
  <si>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</si>
  <si>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</si>
  <si>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</si>
  <si>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</si>
  <si>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</si>
  <si>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</si>
  <si>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</si>
  <si>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</si>
  <si>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</si>
  <si>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</si>
  <si>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</si>
  <si>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</si>
  <si>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</si>
  <si>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</si>
  <si>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</si>
  <si>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</si>
  <si>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</si>
  <si>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</si>
  <si>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</si>
  <si>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</si>
  <si>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</si>
  <si>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</si>
  <si>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</si>
  <si>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</si>
  <si>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</si>
  <si>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</si>
  <si>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</si>
  <si>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</si>
  <si>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</si>
  <si>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</si>
  <si>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</si>
  <si>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</si>
  <si>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</si>
  <si>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</si>
  <si>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</si>
  <si>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</si>
  <si>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</si>
  <si>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</si>
  <si>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</si>
  <si>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</si>
  <si>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</si>
  <si>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</si>
  <si>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</si>
  <si>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</si>
  <si>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</si>
  <si>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</si>
  <si>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</si>
  <si>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</si>
  <si>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</si>
  <si>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</si>
  <si>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</si>
  <si>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</si>
  <si>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</si>
  <si>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09/11/2025 01:00</t>
  </si>
  <si>
    <t>09/11/2025 02:00</t>
  </si>
  <si>
    <t>09/11/2025 03:00</t>
  </si>
  <si>
    <t>09/11/2025 04:00</t>
  </si>
  <si>
    <t>09/11/2025 09:00</t>
  </si>
  <si>
    <t>09/11/2025 12:00</t>
  </si>
  <si>
    <t>09/11/2025 16:00</t>
  </si>
  <si>
    <t>09/11/2025 20:00</t>
  </si>
  <si>
    <t>09/11/2025 21:00</t>
  </si>
  <si>
    <t>09/11/2025 22:00</t>
  </si>
  <si>
    <t>09/11/2025 23:00</t>
  </si>
  <si>
    <t>TEMPERATURA AMBIENTE (ºC)</t>
  </si>
  <si>
    <t>Disponibilidad de Gas Natural de las Centrales Termoeléctricas</t>
  </si>
  <si>
    <t>GASEODUCTO</t>
  </si>
  <si>
    <t>VOLUMEN DE GAS (Mm3)</t>
  </si>
  <si>
    <t>INICIAL</t>
  </si>
  <si>
    <t>GASEODUCTO DE CAMISEA (EGESUR)</t>
  </si>
  <si>
    <t>10/11/2025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</si>
  <si>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</si>
  <si>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</si>
  <si>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</si>
  <si>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</si>
  <si>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</si>
  <si>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</si>
  <si>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</si>
  <si>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</si>
  <si>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</si>
  <si>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</si>
  <si>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</si>
  <si>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</si>
  <si>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</si>
  <si>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</si>
  <si>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</si>
  <si>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</si>
  <si>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</si>
  <si>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</si>
  <si>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</si>
  <si>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</si>
  <si>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</si>
  <si>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</si>
  <si>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</si>
  <si>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</si>
  <si>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</si>
  <si>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</si>
  <si>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</si>
  <si>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</si>
  <si>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</si>
  <si>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</si>
  <si>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</si>
  <si>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</si>
  <si>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</si>
  <si>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</si>
  <si>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</si>
  <si>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</si>
  <si>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</si>
  <si>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</si>
  <si>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</si>
  <si>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</si>
  <si>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</si>
  <si>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</si>
  <si>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</si>
  <si>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</si>
  <si>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</si>
  <si>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</si>
  <si>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</si>
  <si>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</si>
  <si>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</si>
  <si>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</si>
  <si>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</si>
  <si>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</si>
  <si>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</si>
  <si>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</si>
  <si>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</si>
  <si>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</si>
  <si>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</si>
  <si>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</si>
  <si>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</si>
  <si>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</si>
  <si>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</si>
  <si>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</si>
  <si>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</si>
  <si>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</si>
  <si>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</si>
  <si>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</si>
  <si>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</si>
  <si>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</si>
  <si>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</si>
  <si>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</si>
  <si>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</si>
  <si>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</si>
  <si>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</si>
  <si>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</si>
  <si>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</si>
  <si>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</si>
  <si>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</si>
  <si>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</si>
  <si>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</si>
  <si>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</si>
  <si>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</si>
  <si>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</si>
  <si>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</si>
  <si>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</si>
  <si>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</si>
  <si>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</si>
  <si>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</si>
  <si>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</si>
  <si>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</si>
  <si>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</si>
  <si>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</si>
  <si>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</si>
  <si>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</si>
  <si>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</si>
  <si>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</si>
  <si>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</si>
  <si>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</si>
  <si>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</si>
  <si>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</si>
  <si>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</si>
  <si>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</si>
  <si>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</si>
  <si>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</si>
  <si>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</si>
  <si>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</si>
  <si>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</si>
  <si>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</si>
  <si>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</si>
  <si>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</si>
  <si>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</si>
  <si>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</si>
  <si>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</si>
  <si>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</si>
  <si>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</si>
  <si>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</si>
  <si>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</si>
  <si>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</si>
  <si>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</si>
  <si>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</si>
  <si>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</si>
  <si>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</si>
  <si>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</si>
  <si>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</si>
  <si>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</si>
  <si>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</si>
  <si>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</si>
  <si>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</si>
  <si>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</si>
  <si>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</si>
  <si>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</si>
  <si>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</si>
  <si>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</si>
  <si>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</si>
  <si>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</si>
  <si>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</si>
  <si>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</si>
  <si>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</si>
  <si>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</si>
  <si>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</si>
  <si>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</si>
  <si>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</si>
  <si>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</si>
  <si>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</si>
  <si>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</si>
  <si>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</si>
  <si>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</si>
  <si>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</si>
  <si>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</si>
  <si>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</si>
  <si>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</si>
  <si>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</si>
  <si>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</si>
  <si>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</si>
  <si>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</si>
  <si>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</si>
  <si>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</si>
  <si>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</si>
  <si>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</si>
  <si>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</si>
  <si>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</si>
  <si>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</si>
  <si>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</si>
  <si>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</si>
  <si>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</si>
  <si>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</si>
  <si>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</si>
  <si>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</si>
  <si>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</si>
  <si>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</si>
  <si>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</si>
  <si>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</si>
  <si>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</si>
  <si>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</si>
  <si>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</si>
  <si>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</si>
  <si>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</si>
  <si>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</si>
  <si>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</si>
  <si>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</si>
  <si>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</si>
  <si>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</si>
  <si>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</si>
  <si>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</si>
  <si>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</si>
  <si>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</si>
  <si>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</si>
  <si>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</si>
  <si>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</si>
  <si>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</si>
  <si>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</si>
  <si>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</si>
  <si>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</si>
  <si>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</si>
  <si>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</si>
  <si>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</si>
  <si>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</si>
  <si>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</si>
  <si>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</si>
  <si>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</si>
  <si>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</si>
  <si>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</si>
  <si>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</si>
  <si>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</si>
  <si>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</si>
  <si>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</si>
  <si>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</si>
  <si>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</si>
  <si>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</si>
  <si>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</si>
  <si>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</si>
  <si>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</si>
  <si>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</si>
  <si>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</si>
  <si>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</si>
  <si>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</si>
  <si>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</si>
  <si>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</si>
  <si>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</si>
  <si>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</si>
  <si>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</si>
  <si>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</si>
  <si>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</si>
  <si>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</si>
  <si>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</si>
  <si>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</si>
  <si>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</si>
  <si>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</si>
  <si>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</si>
  <si>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</si>
  <si>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</si>
  <si>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</si>
  <si>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</si>
  <si>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</si>
  <si>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</si>
  <si>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</si>
  <si>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</si>
  <si>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</si>
  <si>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</si>
  <si>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</si>
  <si>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</si>
  <si>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</si>
  <si>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</si>
  <si>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</si>
  <si>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</si>
  <si>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</si>
  <si>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</si>
  <si>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</si>
  <si>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</si>
  <si>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</si>
  <si>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</si>
  <si>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</si>
  <si>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</si>
  <si>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</si>
  <si>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</si>
  <si>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</si>
  <si>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</si>
  <si>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</si>
  <si>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</si>
  <si>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</si>
  <si>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</si>
  <si>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</si>
  <si>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</si>
  <si>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</si>
  <si>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</si>
  <si>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</si>
  <si>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</si>
  <si>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</si>
  <si>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</si>
  <si>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</si>
  <si>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</si>
  <si>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</si>
  <si>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</si>
  <si>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</si>
  <si>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</si>
  <si>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</si>
  <si>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</si>
  <si>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</si>
  <si>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</si>
  <si>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</si>
  <si>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</si>
  <si>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</si>
  <si>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</si>
  <si>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</si>
  <si>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</si>
  <si>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</si>
  <si>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</si>
  <si>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</si>
  <si>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</si>
  <si>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</si>
  <si>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</si>
  <si>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</si>
  <si>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</si>
  <si>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</si>
  <si>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</si>
  <si>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</si>
  <si>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</si>
  <si>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</si>
  <si>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</si>
  <si>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</si>
  <si>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</si>
  <si>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</si>
  <si>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</si>
  <si>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</si>
  <si>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</si>
  <si>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</si>
  <si>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</si>
  <si>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</si>
  <si>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</si>
  <si>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</si>
  <si>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</si>
  <si>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</si>
  <si>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</si>
  <si>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</si>
  <si>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</si>
  <si>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</si>
  <si>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</si>
  <si>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</si>
  <si>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</si>
  <si>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</si>
  <si>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</si>
  <si>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</si>
  <si>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</si>
  <si>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</si>
  <si>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</si>
  <si>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</si>
  <si>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</si>
  <si>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</si>
  <si>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</si>
  <si>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</si>
  <si>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</si>
  <si>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</si>
  <si>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</si>
  <si>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</si>
  <si>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</si>
  <si>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</si>
  <si>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</si>
  <si>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</si>
  <si>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</si>
  <si>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</si>
  <si>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</si>
  <si>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</si>
  <si>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</si>
  <si>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</si>
  <si>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</si>
  <si>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</si>
  <si>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</si>
  <si>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</si>
  <si>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</si>
  <si>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</si>
  <si>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</si>
  <si>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</si>
  <si>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</si>
  <si>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</si>
  <si>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</si>
  <si>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</si>
  <si>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</si>
  <si>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</si>
  <si>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</si>
  <si>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</si>
  <si>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</si>
  <si>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</si>
  <si>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</si>
  <si>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</si>
  <si>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</si>
  <si>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</si>
  <si>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</si>
  <si>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</si>
  <si>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</si>
  <si>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</si>
  <si>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</si>
  <si>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</si>
  <si>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</si>
  <si>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</si>
  <si>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</si>
  <si>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</si>
  <si>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</si>
  <si>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</si>
  <si>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</si>
  <si>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</si>
  <si>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</si>
  <si>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</si>
  <si>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</si>
  <si>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</si>
  <si>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</si>
  <si>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</si>
  <si>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</si>
  <si>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</si>
  <si>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</si>
  <si>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</si>
  <si>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</si>
  <si>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</si>
  <si>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</si>
  <si>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</si>
  <si>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</si>
  <si>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</si>
  <si>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</si>
  <si>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</si>
  <si>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</si>
  <si>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</si>
  <si>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</si>
  <si>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</si>
  <si>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</si>
  <si>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</si>
  <si>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</si>
  <si>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</si>
  <si>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</si>
  <si>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</si>
  <si>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</si>
  <si>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</si>
  <si>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</si>
  <si>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</si>
  <si>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</si>
  <si>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</si>
  <si>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</si>
  <si>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</si>
  <si>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</si>
  <si>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</si>
  <si>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</si>
  <si>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</si>
  <si>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</si>
  <si>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</si>
  <si>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</si>
  <si>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</si>
  <si>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</si>
  <si>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</si>
  <si>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</si>
  <si>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</si>
  <si>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</si>
  <si>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</si>
  <si>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</si>
  <si>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</si>
  <si>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</si>
  <si>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</si>
  <si>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</si>
  <si>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</si>
  <si>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</si>
  <si>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</si>
  <si>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</si>
  <si>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</si>
  <si>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</si>
  <si>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</si>
  <si>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</si>
  <si>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</si>
  <si>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</si>
  <si>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</si>
  <si>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</si>
  <si>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</si>
  <si>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</si>
  <si>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</si>
  <si>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</si>
  <si>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</si>
  <si>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</si>
  <si>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</si>
  <si>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</si>
  <si>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</si>
  <si>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</si>
  <si>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</si>
  <si>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</si>
  <si>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</si>
  <si>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</si>
  <si>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</si>
  <si>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</si>
  <si>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</si>
  <si>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</si>
  <si>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</si>
  <si>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</si>
  <si>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</si>
  <si>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</si>
  <si>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</si>
  <si>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</si>
  <si>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</si>
  <si>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</si>
  <si>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</si>
  <si>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</si>
  <si>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</si>
  <si>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</si>
  <si>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</si>
  <si>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</si>
  <si>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</si>
  <si>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</si>
  <si>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</si>
  <si>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</si>
  <si>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</si>
  <si>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</si>
  <si>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</si>
  <si>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</si>
  <si>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</si>
  <si>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</si>
  <si>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</si>
  <si>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</si>
  <si>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</si>
  <si>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</si>
  <si>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</si>
  <si>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</si>
  <si>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</si>
  <si>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</si>
  <si>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</si>
  <si>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</si>
  <si>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</si>
  <si>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</si>
  <si>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</si>
  <si>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</si>
  <si>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</si>
  <si>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</si>
  <si>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</si>
  <si>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</si>
  <si>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</si>
  <si>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</si>
  <si>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</si>
  <si>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</si>
  <si>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</si>
  <si>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</si>
  <si>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</si>
  <si>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</si>
  <si>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</si>
  <si>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</si>
  <si>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</si>
  <si>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</si>
  <si>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</si>
  <si>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</si>
  <si>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</si>
  <si>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</si>
  <si>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</si>
  <si>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</si>
  <si>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</si>
  <si>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</si>
  <si>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</si>
  <si>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</si>
  <si>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</si>
  <si>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</si>
  <si>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</si>
  <si>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</si>
  <si>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</si>
  <si>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</si>
  <si>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</si>
  <si>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</si>
  <si>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</si>
  <si>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</si>
  <si>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</si>
  <si>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</si>
  <si>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</si>
  <si>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</si>
  <si>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</si>
  <si>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</si>
  <si>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</si>
  <si>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</si>
  <si>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</si>
  <si>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</si>
  <si>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</si>
  <si>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</si>
  <si>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</si>
  <si>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</si>
  <si>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</si>
  <si>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</si>
  <si>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</si>
  <si>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</si>
  <si>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</si>
  <si>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</si>
  <si>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</si>
  <si>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</si>
  <si>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</si>
  <si>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</si>
  <si>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</si>
  <si>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</si>
  <si>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</si>
  <si>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</si>
  <si>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</si>
  <si>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</si>
  <si>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</si>
  <si>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</si>
  <si>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</si>
  <si>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</si>
  <si>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</si>
  <si>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</si>
  <si>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</si>
  <si>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</si>
  <si>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</si>
  <si>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</si>
  <si>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</si>
  <si>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</si>
  <si>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</si>
  <si>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</si>
  <si>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</si>
  <si>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</si>
  <si>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</si>
  <si>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</si>
  <si>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</si>
  <si>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</si>
  <si>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</si>
  <si>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TR3</t>
  </si>
  <si>
    <t>T5-261</t>
  </si>
  <si>
    <t>L-2211</t>
  </si>
  <si>
    <t>T6-261</t>
  </si>
  <si>
    <t>L-6629</t>
  </si>
  <si>
    <t>T21-61</t>
  </si>
  <si>
    <t>T22-61</t>
  </si>
  <si>
    <t>T23-61</t>
  </si>
  <si>
    <t>TF-01</t>
  </si>
  <si>
    <t>TF-02</t>
  </si>
  <si>
    <t>TF-03</t>
  </si>
  <si>
    <t>L-2224</t>
  </si>
  <si>
    <t>L-2294</t>
  </si>
  <si>
    <t>L-2259</t>
  </si>
  <si>
    <t>T-220/50 kV</t>
  </si>
  <si>
    <t>AUT-T3/T4</t>
  </si>
  <si>
    <t>L-6509</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</si>
  <si>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</si>
  <si>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</si>
  <si>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</si>
  <si>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</si>
  <si>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</si>
  <si>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</si>
  <si>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</si>
  <si>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</si>
  <si>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</si>
  <si>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</si>
  <si>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</si>
  <si>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</si>
  <si>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</si>
  <si>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</si>
  <si>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</si>
  <si>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</si>
  <si>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</si>
  <si>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</si>
  <si>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</si>
  <si>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</si>
  <si>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</si>
  <si>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</si>
  <si>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</si>
  <si>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L-6602</t>
  </si>
  <si>
    <t>T8-261</t>
  </si>
  <si>
    <t>T19-261</t>
  </si>
  <si>
    <t>T 220/69/10</t>
  </si>
  <si>
    <t>L-2051</t>
  </si>
  <si>
    <t>L-2052</t>
  </si>
  <si>
    <t>L-2140</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</si>
  <si>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</si>
  <si>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</si>
  <si>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</si>
  <si>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</si>
  <si>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</si>
  <si>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</si>
  <si>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</si>
  <si>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</si>
  <si>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</si>
  <si>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</si>
  <si>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</si>
  <si>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</si>
  <si>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</si>
  <si>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</si>
  <si>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</si>
  <si>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</si>
  <si>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</si>
  <si>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</si>
  <si>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</si>
  <si>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</si>
  <si>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</si>
  <si>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</si>
  <si>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</si>
  <si>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</si>
  <si>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</si>
  <si>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</si>
  <si>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</si>
  <si>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</si>
  <si>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</si>
  <si>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</si>
  <si>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</si>
  <si>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</si>
  <si>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</si>
  <si>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L-1008</t>
  </si>
  <si>
    <t>L-1040</t>
  </si>
  <si>
    <t>L-1005</t>
  </si>
  <si>
    <t>L-1006</t>
  </si>
  <si>
    <t>L-1037</t>
  </si>
  <si>
    <t>L-2020</t>
  </si>
  <si>
    <t>L-2021</t>
  </si>
  <si>
    <t>TR1-138/6.9</t>
  </si>
  <si>
    <t>TR2-138/6.9</t>
  </si>
  <si>
    <t>TR-2058</t>
  </si>
  <si>
    <t>TR-2059</t>
  </si>
  <si>
    <t>T-5060</t>
  </si>
  <si>
    <t>L-1009</t>
  </si>
  <si>
    <t>L-1013</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</si>
  <si>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</si>
  <si>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</si>
  <si>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</si>
  <si>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</si>
  <si>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</si>
  <si>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</si>
  <si>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</si>
  <si>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</si>
  <si>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</si>
  <si>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</si>
  <si>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</si>
  <si>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</si>
  <si>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</si>
  <si>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</si>
  <si>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</si>
  <si>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REDESUR</t>
  </si>
  <si>
    <t>TRANSMISORA ELECTRICA DEL SUR S.A.C</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</si>
  <si>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</si>
  <si>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</si>
  <si>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</si>
  <si>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</si>
  <si>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</si>
  <si>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</si>
  <si>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</si>
  <si>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</si>
  <si>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</si>
  <si>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</si>
  <si>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</si>
  <si>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</si>
  <si>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</si>
  <si>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</si>
  <si>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</si>
  <si>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</si>
  <si>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</si>
  <si>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</si>
  <si>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</si>
  <si>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</si>
  <si>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</si>
  <si>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</si>
  <si>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</si>
  <si>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</si>
  <si>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</si>
  <si>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</si>
  <si>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</si>
  <si>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</si>
  <si>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</si>
  <si>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</si>
  <si>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</si>
  <si>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</si>
  <si>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</si>
  <si>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</si>
  <si>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</si>
  <si>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</si>
  <si>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</si>
  <si>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</si>
  <si>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</si>
  <si>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</si>
  <si>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</si>
  <si>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</si>
  <si>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</si>
  <si>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</si>
  <si>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</si>
  <si>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</si>
  <si>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</si>
  <si>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</si>
  <si>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</si>
  <si>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</si>
  <si>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</si>
  <si>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</si>
  <si>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</si>
  <si>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</si>
  <si>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</si>
  <si>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</si>
  <si>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</si>
  <si>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</si>
  <si>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</si>
  <si>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</si>
  <si>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</si>
  <si>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</si>
  <si>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</si>
  <si>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</si>
  <si>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</si>
  <si>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</si>
  <si>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</si>
  <si>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</si>
  <si>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</si>
  <si>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</si>
  <si>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</si>
  <si>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</si>
  <si>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</si>
  <si>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</si>
  <si>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</si>
  <si>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</si>
  <si>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</si>
  <si>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</si>
  <si>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</si>
  <si>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</si>
  <si>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</si>
  <si>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</si>
  <si>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</si>
  <si>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</si>
  <si>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</si>
  <si>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</si>
  <si>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</si>
  <si>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</si>
  <si>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</si>
  <si>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</si>
  <si>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</si>
  <si>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</si>
  <si>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</si>
  <si>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</si>
  <si>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</si>
  <si>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</si>
  <si>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</si>
  <si>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</si>
  <si>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</si>
  <si>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</si>
  <si>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</si>
  <si>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</si>
  <si>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</si>
  <si>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</si>
  <si>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</si>
  <si>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</si>
  <si>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</si>
  <si>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</si>
  <si>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</si>
  <si>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</si>
  <si>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</si>
  <si>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</si>
  <si>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</si>
  <si>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</si>
  <si>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</si>
  <si>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</si>
  <si>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</si>
  <si>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</si>
  <si>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</si>
  <si>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</si>
  <si>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</si>
  <si>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</si>
  <si>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</si>
  <si>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</si>
  <si>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</si>
  <si>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</si>
  <si>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</si>
  <si>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</si>
  <si>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</si>
  <si>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</si>
  <si>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</si>
  <si>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</si>
  <si>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</si>
  <si>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</si>
  <si>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</si>
  <si>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</si>
  <si>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</si>
  <si>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</si>
  <si>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</si>
  <si>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</si>
  <si>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</si>
  <si>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</si>
  <si>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</si>
  <si>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</si>
  <si>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</si>
  <si>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</si>
  <si>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</si>
  <si>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</si>
  <si>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</si>
  <si>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</si>
  <si>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</si>
  <si>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</si>
  <si>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</si>
  <si>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</si>
  <si>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</si>
  <si>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</si>
  <si>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</si>
  <si>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</si>
  <si>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</si>
  <si>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</si>
  <si>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</si>
  <si>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</si>
  <si>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</si>
  <si>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</si>
  <si>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</si>
  <si>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</si>
  <si>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</si>
  <si>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</si>
  <si>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</si>
  <si>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</si>
  <si>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</si>
  <si>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</si>
  <si>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</si>
  <si>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</si>
  <si>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</si>
  <si>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</si>
  <si>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</si>
  <si>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</si>
  <si>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</si>
  <si>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</si>
  <si>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</si>
  <si>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</si>
  <si>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</si>
  <si>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</si>
  <si>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</si>
  <si>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</si>
  <si>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</si>
  <si>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</si>
  <si>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</si>
  <si>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</si>
  <si>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</si>
  <si>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</si>
  <si>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</si>
  <si>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</si>
  <si>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</si>
  <si>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</si>
  <si>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</si>
  <si>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</si>
  <si>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</si>
  <si>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</si>
  <si>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</si>
  <si>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</si>
  <si>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</si>
  <si>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</si>
  <si>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</si>
  <si>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</si>
  <si>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</si>
  <si>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</si>
  <si>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</si>
  <si>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</si>
  <si>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</si>
  <si>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</si>
  <si>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</si>
  <si>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</si>
  <si>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</si>
  <si>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</si>
  <si>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</si>
  <si>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</si>
  <si>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</si>
  <si>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</si>
  <si>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</si>
  <si>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</si>
  <si>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</si>
  <si>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</si>
  <si>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</si>
  <si>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</si>
  <si>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</si>
  <si>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</si>
  <si>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</si>
  <si>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</si>
  <si>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</si>
  <si>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</si>
  <si>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</si>
  <si>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</si>
  <si>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</si>
  <si>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</si>
  <si>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</si>
  <si>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</si>
  <si>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</si>
  <si>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</si>
  <si>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</si>
  <si>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</si>
  <si>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</si>
  <si>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</si>
  <si>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</si>
  <si>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</si>
  <si>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</si>
  <si>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</si>
  <si>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</si>
  <si>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</si>
  <si>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</si>
  <si>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</si>
  <si>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</si>
  <si>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</si>
  <si>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</si>
  <si>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</si>
  <si>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</si>
  <si>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</si>
  <si>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</si>
  <si>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</si>
  <si>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</si>
  <si>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</si>
  <si>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</si>
  <si>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</si>
  <si>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</si>
  <si>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</si>
  <si>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</si>
  <si>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</si>
  <si>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</si>
  <si>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</si>
  <si>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</si>
  <si>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</si>
  <si>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</si>
  <si>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</si>
  <si>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</si>
  <si>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</si>
  <si>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</si>
  <si>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</si>
  <si>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</si>
  <si>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</si>
  <si>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</si>
  <si>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</si>
  <si>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</si>
  <si>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</si>
  <si>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</si>
  <si>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</si>
  <si>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</si>
  <si>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</si>
  <si>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</si>
  <si>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</si>
  <si>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</si>
  <si>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</si>
  <si>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</si>
  <si>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</si>
  <si>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</si>
  <si>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</si>
  <si>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</si>
  <si>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</si>
  <si>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</si>
  <si>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</si>
  <si>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</si>
  <si>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</si>
  <si>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</si>
  <si>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</si>
  <si>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</si>
  <si>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</si>
  <si>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</si>
  <si>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</si>
  <si>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</si>
  <si>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</si>
  <si>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</si>
  <si>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</si>
  <si>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</si>
  <si>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</si>
  <si>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</si>
  <si>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</si>
  <si>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</si>
  <si>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</si>
  <si>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</si>
  <si>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</si>
  <si>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</si>
  <si>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</si>
  <si>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</si>
  <si>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</si>
  <si>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</si>
  <si>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</si>
  <si>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</si>
  <si>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</si>
  <si>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</si>
  <si>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</si>
  <si>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</si>
  <si>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</si>
  <si>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</si>
  <si>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</si>
  <si>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</si>
  <si>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</si>
  <si>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</si>
  <si>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</si>
  <si>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</si>
  <si>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</si>
  <si>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</si>
  <si>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</si>
  <si>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</si>
  <si>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</si>
  <si>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</si>
  <si>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</si>
  <si>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</si>
  <si>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</si>
  <si>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</si>
  <si>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</si>
  <si>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</si>
  <si>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</si>
  <si>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</si>
  <si>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</si>
  <si>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</si>
  <si>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</si>
  <si>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</si>
  <si>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</si>
  <si>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</si>
  <si>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</si>
  <si>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</si>
  <si>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</si>
  <si>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</si>
  <si>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L. CAJAMARCA NORTE - PAMPA HONDA</t>
  </si>
  <si>
    <t>L-2283</t>
  </si>
  <si>
    <t>09/11/2025 05:16:00</t>
  </si>
  <si>
    <t>09/11/2025 18:22:00</t>
  </si>
  <si>
    <t>Por regulación de tensión de la Cajamarca Norte</t>
  </si>
  <si>
    <t>L. CHAGLLA - PARAGSHA</t>
  </si>
  <si>
    <t>L-2150</t>
  </si>
  <si>
    <t>09/11/2025 05:45:00</t>
  </si>
  <si>
    <t>09/11/2025 16:26:00</t>
  </si>
  <si>
    <t>Por regulación de tensión en la SE Paragsha</t>
  </si>
  <si>
    <t>L. PACHACUTEC - PROGRESO</t>
  </si>
  <si>
    <t>L-2135</t>
  </si>
  <si>
    <t>09/11/2025 06:17:00</t>
  </si>
  <si>
    <t>L. CONOCOCHA - KIMAN AYLLU</t>
  </si>
  <si>
    <t>09/11/2025 06:28:00</t>
  </si>
  <si>
    <t>09/11/2025 18:25:00</t>
  </si>
  <si>
    <t>Por regulación de tensión en la SE Conococha y Kiman Ayllu</t>
  </si>
  <si>
    <t>L-2151</t>
  </si>
  <si>
    <t>09/11/2025 06:37:00</t>
  </si>
  <si>
    <t>09/11/2025 16:39:00</t>
  </si>
  <si>
    <t>Reporte de Sistemas Aislados Temporales</t>
  </si>
  <si>
    <t>EMPRESA 
CAUSANTE</t>
  </si>
  <si>
    <t>INSTALACIÓN CAUSANTE</t>
  </si>
  <si>
    <t>OPERACIÓN DE 
CENTRALES</t>
  </si>
  <si>
    <t>SUBSISTEMA 
AISLADO</t>
  </si>
  <si>
    <t>C.T. RESERVA FRIA PTO MALDONADO</t>
  </si>
  <si>
    <t>09/11/2025 05:13:00</t>
  </si>
  <si>
    <t>09/11/2025 23:10:00</t>
  </si>
  <si>
    <t>09/11/2025 08:24:00</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</si>
  <si>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</si>
  <si>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</si>
  <si>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</si>
  <si>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</si>
  <si>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</si>
  <si>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</si>
  <si>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</si>
  <si>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</si>
  <si>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</si>
  <si>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</si>
  <si>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</si>
  <si>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</si>
  <si>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</si>
  <si>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</si>
  <si>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09:34:51
</t>
  </si>
  <si>
    <t xml:space="preserve">59.782 
</t>
  </si>
  <si>
    <t xml:space="preserve">10:07:01
</t>
  </si>
  <si>
    <t xml:space="preserve">60.288 
</t>
  </si>
  <si>
    <t>PUCALLPA ISA</t>
  </si>
  <si>
    <t xml:space="preserve">59.783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</si>
  <si>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</si>
  <si>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</si>
  <si>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</si>
  <si>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</si>
  <si>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</si>
  <si>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</si>
  <si>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</si>
  <si>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</si>
  <si>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</si>
  <si>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</si>
  <si>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</si>
  <si>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</si>
  <si>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</si>
  <si>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</si>
  <si>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</si>
  <si>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</si>
  <si>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</si>
  <si>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</si>
  <si>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</si>
  <si>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</si>
  <si>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</si>
  <si>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4856807 y resultó S/. 471452 (10.75% ) menor que el correspondiente al domingo de la semana pasada.</t>
  </si>
  <si>
    <t>Fecha</t>
  </si>
  <si>
    <t>Costo Total Ejecutado</t>
  </si>
  <si>
    <t>Costo Total Programado</t>
  </si>
  <si>
    <t>DOM 2</t>
  </si>
  <si>
    <t>LUN 3</t>
  </si>
  <si>
    <t>MAR 4</t>
  </si>
  <si>
    <t>MIE 5</t>
  </si>
  <si>
    <t>JUE 6</t>
  </si>
  <si>
    <t>VIE 7</t>
  </si>
  <si>
    <t>SAB 8</t>
  </si>
  <si>
    <t>DOM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</si>
  <si>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</si>
  <si>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</si>
  <si>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</si>
  <si>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</si>
  <si>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</si>
  <si>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</si>
  <si>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</si>
  <si>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</si>
  <si>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</si>
  <si>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</si>
  <si>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</si>
  <si>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</si>
  <si>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</si>
  <si>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</si>
  <si>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</si>
  <si>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</si>
  <si>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</si>
  <si>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</si>
  <si>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</si>
  <si>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</si>
  <si>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</si>
  <si>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</si>
  <si>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</si>
  <si>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</si>
  <si>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</si>
  <si>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</si>
  <si>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</si>
  <si>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</si>
  <si>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</si>
  <si>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</si>
  <si>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</si>
  <si>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</si>
  <si>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</si>
  <si>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</si>
  <si>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</si>
  <si>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</si>
  <si>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</si>
  <si>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</si>
  <si>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</si>
  <si>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</si>
  <si>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</si>
  <si>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</si>
  <si>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</si>
  <si>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</si>
  <si>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</si>
  <si>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</si>
  <si>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</si>
  <si>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</si>
  <si>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</si>
  <si>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</si>
  <si>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</si>
  <si>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</si>
  <si>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</si>
  <si>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</si>
  <si>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</si>
  <si>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</si>
  <si>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</si>
  <si>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</si>
  <si>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</si>
  <si>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</si>
  <si>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</si>
  <si>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</si>
  <si>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</si>
  <si>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</si>
  <si>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</si>
  <si>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</si>
  <si>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103.9649</t>
  </si>
  <si>
    <t>182.6032</t>
  </si>
  <si>
    <t>99.9845</t>
  </si>
  <si>
    <t>149.0763</t>
  </si>
  <si>
    <t>128.4427</t>
  </si>
  <si>
    <t>168.4504</t>
  </si>
  <si>
    <t>100.8561</t>
  </si>
  <si>
    <t>168.6597</t>
  </si>
  <si>
    <t>56</t>
  </si>
  <si>
    <t>194</t>
  </si>
  <si>
    <t>50</t>
  </si>
  <si>
    <t>48.0676</t>
  </si>
  <si>
    <t>47.2888</t>
  </si>
  <si>
    <t>68</t>
  </si>
  <si>
    <t>161.2568</t>
  </si>
  <si>
    <t>57.2691</t>
  </si>
  <si>
    <t>205</t>
  </si>
  <si>
    <t>67.0716</t>
  </si>
  <si>
    <t>74</t>
  </si>
  <si>
    <t>119.8153</t>
  </si>
  <si>
    <t>50.1071</t>
  </si>
  <si>
    <t>50.6429</t>
  </si>
  <si>
    <t>181.9134</t>
  </si>
  <si>
    <t>56.2657</t>
  </si>
  <si>
    <t>183.1614</t>
  </si>
  <si>
    <t>177.1247</t>
  </si>
  <si>
    <t>174.0825</t>
  </si>
  <si>
    <t>163.1109</t>
  </si>
  <si>
    <t>44</t>
  </si>
  <si>
    <t>191</t>
  </si>
  <si>
    <t>150.8744</t>
  </si>
  <si>
    <t>162.1124</t>
  </si>
  <si>
    <t>178.7185</t>
  </si>
  <si>
    <t>144.5036</t>
  </si>
  <si>
    <t>57.7494</t>
  </si>
  <si>
    <t>163.4891</t>
  </si>
  <si>
    <t>121.1979</t>
  </si>
  <si>
    <t>70</t>
  </si>
  <si>
    <t>161.8001</t>
  </si>
  <si>
    <t>144.2335</t>
  </si>
  <si>
    <t>55.2622</t>
  </si>
  <si>
    <t>57.9999</t>
  </si>
  <si>
    <t>143.4994</t>
  </si>
  <si>
    <t>64</t>
  </si>
  <si>
    <t>40.1075</t>
  </si>
  <si>
    <t>40.1072</t>
  </si>
  <si>
    <t>40.1071</t>
  </si>
  <si>
    <t>28.1071</t>
  </si>
  <si>
    <t>155</t>
  </si>
  <si>
    <t>34.1071</t>
  </si>
  <si>
    <t>102.6211</t>
  </si>
  <si>
    <t>142.2822</t>
  </si>
  <si>
    <t>136</t>
  </si>
  <si>
    <t>69.8014</t>
  </si>
  <si>
    <t>96.8529</t>
  </si>
  <si>
    <t>78.5716</t>
  </si>
  <si>
    <t>118.4873</t>
  </si>
  <si>
    <t>138.184</t>
  </si>
  <si>
    <t>117.4688</t>
  </si>
  <si>
    <t>127.8905</t>
  </si>
  <si>
    <t>93.0676</t>
  </si>
  <si>
    <t>188</t>
  </si>
  <si>
    <t>102.9714</t>
  </si>
  <si>
    <t>133.7545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</si>
  <si>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</si>
  <si>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</si>
  <si>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</si>
  <si>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</si>
  <si>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</si>
  <si>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</si>
  <si>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</si>
  <si>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</si>
  <si>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</si>
  <si>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</si>
  <si>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</si>
  <si>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</si>
  <si>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</si>
  <si>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</si>
  <si>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</si>
  <si>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</si>
  <si>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</si>
  <si>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</si>
  <si>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</si>
  <si>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</si>
  <si>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</si>
  <si>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</si>
  <si>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</si>
  <si>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</si>
  <si>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</si>
  <si>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</si>
  <si>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</si>
  <si>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</si>
  <si>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</si>
  <si>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</si>
  <si>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</si>
  <si>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</si>
  <si>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</si>
  <si>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</si>
  <si>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</si>
  <si>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</si>
  <si>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</si>
  <si>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</si>
  <si>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</si>
  <si>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</si>
  <si>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</si>
  <si>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</si>
  <si>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11.3968</t>
  </si>
  <si>
    <t>6</t>
  </si>
  <si>
    <t>7.9324</t>
  </si>
  <si>
    <t>8.7112</t>
  </si>
  <si>
    <t>16.7309</t>
  </si>
  <si>
    <t>12.9284</t>
  </si>
  <si>
    <t>17.8929</t>
  </si>
  <si>
    <t>17.3571</t>
  </si>
  <si>
    <t>11.7343</t>
  </si>
  <si>
    <t>12.2792</t>
  </si>
  <si>
    <t>12.2323</t>
  </si>
  <si>
    <t>12.2815</t>
  </si>
  <si>
    <t>12.2203</t>
  </si>
  <si>
    <t>12.2507</t>
  </si>
  <si>
    <t>14.7378</t>
  </si>
  <si>
    <t>6.0001</t>
  </si>
  <si>
    <t>17.8926</t>
  </si>
  <si>
    <t>14.1261</t>
  </si>
  <si>
    <t>6.0005</t>
  </si>
  <si>
    <t>12.877</t>
  </si>
  <si>
    <t>12.8644</t>
  </si>
  <si>
    <t>9.3229</t>
  </si>
  <si>
    <t>12.6851</t>
  </si>
  <si>
    <t>917-39</t>
  </si>
  <si>
    <t>URS-STK-002 - G1</t>
  </si>
  <si>
    <t>CHMalpas - G1</t>
  </si>
  <si>
    <t>3.7989</t>
  </si>
  <si>
    <t>2</t>
  </si>
  <si>
    <t>2.6441</t>
  </si>
  <si>
    <t>2.9037</t>
  </si>
  <si>
    <t>5.577</t>
  </si>
  <si>
    <t>4.3095</t>
  </si>
  <si>
    <t>5.9643</t>
  </si>
  <si>
    <t>5.7857</t>
  </si>
  <si>
    <t>3.9114</t>
  </si>
  <si>
    <t>4.0931</t>
  </si>
  <si>
    <t>4.0774</t>
  </si>
  <si>
    <t>4.0938</t>
  </si>
  <si>
    <t>4.0734</t>
  </si>
  <si>
    <t>4.0836</t>
  </si>
  <si>
    <t>4.9126</t>
  </si>
  <si>
    <t>5.9642</t>
  </si>
  <si>
    <t>4.7087</t>
  </si>
  <si>
    <t>2.0002</t>
  </si>
  <si>
    <t>4.2923</t>
  </si>
  <si>
    <t>4.2881</t>
  </si>
  <si>
    <t>3.1076</t>
  </si>
  <si>
    <t>4.2284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</si>
  <si>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</si>
  <si>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</si>
  <si>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</si>
  <si>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</si>
  <si>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</si>
  <si>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</si>
  <si>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</si>
  <si>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</si>
  <si>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</si>
  <si>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</si>
  <si>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</si>
  <si>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</si>
  <si>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</si>
  <si>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</si>
  <si>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</si>
  <si>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</si>
  <si>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</si>
  <si>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</si>
  <si>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</si>
  <si>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</si>
  <si>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</si>
  <si>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</si>
  <si>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</si>
  <si>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</si>
  <si>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</si>
  <si>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</si>
  <si>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</si>
  <si>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</si>
  <si>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</si>
  <si>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</si>
  <si>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</si>
  <si>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</si>
  <si>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</si>
  <si>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</si>
  <si>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</si>
  <si>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</si>
  <si>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</si>
  <si>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</si>
  <si>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</si>
  <si>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</si>
  <si>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</si>
  <si>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</si>
  <si>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</si>
  <si>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</si>
  <si>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</si>
  <si>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</si>
  <si>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</si>
  <si>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</si>
  <si>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</si>
  <si>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</si>
  <si>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</si>
  <si>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</si>
  <si>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</si>
  <si>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</si>
  <si>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</si>
  <si>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</si>
  <si>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</si>
  <si>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</si>
  <si>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</si>
  <si>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</si>
  <si>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</si>
  <si>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</si>
  <si>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</si>
  <si>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</si>
  <si>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</si>
  <si>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</si>
  <si>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</si>
  <si>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</si>
  <si>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</si>
  <si>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</si>
  <si>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</si>
  <si>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</si>
  <si>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</si>
  <si>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58.4537</t>
  </si>
  <si>
    <t>62.5688</t>
  </si>
  <si>
    <t>32.4865</t>
  </si>
  <si>
    <t>34.1033</t>
  </si>
  <si>
    <t>61.8116</t>
  </si>
  <si>
    <t>90</t>
  </si>
  <si>
    <t>32.7432</t>
  </si>
  <si>
    <t>20.2918</t>
  </si>
  <si>
    <t>23.0866</t>
  </si>
  <si>
    <t>21.8386</t>
  </si>
  <si>
    <t>27.8753</t>
  </si>
  <si>
    <t>18.6383</t>
  </si>
  <si>
    <t>27.8891</t>
  </si>
  <si>
    <t>27.8933</t>
  </si>
  <si>
    <t>28.8876</t>
  </si>
  <si>
    <t>34.2762</t>
  </si>
  <si>
    <t>13.715</t>
  </si>
  <si>
    <t>20.9092</t>
  </si>
  <si>
    <t>29.1999</t>
  </si>
  <si>
    <t>46.7665</t>
  </si>
  <si>
    <t>34.7983</t>
  </si>
  <si>
    <t>19.2528</t>
  </si>
  <si>
    <t>66.7542</t>
  </si>
  <si>
    <t>29.0791</t>
  </si>
  <si>
    <t>76.4284</t>
  </si>
  <si>
    <t>37.4622</t>
  </si>
  <si>
    <t>55.816</t>
  </si>
  <si>
    <t>39.3708</t>
  </si>
  <si>
    <t>66.1095</t>
  </si>
  <si>
    <t>66.4584</t>
  </si>
  <si>
    <t>53.2649</t>
  </si>
  <si>
    <t>42.2455</t>
  </si>
  <si>
    <t>924-22</t>
  </si>
  <si>
    <t>URS-ENL-001 - G1</t>
  </si>
  <si>
    <t>CHHuinco - G1</t>
  </si>
  <si>
    <t>29.2268</t>
  </si>
  <si>
    <t>27.081</t>
  </si>
  <si>
    <t>20.7055</t>
  </si>
  <si>
    <t>45</t>
  </si>
  <si>
    <t>45.4971</t>
  </si>
  <si>
    <t>45.4972</t>
  </si>
  <si>
    <t>30</t>
  </si>
  <si>
    <t>35.9807</t>
  </si>
  <si>
    <t>19.5607</t>
  </si>
  <si>
    <t>30.2063</t>
  </si>
  <si>
    <t>30.2041</t>
  </si>
  <si>
    <t>10.4546</t>
  </si>
  <si>
    <t>22.2553</t>
  </si>
  <si>
    <t>14.5396</t>
  </si>
  <si>
    <t>16.7212</t>
  </si>
  <si>
    <t>28.0313</t>
  </si>
  <si>
    <t>16.2608</t>
  </si>
  <si>
    <t>16.9154</t>
  </si>
  <si>
    <t>16.6569</t>
  </si>
  <si>
    <t>26.6325</t>
  </si>
  <si>
    <t>924-23</t>
  </si>
  <si>
    <t>URS-ENL-001 - G2</t>
  </si>
  <si>
    <t>CHHuinco - G2</t>
  </si>
  <si>
    <t>17.5461</t>
  </si>
  <si>
    <t>16.0968</t>
  </si>
  <si>
    <t>20.4006</t>
  </si>
  <si>
    <t>44.5029</t>
  </si>
  <si>
    <t>44.5028</t>
  </si>
  <si>
    <t>44.5014</t>
  </si>
  <si>
    <t>35.1552</t>
  </si>
  <si>
    <t>29.5875</t>
  </si>
  <si>
    <t>29.5918</t>
  </si>
  <si>
    <t>23.2289</t>
  </si>
  <si>
    <t>22.13</t>
  </si>
  <si>
    <t>21.3838</t>
  </si>
  <si>
    <t>27.7846</t>
  </si>
  <si>
    <t>24.4161</t>
  </si>
  <si>
    <t>16.4876</t>
  </si>
  <si>
    <t>924-24</t>
  </si>
  <si>
    <t>URS-ENL-001 - G3</t>
  </si>
  <si>
    <t>CHHuinco - G3</t>
  </si>
  <si>
    <t>17.9417</t>
  </si>
  <si>
    <t>16.3897</t>
  </si>
  <si>
    <t>45.4985</t>
  </si>
  <si>
    <t>35.2196</t>
  </si>
  <si>
    <t>23.5376</t>
  </si>
  <si>
    <t>22.3689</t>
  </si>
  <si>
    <t>21.6022</t>
  </si>
  <si>
    <t>18.7311</t>
  </si>
  <si>
    <t>24.7781</t>
  </si>
  <si>
    <t>924-25</t>
  </si>
  <si>
    <t>URS-ENL-001 - G4</t>
  </si>
  <si>
    <t>CHHuinco - G4</t>
  </si>
  <si>
    <t>18.8641</t>
  </si>
  <si>
    <t>23.1099</t>
  </si>
  <si>
    <t>1906-280</t>
  </si>
  <si>
    <t>URS-ENL-002</t>
  </si>
  <si>
    <t>CHMatuca</t>
  </si>
  <si>
    <t>9.5814</t>
  </si>
  <si>
    <t>9.4467</t>
  </si>
  <si>
    <t>12.4372</t>
  </si>
  <si>
    <t>9.454</t>
  </si>
  <si>
    <t>12.4031</t>
  </si>
  <si>
    <t>9.3323</t>
  </si>
  <si>
    <t>12.1908</t>
  </si>
  <si>
    <t>12</t>
  </si>
  <si>
    <t>12.7023</t>
  </si>
  <si>
    <t>12.7178</t>
  </si>
  <si>
    <t>12.444</t>
  </si>
  <si>
    <t>9.191</t>
  </si>
  <si>
    <t>9.186</t>
  </si>
  <si>
    <t>9.1604</t>
  </si>
  <si>
    <t>9.1511</t>
  </si>
  <si>
    <t>9.0786</t>
  </si>
  <si>
    <t>18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</si>
  <si>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</si>
  <si>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</si>
  <si>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</si>
  <si>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</si>
  <si>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</si>
  <si>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</si>
  <si>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</si>
  <si>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</si>
  <si>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</si>
  <si>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</si>
  <si>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</si>
  <si>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</si>
  <si>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</si>
  <si>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</si>
  <si>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</si>
  <si>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</si>
  <si>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</si>
  <si>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</si>
  <si>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</si>
  <si>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</si>
  <si>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</si>
  <si>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</si>
  <si>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</si>
  <si>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</si>
  <si>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</si>
  <si>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</si>
  <si>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</si>
  <si>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</si>
  <si>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</si>
  <si>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</si>
  <si>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</si>
  <si>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</si>
  <si>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</si>
  <si>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</si>
  <si>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</si>
  <si>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</si>
  <si>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</si>
  <si>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</si>
  <si>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</si>
  <si>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</si>
  <si>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</si>
  <si>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</si>
  <si>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</si>
  <si>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</si>
  <si>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</si>
  <si>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</si>
  <si>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</si>
  <si>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13.1465</t>
  </si>
  <si>
    <t>13.1495</t>
  </si>
  <si>
    <t>20</t>
  </si>
  <si>
    <t>13.7958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</si>
  <si>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</si>
  <si>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</si>
  <si>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</si>
  <si>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</si>
  <si>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</si>
  <si>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</si>
  <si>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</si>
  <si>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</si>
  <si>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</si>
  <si>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</si>
  <si>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</si>
  <si>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</si>
  <si>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</si>
  <si>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</si>
  <si>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</si>
  <si>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</si>
  <si>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</si>
  <si>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</si>
  <si>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</si>
  <si>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</si>
  <si>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</si>
  <si>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</si>
  <si>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</si>
  <si>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</si>
  <si>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</si>
  <si>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</si>
  <si>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</si>
  <si>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</si>
  <si>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</si>
  <si>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</si>
  <si>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</si>
  <si>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</si>
  <si>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</si>
  <si>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</si>
  <si>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</si>
  <si>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</si>
  <si>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</si>
  <si>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</si>
  <si>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</si>
  <si>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</si>
  <si>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</si>
  <si>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</si>
  <si>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</si>
  <si>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</si>
  <si>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</si>
  <si>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</si>
  <si>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</si>
  <si>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</si>
  <si>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</si>
  <si>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</si>
  <si>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</si>
  <si>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</si>
  <si>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</si>
  <si>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</si>
  <si>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</si>
  <si>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</si>
  <si>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01:23h CC-ORYGEN indispuso la regulación de Matucana por incremento de caudal.</t>
  </si>
  <si>
    <t>CC-ORYGEN indispuso la regulación de Matucana por incremento de caudal.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</si>
  <si>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</si>
  <si>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</si>
  <si>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</si>
  <si>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</si>
  <si>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</si>
  <si>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</si>
  <si>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</si>
  <si>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</si>
  <si>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</si>
  <si>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</si>
  <si>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</si>
  <si>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Se actualizó el despacho ejecutado de las C.H. Anashironi y Pías; de las CC.TT. Tablazo y Agrolmos; y de las centrales de Electro Oriente.</t>
  </si>
  <si>
    <t>La información y cumplimiento de la Demanda de los Grandes Usuarios Libres se encuentra ubicado en la pestaña "DEMANDA_UL" del Anexo A.</t>
  </si>
  <si>
    <t>MANTENIMIENTO CORRECTIVO, FUGA DE ACEITE EN EL SERVOMOTOR DE TRASLACIÓN DE LA VÁ{VULA ESFÉRICA</t>
  </si>
  <si>
    <t>PASO 01 DEL BANCO DE CONDENSADORES INDISPONIBLE POR FALLA EN CABLE DE ALIMENTACION 34.5 kV. El Banco de condensadores solo puede entregar 4.6MVAR.Nota: El paso 02 del banco de condensadores (BC-034) disponible y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</si>
</sst>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2" xfId="0" applyFont="1" applyBorder="1" applyAlignment="1">
      <alignment horizontal="left" vertical="center"/>
    </xf>
    <xf numFmtId="0" fontId="38" fillId="0" borderId="2" xfId="0" applyFont="1" applyBorder="1" applyAlignment="1">
      <alignment horizontal="center" vertical="center"/>
    </xf>
    <xf numFmtId="0" fontId="38" fillId="0" borderId="2" xfId="0" applyFont="1" applyBorder="1" applyAlignment="1">
      <alignment horizontal="left" vertical="center" wrapText="1"/>
    </xf>
    <xf numFmtId="0" fontId="38" fillId="0" borderId="2" xfId="0" applyFont="1" applyBorder="1" applyAlignment="1">
      <alignment horizontal="right" vertical="center"/>
    </xf>
  </cellXfs>
  <cellStyles count="3">
    <cellStyle name="Normal" xfId="0" builtinId="0"/>
    <cellStyle name="Normal 2" xfId="2" xr:uid="{2ACECCC3-C12F-407A-97A4-3877929B99A1}"/>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967.53030000000001</c:v>
                </c:pt>
                <c:pt idx="1">
                  <c:v>954.03279999999995</c:v>
                </c:pt>
                <c:pt idx="2">
                  <c:v>944.65329999999994</c:v>
                </c:pt>
                <c:pt idx="3">
                  <c:v>936.0258</c:v>
                </c:pt>
                <c:pt idx="4">
                  <c:v>930.60469999999998</c:v>
                </c:pt>
                <c:pt idx="5">
                  <c:v>918.38840000000005</c:v>
                </c:pt>
                <c:pt idx="6">
                  <c:v>927.01469999999995</c:v>
                </c:pt>
                <c:pt idx="7">
                  <c:v>920.56939999999997</c:v>
                </c:pt>
                <c:pt idx="8">
                  <c:v>932.89800000000002</c:v>
                </c:pt>
                <c:pt idx="9">
                  <c:v>926.55830000000003</c:v>
                </c:pt>
                <c:pt idx="10">
                  <c:v>936.51940000000002</c:v>
                </c:pt>
                <c:pt idx="11">
                  <c:v>920.91369999999995</c:v>
                </c:pt>
                <c:pt idx="12">
                  <c:v>893.65170000000001</c:v>
                </c:pt>
                <c:pt idx="13">
                  <c:v>922.33180000000004</c:v>
                </c:pt>
                <c:pt idx="14">
                  <c:v>888.11980000000005</c:v>
                </c:pt>
                <c:pt idx="15">
                  <c:v>929.20140000000004</c:v>
                </c:pt>
                <c:pt idx="16">
                  <c:v>931.53729999999996</c:v>
                </c:pt>
                <c:pt idx="17">
                  <c:v>956.77750000000003</c:v>
                </c:pt>
                <c:pt idx="18">
                  <c:v>992.96849999999995</c:v>
                </c:pt>
                <c:pt idx="19">
                  <c:v>1003.0029</c:v>
                </c:pt>
                <c:pt idx="20">
                  <c:v>1001.9383</c:v>
                </c:pt>
                <c:pt idx="21">
                  <c:v>1010.905</c:v>
                </c:pt>
                <c:pt idx="22">
                  <c:v>1015.1084</c:v>
                </c:pt>
                <c:pt idx="23">
                  <c:v>1026.3592000000001</c:v>
                </c:pt>
                <c:pt idx="24">
                  <c:v>1032.8261</c:v>
                </c:pt>
                <c:pt idx="25">
                  <c:v>1022.7953</c:v>
                </c:pt>
                <c:pt idx="26">
                  <c:v>1025.9659999999999</c:v>
                </c:pt>
                <c:pt idx="27">
                  <c:v>1007.2901000000001</c:v>
                </c:pt>
                <c:pt idx="28">
                  <c:v>1002.1875</c:v>
                </c:pt>
                <c:pt idx="29">
                  <c:v>995.63189999999997</c:v>
                </c:pt>
                <c:pt idx="30">
                  <c:v>991.70540000000005</c:v>
                </c:pt>
                <c:pt idx="31">
                  <c:v>1006.3979</c:v>
                </c:pt>
                <c:pt idx="32">
                  <c:v>1010.8315</c:v>
                </c:pt>
                <c:pt idx="33">
                  <c:v>994.84860000000003</c:v>
                </c:pt>
                <c:pt idx="34">
                  <c:v>998.35640000000001</c:v>
                </c:pt>
                <c:pt idx="35">
                  <c:v>1019.6187</c:v>
                </c:pt>
                <c:pt idx="36">
                  <c:v>1093.8378</c:v>
                </c:pt>
                <c:pt idx="37">
                  <c:v>1152.1582000000001</c:v>
                </c:pt>
                <c:pt idx="38">
                  <c:v>1158.1274000000001</c:v>
                </c:pt>
                <c:pt idx="39">
                  <c:v>1149.9133999999999</c:v>
                </c:pt>
                <c:pt idx="40">
                  <c:v>1134.3382999999999</c:v>
                </c:pt>
                <c:pt idx="41">
                  <c:v>1115.0165</c:v>
                </c:pt>
                <c:pt idx="42">
                  <c:v>1092.3543</c:v>
                </c:pt>
                <c:pt idx="43">
                  <c:v>1062.0467000000001</c:v>
                </c:pt>
                <c:pt idx="44">
                  <c:v>1021.3551</c:v>
                </c:pt>
                <c:pt idx="45">
                  <c:v>978.46590000000003</c:v>
                </c:pt>
                <c:pt idx="46">
                  <c:v>928.79359999999997</c:v>
                </c:pt>
                <c:pt idx="47">
                  <c:v>931.92740000000003</c:v>
                </c:pt>
              </c:numCache>
            </c:numRef>
          </c:val>
          <c:smooth val="0"/>
          <c:extLst>
            <c:ext xmlns:c16="http://schemas.microsoft.com/office/drawing/2014/chart" uri="{C3380CC4-5D6E-409C-BE32-E72D297353CC}">
              <c16:uniqueId val="{00000000-6613-4304-805D-2F8461AFB3F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1640.4304999999999</c:v>
                </c:pt>
                <c:pt idx="1">
                  <c:v>1631.4436000000001</c:v>
                </c:pt>
                <c:pt idx="2">
                  <c:v>1619.2589</c:v>
                </c:pt>
                <c:pt idx="3">
                  <c:v>1646.893</c:v>
                </c:pt>
                <c:pt idx="4">
                  <c:v>1618.1505999999999</c:v>
                </c:pt>
                <c:pt idx="5">
                  <c:v>1603.2550000000001</c:v>
                </c:pt>
                <c:pt idx="6">
                  <c:v>1591.3196</c:v>
                </c:pt>
                <c:pt idx="7">
                  <c:v>1616.9477999999999</c:v>
                </c:pt>
                <c:pt idx="8">
                  <c:v>1646.8946000000001</c:v>
                </c:pt>
                <c:pt idx="9">
                  <c:v>1620.9799</c:v>
                </c:pt>
                <c:pt idx="10">
                  <c:v>1614.8770999999999</c:v>
                </c:pt>
                <c:pt idx="11">
                  <c:v>1600.6594</c:v>
                </c:pt>
                <c:pt idx="12">
                  <c:v>1624.7874999999999</c:v>
                </c:pt>
                <c:pt idx="13">
                  <c:v>1602.1626000000001</c:v>
                </c:pt>
                <c:pt idx="14">
                  <c:v>1502.2221999999999</c:v>
                </c:pt>
                <c:pt idx="15">
                  <c:v>1592.0006000000001</c:v>
                </c:pt>
                <c:pt idx="16">
                  <c:v>1648.0963999999999</c:v>
                </c:pt>
                <c:pt idx="17">
                  <c:v>1615.7698</c:v>
                </c:pt>
                <c:pt idx="18">
                  <c:v>1737.0248999999999</c:v>
                </c:pt>
                <c:pt idx="19">
                  <c:v>1670.4432999999999</c:v>
                </c:pt>
                <c:pt idx="20">
                  <c:v>1757.1846</c:v>
                </c:pt>
                <c:pt idx="21">
                  <c:v>1699.6119000000001</c:v>
                </c:pt>
                <c:pt idx="22">
                  <c:v>1643.5508</c:v>
                </c:pt>
                <c:pt idx="23">
                  <c:v>1664.4675</c:v>
                </c:pt>
                <c:pt idx="24">
                  <c:v>1718.9281000000001</c:v>
                </c:pt>
                <c:pt idx="25">
                  <c:v>1715.2253000000001</c:v>
                </c:pt>
                <c:pt idx="26">
                  <c:v>1573.2878000000001</c:v>
                </c:pt>
                <c:pt idx="27">
                  <c:v>1609.6179</c:v>
                </c:pt>
                <c:pt idx="28">
                  <c:v>1713.3978999999999</c:v>
                </c:pt>
                <c:pt idx="29">
                  <c:v>1662.1475</c:v>
                </c:pt>
                <c:pt idx="30">
                  <c:v>1775.4621999999999</c:v>
                </c:pt>
                <c:pt idx="31">
                  <c:v>1942.5879</c:v>
                </c:pt>
                <c:pt idx="32">
                  <c:v>1743.54</c:v>
                </c:pt>
                <c:pt idx="33">
                  <c:v>1768.3604</c:v>
                </c:pt>
                <c:pt idx="34">
                  <c:v>1807.2118</c:v>
                </c:pt>
                <c:pt idx="35">
                  <c:v>1848.0888</c:v>
                </c:pt>
                <c:pt idx="36">
                  <c:v>1966.3757000000001</c:v>
                </c:pt>
                <c:pt idx="37">
                  <c:v>1922.0681</c:v>
                </c:pt>
                <c:pt idx="38">
                  <c:v>1891.633</c:v>
                </c:pt>
                <c:pt idx="39">
                  <c:v>1896.9232</c:v>
                </c:pt>
                <c:pt idx="40">
                  <c:v>1900.4931999999999</c:v>
                </c:pt>
                <c:pt idx="41">
                  <c:v>1911.9183</c:v>
                </c:pt>
                <c:pt idx="42">
                  <c:v>1901.2023999999999</c:v>
                </c:pt>
                <c:pt idx="43">
                  <c:v>1858.2444</c:v>
                </c:pt>
                <c:pt idx="44">
                  <c:v>1817.0935999999999</c:v>
                </c:pt>
                <c:pt idx="45">
                  <c:v>1816.3589999999999</c:v>
                </c:pt>
                <c:pt idx="46">
                  <c:v>1739.6817000000001</c:v>
                </c:pt>
                <c:pt idx="47">
                  <c:v>1760.9762000000001</c:v>
                </c:pt>
              </c:numCache>
            </c:numRef>
          </c:val>
          <c:smooth val="0"/>
          <c:extLst>
            <c:ext xmlns:c16="http://schemas.microsoft.com/office/drawing/2014/chart" uri="{C3380CC4-5D6E-409C-BE32-E72D297353CC}">
              <c16:uniqueId val="{00000001-6613-4304-805D-2F8461AFB3F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4048.1612</c:v>
                </c:pt>
                <c:pt idx="1">
                  <c:v>3903.5866000000001</c:v>
                </c:pt>
                <c:pt idx="2">
                  <c:v>3813.4238</c:v>
                </c:pt>
                <c:pt idx="3">
                  <c:v>3678.9222</c:v>
                </c:pt>
                <c:pt idx="4">
                  <c:v>3634.0956999999999</c:v>
                </c:pt>
                <c:pt idx="5">
                  <c:v>3663.0875999999998</c:v>
                </c:pt>
                <c:pt idx="6">
                  <c:v>3572.6417000000001</c:v>
                </c:pt>
                <c:pt idx="7">
                  <c:v>3628.8888000000002</c:v>
                </c:pt>
                <c:pt idx="8">
                  <c:v>3614.7574</c:v>
                </c:pt>
                <c:pt idx="9">
                  <c:v>3635.7618000000002</c:v>
                </c:pt>
                <c:pt idx="10">
                  <c:v>3492.7604999999999</c:v>
                </c:pt>
                <c:pt idx="11">
                  <c:v>3386.1849000000002</c:v>
                </c:pt>
                <c:pt idx="12">
                  <c:v>3365.2098000000001</c:v>
                </c:pt>
                <c:pt idx="13">
                  <c:v>3298.2256000000002</c:v>
                </c:pt>
                <c:pt idx="14">
                  <c:v>3482.9780000000001</c:v>
                </c:pt>
                <c:pt idx="15">
                  <c:v>3431.377</c:v>
                </c:pt>
                <c:pt idx="16">
                  <c:v>3470.9852999999998</c:v>
                </c:pt>
                <c:pt idx="17">
                  <c:v>3759.9477000000002</c:v>
                </c:pt>
                <c:pt idx="18">
                  <c:v>3693.8816000000002</c:v>
                </c:pt>
                <c:pt idx="19">
                  <c:v>3918.7138</c:v>
                </c:pt>
                <c:pt idx="20">
                  <c:v>3818.8290999999999</c:v>
                </c:pt>
                <c:pt idx="21">
                  <c:v>3957.8211000000001</c:v>
                </c:pt>
                <c:pt idx="22">
                  <c:v>4024.1378</c:v>
                </c:pt>
                <c:pt idx="23">
                  <c:v>4010.2593000000002</c:v>
                </c:pt>
                <c:pt idx="24">
                  <c:v>4040.8027999999999</c:v>
                </c:pt>
                <c:pt idx="25">
                  <c:v>3965.8753999999999</c:v>
                </c:pt>
                <c:pt idx="26">
                  <c:v>4115.4931999999999</c:v>
                </c:pt>
                <c:pt idx="27">
                  <c:v>4004.7310000000002</c:v>
                </c:pt>
                <c:pt idx="28">
                  <c:v>3861.6586000000002</c:v>
                </c:pt>
                <c:pt idx="29">
                  <c:v>4039.5756000000001</c:v>
                </c:pt>
                <c:pt idx="30">
                  <c:v>3895.3494000000001</c:v>
                </c:pt>
                <c:pt idx="31">
                  <c:v>3748.2492000000002</c:v>
                </c:pt>
                <c:pt idx="32">
                  <c:v>3784.3825000000002</c:v>
                </c:pt>
                <c:pt idx="33">
                  <c:v>3822.3470000000002</c:v>
                </c:pt>
                <c:pt idx="34">
                  <c:v>3835.6448</c:v>
                </c:pt>
                <c:pt idx="35">
                  <c:v>3960.2354999999998</c:v>
                </c:pt>
                <c:pt idx="36">
                  <c:v>4215.7804999999998</c:v>
                </c:pt>
                <c:pt idx="37">
                  <c:v>4365.0376999999999</c:v>
                </c:pt>
                <c:pt idx="38">
                  <c:v>4424.9885999999997</c:v>
                </c:pt>
                <c:pt idx="39">
                  <c:v>4452.7244000000001</c:v>
                </c:pt>
                <c:pt idx="40">
                  <c:v>4471.6835000000001</c:v>
                </c:pt>
                <c:pt idx="41">
                  <c:v>4393.8032000000003</c:v>
                </c:pt>
                <c:pt idx="42">
                  <c:v>4351.7393000000002</c:v>
                </c:pt>
                <c:pt idx="43">
                  <c:v>4255.3248999999996</c:v>
                </c:pt>
                <c:pt idx="44">
                  <c:v>4248.0042999999996</c:v>
                </c:pt>
                <c:pt idx="45">
                  <c:v>4086.7011000000002</c:v>
                </c:pt>
                <c:pt idx="46">
                  <c:v>3998.2716999999998</c:v>
                </c:pt>
                <c:pt idx="47">
                  <c:v>3724.5444000000002</c:v>
                </c:pt>
              </c:numCache>
            </c:numRef>
          </c:val>
          <c:smooth val="0"/>
          <c:extLst>
            <c:ext xmlns:c16="http://schemas.microsoft.com/office/drawing/2014/chart" uri="{C3380CC4-5D6E-409C-BE32-E72D297353CC}">
              <c16:uniqueId val="{00000002-6613-4304-805D-2F8461AFB3F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C94-46EB-91CE-1FAE8E5E8A7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C94-46EB-91CE-1FAE8E5E8A7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34.37088</c:v>
                </c:pt>
                <c:pt idx="1">
                  <c:v>34.674509999999998</c:v>
                </c:pt>
                <c:pt idx="2">
                  <c:v>34.58737</c:v>
                </c:pt>
                <c:pt idx="3">
                  <c:v>34.76023</c:v>
                </c:pt>
                <c:pt idx="4">
                  <c:v>33.956650000000003</c:v>
                </c:pt>
                <c:pt idx="5">
                  <c:v>34.156590000000001</c:v>
                </c:pt>
                <c:pt idx="6">
                  <c:v>35.523940000000003</c:v>
                </c:pt>
                <c:pt idx="7">
                  <c:v>34.472839999999998</c:v>
                </c:pt>
                <c:pt idx="8">
                  <c:v>34.364440000000002</c:v>
                </c:pt>
                <c:pt idx="9">
                  <c:v>34.762700000000002</c:v>
                </c:pt>
                <c:pt idx="10">
                  <c:v>32.929650000000002</c:v>
                </c:pt>
                <c:pt idx="11">
                  <c:v>33.048349999999999</c:v>
                </c:pt>
                <c:pt idx="12">
                  <c:v>33.685630000000003</c:v>
                </c:pt>
                <c:pt idx="13">
                  <c:v>33.836919999999999</c:v>
                </c:pt>
                <c:pt idx="14">
                  <c:v>34.395119999999999</c:v>
                </c:pt>
                <c:pt idx="15">
                  <c:v>35.129330000000003</c:v>
                </c:pt>
                <c:pt idx="16">
                  <c:v>35.551540000000003</c:v>
                </c:pt>
                <c:pt idx="17">
                  <c:v>37.607779999999998</c:v>
                </c:pt>
                <c:pt idx="18">
                  <c:v>38.610280000000003</c:v>
                </c:pt>
                <c:pt idx="19">
                  <c:v>38.897440000000003</c:v>
                </c:pt>
                <c:pt idx="20">
                  <c:v>40.012329999999999</c:v>
                </c:pt>
                <c:pt idx="21">
                  <c:v>39.14378</c:v>
                </c:pt>
                <c:pt idx="22">
                  <c:v>38.171869999999998</c:v>
                </c:pt>
                <c:pt idx="23">
                  <c:v>38.70682</c:v>
                </c:pt>
                <c:pt idx="24">
                  <c:v>38.816800000000001</c:v>
                </c:pt>
                <c:pt idx="25">
                  <c:v>39.876480000000001</c:v>
                </c:pt>
                <c:pt idx="26">
                  <c:v>39.78998</c:v>
                </c:pt>
                <c:pt idx="27">
                  <c:v>40.059359999999998</c:v>
                </c:pt>
                <c:pt idx="28">
                  <c:v>38.563110000000002</c:v>
                </c:pt>
                <c:pt idx="29">
                  <c:v>37.864669999999997</c:v>
                </c:pt>
                <c:pt idx="30">
                  <c:v>33.497100000000003</c:v>
                </c:pt>
                <c:pt idx="31">
                  <c:v>34.887050000000002</c:v>
                </c:pt>
                <c:pt idx="32">
                  <c:v>35.681959999999997</c:v>
                </c:pt>
                <c:pt idx="33">
                  <c:v>35.711370000000002</c:v>
                </c:pt>
                <c:pt idx="34">
                  <c:v>29.26258</c:v>
                </c:pt>
                <c:pt idx="35">
                  <c:v>31.500879999999999</c:v>
                </c:pt>
                <c:pt idx="36">
                  <c:v>31.282129999999999</c:v>
                </c:pt>
                <c:pt idx="37">
                  <c:v>31.387589999999999</c:v>
                </c:pt>
                <c:pt idx="38">
                  <c:v>31.587910000000001</c:v>
                </c:pt>
                <c:pt idx="39">
                  <c:v>32.089460000000003</c:v>
                </c:pt>
                <c:pt idx="40">
                  <c:v>32.415149999999997</c:v>
                </c:pt>
                <c:pt idx="41">
                  <c:v>31.86477</c:v>
                </c:pt>
                <c:pt idx="42">
                  <c:v>30.93843</c:v>
                </c:pt>
                <c:pt idx="43">
                  <c:v>30.391670000000001</c:v>
                </c:pt>
                <c:pt idx="44">
                  <c:v>31.019549999999999</c:v>
                </c:pt>
                <c:pt idx="45">
                  <c:v>31.41338</c:v>
                </c:pt>
                <c:pt idx="46">
                  <c:v>37.53105</c:v>
                </c:pt>
                <c:pt idx="47">
                  <c:v>39.063499999999998</c:v>
                </c:pt>
              </c:numCache>
            </c:numRef>
          </c:val>
          <c:smooth val="0"/>
          <c:extLst>
            <c:ext xmlns:c16="http://schemas.microsoft.com/office/drawing/2014/chart" uri="{C3380CC4-5D6E-409C-BE32-E72D297353CC}">
              <c16:uniqueId val="{00000002-2C94-46EB-91CE-1FAE8E5E8A7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12.368</c:v>
                </c:pt>
                <c:pt idx="1">
                  <c:v>12.195</c:v>
                </c:pt>
                <c:pt idx="2">
                  <c:v>12.42</c:v>
                </c:pt>
                <c:pt idx="3">
                  <c:v>12.706</c:v>
                </c:pt>
                <c:pt idx="4">
                  <c:v>12.686</c:v>
                </c:pt>
                <c:pt idx="5">
                  <c:v>13.228999999999999</c:v>
                </c:pt>
                <c:pt idx="6">
                  <c:v>12.807</c:v>
                </c:pt>
                <c:pt idx="7">
                  <c:v>12.558999999999999</c:v>
                </c:pt>
                <c:pt idx="8">
                  <c:v>12.286</c:v>
                </c:pt>
                <c:pt idx="9">
                  <c:v>11.798</c:v>
                </c:pt>
                <c:pt idx="10">
                  <c:v>11.35</c:v>
                </c:pt>
                <c:pt idx="11">
                  <c:v>10.603</c:v>
                </c:pt>
                <c:pt idx="12">
                  <c:v>10.414999999999999</c:v>
                </c:pt>
                <c:pt idx="13">
                  <c:v>10.417</c:v>
                </c:pt>
                <c:pt idx="14">
                  <c:v>11.334</c:v>
                </c:pt>
                <c:pt idx="15">
                  <c:v>11.355</c:v>
                </c:pt>
                <c:pt idx="16">
                  <c:v>12.031000000000001</c:v>
                </c:pt>
                <c:pt idx="17">
                  <c:v>12.541</c:v>
                </c:pt>
                <c:pt idx="18">
                  <c:v>12.941000000000001</c:v>
                </c:pt>
                <c:pt idx="19">
                  <c:v>12.465999999999999</c:v>
                </c:pt>
                <c:pt idx="20">
                  <c:v>13.413</c:v>
                </c:pt>
                <c:pt idx="21">
                  <c:v>12.477</c:v>
                </c:pt>
                <c:pt idx="22">
                  <c:v>12.269</c:v>
                </c:pt>
                <c:pt idx="23">
                  <c:v>11.185</c:v>
                </c:pt>
                <c:pt idx="24">
                  <c:v>10.962</c:v>
                </c:pt>
                <c:pt idx="25">
                  <c:v>11.254</c:v>
                </c:pt>
                <c:pt idx="26">
                  <c:v>12.919</c:v>
                </c:pt>
                <c:pt idx="27">
                  <c:v>13.263</c:v>
                </c:pt>
                <c:pt idx="28">
                  <c:v>13.686999999999999</c:v>
                </c:pt>
                <c:pt idx="29">
                  <c:v>13.247999999999999</c:v>
                </c:pt>
                <c:pt idx="30">
                  <c:v>12.962999999999999</c:v>
                </c:pt>
                <c:pt idx="31">
                  <c:v>12.965999999999999</c:v>
                </c:pt>
                <c:pt idx="32">
                  <c:v>13.196999999999999</c:v>
                </c:pt>
                <c:pt idx="33">
                  <c:v>11.898999999999999</c:v>
                </c:pt>
                <c:pt idx="34">
                  <c:v>10.878</c:v>
                </c:pt>
                <c:pt idx="35">
                  <c:v>10.340999999999999</c:v>
                </c:pt>
                <c:pt idx="36">
                  <c:v>10.545</c:v>
                </c:pt>
                <c:pt idx="37">
                  <c:v>10.305999999999999</c:v>
                </c:pt>
                <c:pt idx="38">
                  <c:v>10.957000000000001</c:v>
                </c:pt>
                <c:pt idx="39">
                  <c:v>11.567</c:v>
                </c:pt>
                <c:pt idx="40">
                  <c:v>11.964</c:v>
                </c:pt>
                <c:pt idx="41">
                  <c:v>12.337999999999999</c:v>
                </c:pt>
                <c:pt idx="42">
                  <c:v>12.957000000000001</c:v>
                </c:pt>
                <c:pt idx="43">
                  <c:v>12.226000000000001</c:v>
                </c:pt>
                <c:pt idx="44">
                  <c:v>12.792999999999999</c:v>
                </c:pt>
                <c:pt idx="45">
                  <c:v>12.986000000000001</c:v>
                </c:pt>
                <c:pt idx="46">
                  <c:v>12.599</c:v>
                </c:pt>
                <c:pt idx="47">
                  <c:v>12.763999999999999</c:v>
                </c:pt>
              </c:numCache>
            </c:numRef>
          </c:val>
          <c:smooth val="0"/>
          <c:extLst>
            <c:ext xmlns:c16="http://schemas.microsoft.com/office/drawing/2014/chart" uri="{C3380CC4-5D6E-409C-BE32-E72D297353CC}">
              <c16:uniqueId val="{00000003-2C94-46EB-91CE-1FAE8E5E8A7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C94-46EB-91CE-1FAE8E5E8A7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C94-46EB-91CE-1FAE8E5E8A7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C94-46EB-91CE-1FAE8E5E8A7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C94-46EB-91CE-1FAE8E5E8A7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19.872</c:v>
                </c:pt>
                <c:pt idx="1">
                  <c:v>19.707999999999998</c:v>
                </c:pt>
                <c:pt idx="2">
                  <c:v>19.520399999999999</c:v>
                </c:pt>
                <c:pt idx="3">
                  <c:v>20.379799999999999</c:v>
                </c:pt>
                <c:pt idx="4">
                  <c:v>20.036000000000001</c:v>
                </c:pt>
                <c:pt idx="5">
                  <c:v>19.650700000000001</c:v>
                </c:pt>
                <c:pt idx="6">
                  <c:v>20.1389</c:v>
                </c:pt>
                <c:pt idx="7">
                  <c:v>19.3657</c:v>
                </c:pt>
                <c:pt idx="8">
                  <c:v>18.849499999999999</c:v>
                </c:pt>
                <c:pt idx="9">
                  <c:v>19.3108</c:v>
                </c:pt>
                <c:pt idx="10">
                  <c:v>19.288599999999999</c:v>
                </c:pt>
                <c:pt idx="11">
                  <c:v>19.750299999999999</c:v>
                </c:pt>
                <c:pt idx="12">
                  <c:v>18.901599999999998</c:v>
                </c:pt>
                <c:pt idx="13">
                  <c:v>19.7927</c:v>
                </c:pt>
                <c:pt idx="14">
                  <c:v>19.800799999999999</c:v>
                </c:pt>
                <c:pt idx="15">
                  <c:v>19.119399999999999</c:v>
                </c:pt>
                <c:pt idx="16">
                  <c:v>19.453900000000001</c:v>
                </c:pt>
                <c:pt idx="17">
                  <c:v>19.444500000000001</c:v>
                </c:pt>
                <c:pt idx="18">
                  <c:v>19.839700000000001</c:v>
                </c:pt>
                <c:pt idx="19">
                  <c:v>18.9373</c:v>
                </c:pt>
                <c:pt idx="20">
                  <c:v>19.284099999999999</c:v>
                </c:pt>
                <c:pt idx="21">
                  <c:v>19.003</c:v>
                </c:pt>
                <c:pt idx="22">
                  <c:v>18.8903</c:v>
                </c:pt>
                <c:pt idx="23">
                  <c:v>19.2468</c:v>
                </c:pt>
                <c:pt idx="24">
                  <c:v>19.138100000000001</c:v>
                </c:pt>
                <c:pt idx="25">
                  <c:v>19.007300000000001</c:v>
                </c:pt>
                <c:pt idx="26">
                  <c:v>19.067</c:v>
                </c:pt>
                <c:pt idx="27">
                  <c:v>17.961200000000002</c:v>
                </c:pt>
                <c:pt idx="28">
                  <c:v>18.82</c:v>
                </c:pt>
                <c:pt idx="29">
                  <c:v>20.011900000000001</c:v>
                </c:pt>
                <c:pt idx="30">
                  <c:v>19.802499999999998</c:v>
                </c:pt>
                <c:pt idx="31">
                  <c:v>20.181100000000001</c:v>
                </c:pt>
                <c:pt idx="32">
                  <c:v>19.625900000000001</c:v>
                </c:pt>
                <c:pt idx="33">
                  <c:v>19.98</c:v>
                </c:pt>
                <c:pt idx="34">
                  <c:v>19.805800000000001</c:v>
                </c:pt>
                <c:pt idx="35">
                  <c:v>20.527200000000001</c:v>
                </c:pt>
                <c:pt idx="36">
                  <c:v>20.445699999999999</c:v>
                </c:pt>
                <c:pt idx="37">
                  <c:v>19.602799999999998</c:v>
                </c:pt>
                <c:pt idx="38">
                  <c:v>18.9376</c:v>
                </c:pt>
                <c:pt idx="39">
                  <c:v>19.3443</c:v>
                </c:pt>
                <c:pt idx="40">
                  <c:v>19.223400000000002</c:v>
                </c:pt>
                <c:pt idx="41">
                  <c:v>19.4528</c:v>
                </c:pt>
                <c:pt idx="42">
                  <c:v>18.752199999999998</c:v>
                </c:pt>
                <c:pt idx="43">
                  <c:v>19.617899999999999</c:v>
                </c:pt>
                <c:pt idx="44">
                  <c:v>19.972100000000001</c:v>
                </c:pt>
                <c:pt idx="45">
                  <c:v>19.1585</c:v>
                </c:pt>
                <c:pt idx="46">
                  <c:v>20.149999999999999</c:v>
                </c:pt>
                <c:pt idx="47">
                  <c:v>20.017099999999999</c:v>
                </c:pt>
              </c:numCache>
            </c:numRef>
          </c:val>
          <c:smooth val="0"/>
          <c:extLst>
            <c:ext xmlns:c16="http://schemas.microsoft.com/office/drawing/2014/chart" uri="{C3380CC4-5D6E-409C-BE32-E72D297353CC}">
              <c16:uniqueId val="{00000008-2C94-46EB-91CE-1FAE8E5E8A7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27.186599999999999</c:v>
                </c:pt>
                <c:pt idx="1">
                  <c:v>27.3123</c:v>
                </c:pt>
                <c:pt idx="2">
                  <c:v>27.058199999999999</c:v>
                </c:pt>
                <c:pt idx="3">
                  <c:v>26.806899999999999</c:v>
                </c:pt>
                <c:pt idx="4">
                  <c:v>26.7743</c:v>
                </c:pt>
                <c:pt idx="5">
                  <c:v>27.066199999999998</c:v>
                </c:pt>
                <c:pt idx="6">
                  <c:v>26.6082</c:v>
                </c:pt>
                <c:pt idx="7">
                  <c:v>27.8294</c:v>
                </c:pt>
                <c:pt idx="8">
                  <c:v>28.0076</c:v>
                </c:pt>
                <c:pt idx="9">
                  <c:v>28.145900000000001</c:v>
                </c:pt>
                <c:pt idx="10">
                  <c:v>28.5428</c:v>
                </c:pt>
                <c:pt idx="11">
                  <c:v>28.534600000000001</c:v>
                </c:pt>
                <c:pt idx="12">
                  <c:v>28.441600000000001</c:v>
                </c:pt>
                <c:pt idx="13">
                  <c:v>28.3003</c:v>
                </c:pt>
                <c:pt idx="14">
                  <c:v>28.163399999999999</c:v>
                </c:pt>
                <c:pt idx="15">
                  <c:v>28.372599999999998</c:v>
                </c:pt>
                <c:pt idx="16">
                  <c:v>28.514299999999999</c:v>
                </c:pt>
                <c:pt idx="17">
                  <c:v>28.382300000000001</c:v>
                </c:pt>
                <c:pt idx="18">
                  <c:v>28.6004</c:v>
                </c:pt>
                <c:pt idx="19">
                  <c:v>29.1404</c:v>
                </c:pt>
                <c:pt idx="20">
                  <c:v>29.133099999999999</c:v>
                </c:pt>
                <c:pt idx="21">
                  <c:v>28.708400000000001</c:v>
                </c:pt>
                <c:pt idx="22">
                  <c:v>28.818300000000001</c:v>
                </c:pt>
                <c:pt idx="23">
                  <c:v>28.885200000000001</c:v>
                </c:pt>
                <c:pt idx="24">
                  <c:v>29.209800000000001</c:v>
                </c:pt>
                <c:pt idx="25">
                  <c:v>28.809100000000001</c:v>
                </c:pt>
                <c:pt idx="26">
                  <c:v>28.970700000000001</c:v>
                </c:pt>
                <c:pt idx="27">
                  <c:v>28.5764</c:v>
                </c:pt>
                <c:pt idx="28">
                  <c:v>28.199300000000001</c:v>
                </c:pt>
                <c:pt idx="29">
                  <c:v>28.5093</c:v>
                </c:pt>
                <c:pt idx="30">
                  <c:v>28.4831</c:v>
                </c:pt>
                <c:pt idx="31">
                  <c:v>28.930299999999999</c:v>
                </c:pt>
                <c:pt idx="32">
                  <c:v>28.610499999999998</c:v>
                </c:pt>
                <c:pt idx="33">
                  <c:v>28.759799999999998</c:v>
                </c:pt>
                <c:pt idx="34">
                  <c:v>28.7117</c:v>
                </c:pt>
                <c:pt idx="35">
                  <c:v>29.930700000000002</c:v>
                </c:pt>
                <c:pt idx="36">
                  <c:v>31.362500000000001</c:v>
                </c:pt>
                <c:pt idx="37">
                  <c:v>32.547600000000003</c:v>
                </c:pt>
                <c:pt idx="38">
                  <c:v>32.991100000000003</c:v>
                </c:pt>
                <c:pt idx="39">
                  <c:v>32.831400000000002</c:v>
                </c:pt>
                <c:pt idx="40">
                  <c:v>32.384399999999999</c:v>
                </c:pt>
                <c:pt idx="41">
                  <c:v>31.837299999999999</c:v>
                </c:pt>
                <c:pt idx="42">
                  <c:v>31.186699999999998</c:v>
                </c:pt>
                <c:pt idx="43">
                  <c:v>31.419499999999999</c:v>
                </c:pt>
                <c:pt idx="44">
                  <c:v>30.747900000000001</c:v>
                </c:pt>
                <c:pt idx="45">
                  <c:v>30.005600000000001</c:v>
                </c:pt>
                <c:pt idx="46">
                  <c:v>29.512799999999999</c:v>
                </c:pt>
                <c:pt idx="47">
                  <c:v>28.974399999999999</c:v>
                </c:pt>
              </c:numCache>
            </c:numRef>
          </c:val>
          <c:smooth val="0"/>
          <c:extLst>
            <c:ext xmlns:c16="http://schemas.microsoft.com/office/drawing/2014/chart" uri="{C3380CC4-5D6E-409C-BE32-E72D297353CC}">
              <c16:uniqueId val="{00000009-2C94-46EB-91CE-1FAE8E5E8A7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14.7925</c:v>
                </c:pt>
                <c:pt idx="1">
                  <c:v>15.345800000000001</c:v>
                </c:pt>
                <c:pt idx="2">
                  <c:v>15.0029</c:v>
                </c:pt>
                <c:pt idx="3">
                  <c:v>14.641299999999999</c:v>
                </c:pt>
                <c:pt idx="4">
                  <c:v>14.516500000000001</c:v>
                </c:pt>
                <c:pt idx="5">
                  <c:v>15.0283</c:v>
                </c:pt>
                <c:pt idx="6">
                  <c:v>15.4651</c:v>
                </c:pt>
                <c:pt idx="7">
                  <c:v>15.532400000000001</c:v>
                </c:pt>
                <c:pt idx="8">
                  <c:v>16.183399999999999</c:v>
                </c:pt>
                <c:pt idx="9">
                  <c:v>15.5343</c:v>
                </c:pt>
                <c:pt idx="10">
                  <c:v>15.5162</c:v>
                </c:pt>
                <c:pt idx="11">
                  <c:v>14.636200000000001</c:v>
                </c:pt>
                <c:pt idx="12">
                  <c:v>13.832700000000001</c:v>
                </c:pt>
                <c:pt idx="13">
                  <c:v>11.754200000000001</c:v>
                </c:pt>
                <c:pt idx="14">
                  <c:v>11.103400000000001</c:v>
                </c:pt>
                <c:pt idx="15">
                  <c:v>10.8871</c:v>
                </c:pt>
                <c:pt idx="16">
                  <c:v>10.981</c:v>
                </c:pt>
                <c:pt idx="17">
                  <c:v>11.083600000000001</c:v>
                </c:pt>
                <c:pt idx="18">
                  <c:v>10.919</c:v>
                </c:pt>
                <c:pt idx="19">
                  <c:v>11.045400000000001</c:v>
                </c:pt>
                <c:pt idx="20">
                  <c:v>10.866</c:v>
                </c:pt>
                <c:pt idx="21">
                  <c:v>11.157500000000001</c:v>
                </c:pt>
                <c:pt idx="22">
                  <c:v>11.158200000000001</c:v>
                </c:pt>
                <c:pt idx="23">
                  <c:v>10.936</c:v>
                </c:pt>
                <c:pt idx="24">
                  <c:v>11.254099999999999</c:v>
                </c:pt>
                <c:pt idx="25">
                  <c:v>13.981199999999999</c:v>
                </c:pt>
                <c:pt idx="26">
                  <c:v>14.706300000000001</c:v>
                </c:pt>
                <c:pt idx="27">
                  <c:v>15.1007</c:v>
                </c:pt>
                <c:pt idx="28">
                  <c:v>15.311</c:v>
                </c:pt>
                <c:pt idx="29">
                  <c:v>15.208500000000001</c:v>
                </c:pt>
                <c:pt idx="30">
                  <c:v>15.082800000000001</c:v>
                </c:pt>
                <c:pt idx="31">
                  <c:v>14.8141</c:v>
                </c:pt>
                <c:pt idx="32">
                  <c:v>14.600199999999999</c:v>
                </c:pt>
                <c:pt idx="33">
                  <c:v>14.1869</c:v>
                </c:pt>
                <c:pt idx="34">
                  <c:v>15.0243</c:v>
                </c:pt>
                <c:pt idx="35">
                  <c:v>15.658300000000001</c:v>
                </c:pt>
                <c:pt idx="36">
                  <c:v>15.7126</c:v>
                </c:pt>
                <c:pt idx="37">
                  <c:v>14.748699999999999</c:v>
                </c:pt>
                <c:pt idx="38">
                  <c:v>14.2989</c:v>
                </c:pt>
                <c:pt idx="39">
                  <c:v>11.503399999999999</c:v>
                </c:pt>
                <c:pt idx="40">
                  <c:v>11.4283</c:v>
                </c:pt>
                <c:pt idx="41">
                  <c:v>11.378500000000001</c:v>
                </c:pt>
                <c:pt idx="42">
                  <c:v>11.2758</c:v>
                </c:pt>
                <c:pt idx="43">
                  <c:v>11.3681</c:v>
                </c:pt>
                <c:pt idx="44">
                  <c:v>11.2872</c:v>
                </c:pt>
                <c:pt idx="45">
                  <c:v>11.5511</c:v>
                </c:pt>
                <c:pt idx="46">
                  <c:v>11.6097</c:v>
                </c:pt>
                <c:pt idx="47">
                  <c:v>14.2722</c:v>
                </c:pt>
              </c:numCache>
            </c:numRef>
          </c:val>
          <c:smooth val="0"/>
          <c:extLst>
            <c:ext xmlns:c16="http://schemas.microsoft.com/office/drawing/2014/chart" uri="{C3380CC4-5D6E-409C-BE32-E72D297353CC}">
              <c16:uniqueId val="{0000000A-2C94-46EB-91CE-1FAE8E5E8A7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12.91</c:v>
                </c:pt>
                <c:pt idx="1">
                  <c:v>14.02</c:v>
                </c:pt>
                <c:pt idx="2">
                  <c:v>14.27</c:v>
                </c:pt>
                <c:pt idx="3">
                  <c:v>14.28</c:v>
                </c:pt>
                <c:pt idx="4">
                  <c:v>14.2</c:v>
                </c:pt>
                <c:pt idx="5">
                  <c:v>13.83</c:v>
                </c:pt>
                <c:pt idx="6">
                  <c:v>14.12</c:v>
                </c:pt>
                <c:pt idx="7">
                  <c:v>13.9</c:v>
                </c:pt>
                <c:pt idx="8">
                  <c:v>13.99</c:v>
                </c:pt>
                <c:pt idx="9">
                  <c:v>13.99</c:v>
                </c:pt>
                <c:pt idx="10">
                  <c:v>13.88</c:v>
                </c:pt>
                <c:pt idx="11">
                  <c:v>14.08</c:v>
                </c:pt>
                <c:pt idx="12">
                  <c:v>13.09</c:v>
                </c:pt>
                <c:pt idx="13">
                  <c:v>13.05</c:v>
                </c:pt>
                <c:pt idx="14">
                  <c:v>13.15</c:v>
                </c:pt>
                <c:pt idx="15">
                  <c:v>13.63</c:v>
                </c:pt>
                <c:pt idx="16">
                  <c:v>13.68</c:v>
                </c:pt>
                <c:pt idx="17">
                  <c:v>13.82</c:v>
                </c:pt>
                <c:pt idx="18">
                  <c:v>13.79</c:v>
                </c:pt>
                <c:pt idx="19">
                  <c:v>13.63</c:v>
                </c:pt>
                <c:pt idx="20">
                  <c:v>13.86</c:v>
                </c:pt>
                <c:pt idx="21">
                  <c:v>13.46</c:v>
                </c:pt>
                <c:pt idx="22">
                  <c:v>13.54</c:v>
                </c:pt>
                <c:pt idx="23">
                  <c:v>13.07</c:v>
                </c:pt>
                <c:pt idx="24">
                  <c:v>12.85</c:v>
                </c:pt>
                <c:pt idx="25">
                  <c:v>12.87</c:v>
                </c:pt>
                <c:pt idx="26">
                  <c:v>12.96</c:v>
                </c:pt>
                <c:pt idx="27">
                  <c:v>13.06</c:v>
                </c:pt>
                <c:pt idx="28">
                  <c:v>12.95</c:v>
                </c:pt>
                <c:pt idx="29">
                  <c:v>12.97</c:v>
                </c:pt>
                <c:pt idx="30">
                  <c:v>13.1</c:v>
                </c:pt>
                <c:pt idx="31">
                  <c:v>10.49</c:v>
                </c:pt>
                <c:pt idx="32">
                  <c:v>10.57</c:v>
                </c:pt>
                <c:pt idx="33">
                  <c:v>10.66</c:v>
                </c:pt>
                <c:pt idx="34">
                  <c:v>10.71</c:v>
                </c:pt>
                <c:pt idx="35">
                  <c:v>10.61</c:v>
                </c:pt>
                <c:pt idx="36">
                  <c:v>10.53</c:v>
                </c:pt>
                <c:pt idx="37">
                  <c:v>10.62</c:v>
                </c:pt>
                <c:pt idx="38">
                  <c:v>10.58</c:v>
                </c:pt>
                <c:pt idx="39">
                  <c:v>10.6</c:v>
                </c:pt>
                <c:pt idx="40">
                  <c:v>10.56</c:v>
                </c:pt>
                <c:pt idx="41">
                  <c:v>12.28</c:v>
                </c:pt>
                <c:pt idx="42">
                  <c:v>13.35</c:v>
                </c:pt>
                <c:pt idx="43">
                  <c:v>13.29</c:v>
                </c:pt>
                <c:pt idx="44">
                  <c:v>13.32</c:v>
                </c:pt>
                <c:pt idx="45">
                  <c:v>13.47</c:v>
                </c:pt>
                <c:pt idx="46">
                  <c:v>13.53</c:v>
                </c:pt>
                <c:pt idx="47">
                  <c:v>13.66</c:v>
                </c:pt>
              </c:numCache>
            </c:numRef>
          </c:val>
          <c:smooth val="0"/>
          <c:extLst>
            <c:ext xmlns:c16="http://schemas.microsoft.com/office/drawing/2014/chart" uri="{C3380CC4-5D6E-409C-BE32-E72D297353CC}">
              <c16:uniqueId val="{0000000B-2C94-46EB-91CE-1FAE8E5E8A7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32.85</c:v>
                </c:pt>
                <c:pt idx="1">
                  <c:v>32.741999999999997</c:v>
                </c:pt>
                <c:pt idx="2">
                  <c:v>32.731999999999999</c:v>
                </c:pt>
                <c:pt idx="3">
                  <c:v>33.270000000000003</c:v>
                </c:pt>
                <c:pt idx="4">
                  <c:v>34.091999999999999</c:v>
                </c:pt>
                <c:pt idx="5">
                  <c:v>33.497999999999998</c:v>
                </c:pt>
                <c:pt idx="6">
                  <c:v>33.15</c:v>
                </c:pt>
                <c:pt idx="7">
                  <c:v>33.317999999999998</c:v>
                </c:pt>
                <c:pt idx="8">
                  <c:v>32.862000000000002</c:v>
                </c:pt>
                <c:pt idx="9">
                  <c:v>33.066000000000003</c:v>
                </c:pt>
                <c:pt idx="10">
                  <c:v>33.909999999999997</c:v>
                </c:pt>
                <c:pt idx="11">
                  <c:v>34.582000000000001</c:v>
                </c:pt>
                <c:pt idx="12">
                  <c:v>34.293999999999997</c:v>
                </c:pt>
                <c:pt idx="13">
                  <c:v>34.75</c:v>
                </c:pt>
                <c:pt idx="14">
                  <c:v>34.281999999999996</c:v>
                </c:pt>
                <c:pt idx="15">
                  <c:v>33.926000000000002</c:v>
                </c:pt>
                <c:pt idx="16">
                  <c:v>33.369999999999997</c:v>
                </c:pt>
                <c:pt idx="17">
                  <c:v>33.76</c:v>
                </c:pt>
                <c:pt idx="18">
                  <c:v>32.985999999999997</c:v>
                </c:pt>
                <c:pt idx="19">
                  <c:v>33.106000000000002</c:v>
                </c:pt>
                <c:pt idx="20">
                  <c:v>33.834000000000003</c:v>
                </c:pt>
                <c:pt idx="21">
                  <c:v>33.857999999999997</c:v>
                </c:pt>
                <c:pt idx="22">
                  <c:v>33.828000000000003</c:v>
                </c:pt>
                <c:pt idx="23">
                  <c:v>33.576000000000001</c:v>
                </c:pt>
                <c:pt idx="24">
                  <c:v>33.92</c:v>
                </c:pt>
                <c:pt idx="25">
                  <c:v>33.542000000000002</c:v>
                </c:pt>
                <c:pt idx="26">
                  <c:v>32.954000000000001</c:v>
                </c:pt>
                <c:pt idx="27">
                  <c:v>32.985999999999997</c:v>
                </c:pt>
                <c:pt idx="28">
                  <c:v>32.457999999999998</c:v>
                </c:pt>
                <c:pt idx="29">
                  <c:v>32.968000000000004</c:v>
                </c:pt>
                <c:pt idx="30">
                  <c:v>33.165999999999997</c:v>
                </c:pt>
                <c:pt idx="31">
                  <c:v>33.258000000000003</c:v>
                </c:pt>
                <c:pt idx="32">
                  <c:v>33.834000000000003</c:v>
                </c:pt>
                <c:pt idx="33">
                  <c:v>33.874000000000002</c:v>
                </c:pt>
                <c:pt idx="34">
                  <c:v>34.14</c:v>
                </c:pt>
                <c:pt idx="35">
                  <c:v>34.444000000000003</c:v>
                </c:pt>
                <c:pt idx="36">
                  <c:v>33.616</c:v>
                </c:pt>
                <c:pt idx="37">
                  <c:v>31.786000000000001</c:v>
                </c:pt>
                <c:pt idx="38">
                  <c:v>32.268000000000001</c:v>
                </c:pt>
                <c:pt idx="39">
                  <c:v>33.426000000000002</c:v>
                </c:pt>
                <c:pt idx="40">
                  <c:v>34.286000000000001</c:v>
                </c:pt>
                <c:pt idx="41">
                  <c:v>33.793999999999997</c:v>
                </c:pt>
                <c:pt idx="42">
                  <c:v>33.402000000000001</c:v>
                </c:pt>
                <c:pt idx="43">
                  <c:v>33.956000000000003</c:v>
                </c:pt>
                <c:pt idx="44">
                  <c:v>33.567999999999998</c:v>
                </c:pt>
                <c:pt idx="45">
                  <c:v>34.131999999999998</c:v>
                </c:pt>
                <c:pt idx="46">
                  <c:v>33.700000000000003</c:v>
                </c:pt>
                <c:pt idx="47">
                  <c:v>33.545999999999999</c:v>
                </c:pt>
              </c:numCache>
            </c:numRef>
          </c:val>
          <c:smooth val="0"/>
          <c:extLst>
            <c:ext xmlns:c16="http://schemas.microsoft.com/office/drawing/2014/chart" uri="{C3380CC4-5D6E-409C-BE32-E72D297353CC}">
              <c16:uniqueId val="{0000000C-2C94-46EB-91CE-1FAE8E5E8A7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C94-46EB-91CE-1FAE8E5E8A7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C94-46EB-91CE-1FAE8E5E8A7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51.256999999999998</c:v>
                </c:pt>
                <c:pt idx="1">
                  <c:v>50.731000000000002</c:v>
                </c:pt>
                <c:pt idx="2">
                  <c:v>50.722000000000001</c:v>
                </c:pt>
                <c:pt idx="3">
                  <c:v>50.401000000000003</c:v>
                </c:pt>
                <c:pt idx="4">
                  <c:v>50.268000000000001</c:v>
                </c:pt>
                <c:pt idx="5">
                  <c:v>50.603999999999999</c:v>
                </c:pt>
                <c:pt idx="6">
                  <c:v>50.512999999999998</c:v>
                </c:pt>
                <c:pt idx="7">
                  <c:v>50.692999999999998</c:v>
                </c:pt>
                <c:pt idx="8">
                  <c:v>51.273000000000003</c:v>
                </c:pt>
                <c:pt idx="9">
                  <c:v>50.433999999999997</c:v>
                </c:pt>
                <c:pt idx="10">
                  <c:v>50.244</c:v>
                </c:pt>
                <c:pt idx="11">
                  <c:v>49.768000000000001</c:v>
                </c:pt>
                <c:pt idx="12">
                  <c:v>49.207000000000001</c:v>
                </c:pt>
                <c:pt idx="13">
                  <c:v>49.048999999999999</c:v>
                </c:pt>
                <c:pt idx="14">
                  <c:v>48.802999999999997</c:v>
                </c:pt>
                <c:pt idx="15">
                  <c:v>48.734999999999999</c:v>
                </c:pt>
                <c:pt idx="16">
                  <c:v>49.284999999999997</c:v>
                </c:pt>
                <c:pt idx="17">
                  <c:v>49.024999999999999</c:v>
                </c:pt>
                <c:pt idx="18">
                  <c:v>49.46</c:v>
                </c:pt>
                <c:pt idx="19">
                  <c:v>48.561999999999998</c:v>
                </c:pt>
                <c:pt idx="20">
                  <c:v>49.048999999999999</c:v>
                </c:pt>
                <c:pt idx="21">
                  <c:v>49.201000000000001</c:v>
                </c:pt>
                <c:pt idx="22">
                  <c:v>49.484000000000002</c:v>
                </c:pt>
                <c:pt idx="23">
                  <c:v>49.808</c:v>
                </c:pt>
                <c:pt idx="24">
                  <c:v>49.146999999999998</c:v>
                </c:pt>
                <c:pt idx="25">
                  <c:v>49.44</c:v>
                </c:pt>
                <c:pt idx="26">
                  <c:v>49.534999999999997</c:v>
                </c:pt>
                <c:pt idx="27">
                  <c:v>49.344000000000001</c:v>
                </c:pt>
                <c:pt idx="28">
                  <c:v>50.017000000000003</c:v>
                </c:pt>
                <c:pt idx="29">
                  <c:v>49.695</c:v>
                </c:pt>
                <c:pt idx="30">
                  <c:v>49.286000000000001</c:v>
                </c:pt>
                <c:pt idx="31">
                  <c:v>49.682000000000002</c:v>
                </c:pt>
                <c:pt idx="32">
                  <c:v>49.8</c:v>
                </c:pt>
                <c:pt idx="33">
                  <c:v>49.726999999999997</c:v>
                </c:pt>
                <c:pt idx="34">
                  <c:v>49.682000000000002</c:v>
                </c:pt>
                <c:pt idx="35">
                  <c:v>49.78</c:v>
                </c:pt>
                <c:pt idx="36">
                  <c:v>50.920999999999999</c:v>
                </c:pt>
                <c:pt idx="37">
                  <c:v>50.872999999999998</c:v>
                </c:pt>
                <c:pt idx="38">
                  <c:v>51.177</c:v>
                </c:pt>
                <c:pt idx="39">
                  <c:v>50.923000000000002</c:v>
                </c:pt>
                <c:pt idx="40">
                  <c:v>50.646000000000001</c:v>
                </c:pt>
                <c:pt idx="41">
                  <c:v>50.954000000000001</c:v>
                </c:pt>
                <c:pt idx="42">
                  <c:v>50.874000000000002</c:v>
                </c:pt>
                <c:pt idx="43">
                  <c:v>51.707999999999998</c:v>
                </c:pt>
                <c:pt idx="44">
                  <c:v>51.356999999999999</c:v>
                </c:pt>
                <c:pt idx="45">
                  <c:v>50.911000000000001</c:v>
                </c:pt>
                <c:pt idx="46">
                  <c:v>50.878</c:v>
                </c:pt>
                <c:pt idx="47">
                  <c:v>50.872</c:v>
                </c:pt>
              </c:numCache>
            </c:numRef>
          </c:val>
          <c:smooth val="0"/>
          <c:extLst>
            <c:ext xmlns:c16="http://schemas.microsoft.com/office/drawing/2014/chart" uri="{C3380CC4-5D6E-409C-BE32-E72D297353CC}">
              <c16:uniqueId val="{0000000F-2C94-46EB-91CE-1FAE8E5E8A7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C94-46EB-91CE-1FAE8E5E8A7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19.785399999999999</c:v>
                </c:pt>
                <c:pt idx="1">
                  <c:v>20.574000000000002</c:v>
                </c:pt>
                <c:pt idx="2">
                  <c:v>20.512799999999999</c:v>
                </c:pt>
                <c:pt idx="3">
                  <c:v>18.574000000000002</c:v>
                </c:pt>
                <c:pt idx="4">
                  <c:v>18.8584</c:v>
                </c:pt>
                <c:pt idx="5">
                  <c:v>20.546700000000001</c:v>
                </c:pt>
                <c:pt idx="6">
                  <c:v>20.572299999999998</c:v>
                </c:pt>
                <c:pt idx="7">
                  <c:v>20.811399999999999</c:v>
                </c:pt>
                <c:pt idx="8">
                  <c:v>18.223099999999999</c:v>
                </c:pt>
                <c:pt idx="9">
                  <c:v>20.4209</c:v>
                </c:pt>
                <c:pt idx="10">
                  <c:v>20.190799999999999</c:v>
                </c:pt>
                <c:pt idx="11">
                  <c:v>19.982500000000002</c:v>
                </c:pt>
                <c:pt idx="12">
                  <c:v>19.276800000000001</c:v>
                </c:pt>
                <c:pt idx="13">
                  <c:v>16.1938</c:v>
                </c:pt>
                <c:pt idx="14">
                  <c:v>14.6098</c:v>
                </c:pt>
                <c:pt idx="15">
                  <c:v>18.0731</c:v>
                </c:pt>
                <c:pt idx="16">
                  <c:v>17.713899999999999</c:v>
                </c:pt>
                <c:pt idx="17">
                  <c:v>17.695499999999999</c:v>
                </c:pt>
                <c:pt idx="18">
                  <c:v>19.300799999999999</c:v>
                </c:pt>
                <c:pt idx="19">
                  <c:v>19.2349</c:v>
                </c:pt>
                <c:pt idx="20">
                  <c:v>18.494900000000001</c:v>
                </c:pt>
                <c:pt idx="21">
                  <c:v>18.6004</c:v>
                </c:pt>
                <c:pt idx="22">
                  <c:v>18.963000000000001</c:v>
                </c:pt>
                <c:pt idx="23">
                  <c:v>17.570900000000002</c:v>
                </c:pt>
                <c:pt idx="24">
                  <c:v>18.8111</c:v>
                </c:pt>
                <c:pt idx="25">
                  <c:v>18.459599999999998</c:v>
                </c:pt>
                <c:pt idx="26">
                  <c:v>16.139900000000001</c:v>
                </c:pt>
                <c:pt idx="27">
                  <c:v>16.212900000000001</c:v>
                </c:pt>
                <c:pt idx="28">
                  <c:v>13.161899999999999</c:v>
                </c:pt>
                <c:pt idx="29">
                  <c:v>12.9392</c:v>
                </c:pt>
                <c:pt idx="30">
                  <c:v>13.479900000000001</c:v>
                </c:pt>
                <c:pt idx="31">
                  <c:v>15.337400000000001</c:v>
                </c:pt>
                <c:pt idx="32">
                  <c:v>15.6761</c:v>
                </c:pt>
                <c:pt idx="33">
                  <c:v>16.651499999999999</c:v>
                </c:pt>
                <c:pt idx="34">
                  <c:v>16.1218</c:v>
                </c:pt>
                <c:pt idx="35">
                  <c:v>19.354800000000001</c:v>
                </c:pt>
                <c:pt idx="36">
                  <c:v>18.976600000000001</c:v>
                </c:pt>
                <c:pt idx="37">
                  <c:v>17.4008</c:v>
                </c:pt>
                <c:pt idx="38">
                  <c:v>17.223099999999999</c:v>
                </c:pt>
                <c:pt idx="39">
                  <c:v>20.086200000000002</c:v>
                </c:pt>
                <c:pt idx="40">
                  <c:v>19.89</c:v>
                </c:pt>
                <c:pt idx="41">
                  <c:v>20.422799999999999</c:v>
                </c:pt>
                <c:pt idx="42">
                  <c:v>20.203600000000002</c:v>
                </c:pt>
                <c:pt idx="43">
                  <c:v>19.460899999999999</c:v>
                </c:pt>
                <c:pt idx="44">
                  <c:v>20.474900000000002</c:v>
                </c:pt>
                <c:pt idx="45">
                  <c:v>20.172000000000001</c:v>
                </c:pt>
                <c:pt idx="46">
                  <c:v>20.1038</c:v>
                </c:pt>
                <c:pt idx="47">
                  <c:v>18.6999</c:v>
                </c:pt>
              </c:numCache>
            </c:numRef>
          </c:val>
          <c:smooth val="0"/>
          <c:extLst>
            <c:ext xmlns:c16="http://schemas.microsoft.com/office/drawing/2014/chart" uri="{C3380CC4-5D6E-409C-BE32-E72D297353CC}">
              <c16:uniqueId val="{00000011-2C94-46EB-91CE-1FAE8E5E8A7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C94-46EB-91CE-1FAE8E5E8A7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8.6999999999999993</c:v>
                </c:pt>
                <c:pt idx="2">
                  <c:v>8.8000000000000007</c:v>
                </c:pt>
                <c:pt idx="3">
                  <c:v>9</c:v>
                </c:pt>
                <c:pt idx="4">
                  <c:v>9</c:v>
                </c:pt>
                <c:pt idx="5">
                  <c:v>8.9</c:v>
                </c:pt>
                <c:pt idx="6">
                  <c:v>9</c:v>
                </c:pt>
                <c:pt idx="7">
                  <c:v>8.9</c:v>
                </c:pt>
                <c:pt idx="8">
                  <c:v>8.4</c:v>
                </c:pt>
                <c:pt idx="9">
                  <c:v>8</c:v>
                </c:pt>
                <c:pt idx="10">
                  <c:v>8.1</c:v>
                </c:pt>
                <c:pt idx="11">
                  <c:v>8.5</c:v>
                </c:pt>
                <c:pt idx="12">
                  <c:v>8.6999999999999993</c:v>
                </c:pt>
                <c:pt idx="13">
                  <c:v>8.6999999999999993</c:v>
                </c:pt>
                <c:pt idx="14">
                  <c:v>7.8</c:v>
                </c:pt>
                <c:pt idx="15">
                  <c:v>7.6</c:v>
                </c:pt>
                <c:pt idx="16">
                  <c:v>8.1999999999999993</c:v>
                </c:pt>
                <c:pt idx="17">
                  <c:v>8.6999999999999993</c:v>
                </c:pt>
                <c:pt idx="18">
                  <c:v>8.8000000000000007</c:v>
                </c:pt>
                <c:pt idx="19">
                  <c:v>8.9</c:v>
                </c:pt>
                <c:pt idx="20">
                  <c:v>8.9</c:v>
                </c:pt>
                <c:pt idx="21">
                  <c:v>8.9</c:v>
                </c:pt>
                <c:pt idx="22">
                  <c:v>8.9</c:v>
                </c:pt>
                <c:pt idx="23">
                  <c:v>8.9</c:v>
                </c:pt>
                <c:pt idx="24">
                  <c:v>8.8000000000000007</c:v>
                </c:pt>
                <c:pt idx="25">
                  <c:v>8.6999999999999993</c:v>
                </c:pt>
                <c:pt idx="26">
                  <c:v>9</c:v>
                </c:pt>
                <c:pt idx="27">
                  <c:v>9.1999999999999993</c:v>
                </c:pt>
                <c:pt idx="28">
                  <c:v>9.3000000000000007</c:v>
                </c:pt>
                <c:pt idx="29">
                  <c:v>9.4</c:v>
                </c:pt>
                <c:pt idx="30">
                  <c:v>9.1</c:v>
                </c:pt>
                <c:pt idx="31">
                  <c:v>8.6999999999999993</c:v>
                </c:pt>
                <c:pt idx="32">
                  <c:v>8.6999999999999993</c:v>
                </c:pt>
                <c:pt idx="33">
                  <c:v>8.8000000000000007</c:v>
                </c:pt>
                <c:pt idx="34">
                  <c:v>9.3000000000000007</c:v>
                </c:pt>
                <c:pt idx="35">
                  <c:v>9.6999999999999993</c:v>
                </c:pt>
                <c:pt idx="36">
                  <c:v>9.5</c:v>
                </c:pt>
                <c:pt idx="37">
                  <c:v>9.1</c:v>
                </c:pt>
                <c:pt idx="38">
                  <c:v>8.9</c:v>
                </c:pt>
                <c:pt idx="39">
                  <c:v>8.6999999999999993</c:v>
                </c:pt>
                <c:pt idx="40">
                  <c:v>9.1</c:v>
                </c:pt>
                <c:pt idx="41">
                  <c:v>9.5</c:v>
                </c:pt>
                <c:pt idx="42">
                  <c:v>9.6999999999999993</c:v>
                </c:pt>
                <c:pt idx="43">
                  <c:v>9.9</c:v>
                </c:pt>
                <c:pt idx="44">
                  <c:v>9.6</c:v>
                </c:pt>
                <c:pt idx="45">
                  <c:v>9.1999999999999993</c:v>
                </c:pt>
                <c:pt idx="46">
                  <c:v>8.6</c:v>
                </c:pt>
                <c:pt idx="47">
                  <c:v>8</c:v>
                </c:pt>
              </c:numCache>
            </c:numRef>
          </c:val>
          <c:smooth val="0"/>
          <c:extLst>
            <c:ext xmlns:c16="http://schemas.microsoft.com/office/drawing/2014/chart" uri="{C3380CC4-5D6E-409C-BE32-E72D297353CC}">
              <c16:uniqueId val="{00000013-2C94-46EB-91CE-1FAE8E5E8A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C94-46EB-91CE-1FAE8E5E8A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126.96767</c:v>
                </c:pt>
                <c:pt idx="1">
                  <c:v>124.99583</c:v>
                </c:pt>
                <c:pt idx="2">
                  <c:v>93.78913</c:v>
                </c:pt>
                <c:pt idx="3">
                  <c:v>109.1781</c:v>
                </c:pt>
                <c:pt idx="4">
                  <c:v>152.43049999999999</c:v>
                </c:pt>
                <c:pt idx="5">
                  <c:v>139.42777000000001</c:v>
                </c:pt>
                <c:pt idx="6">
                  <c:v>145.25084000000001</c:v>
                </c:pt>
                <c:pt idx="7">
                  <c:v>131.44247999999999</c:v>
                </c:pt>
                <c:pt idx="8">
                  <c:v>129.61077</c:v>
                </c:pt>
                <c:pt idx="9">
                  <c:v>94.601699999999994</c:v>
                </c:pt>
                <c:pt idx="10">
                  <c:v>151.50030000000001</c:v>
                </c:pt>
                <c:pt idx="11">
                  <c:v>138.67133999999999</c:v>
                </c:pt>
                <c:pt idx="12">
                  <c:v>146.25584000000001</c:v>
                </c:pt>
                <c:pt idx="13">
                  <c:v>103.34059999999999</c:v>
                </c:pt>
                <c:pt idx="14">
                  <c:v>96.715770000000006</c:v>
                </c:pt>
                <c:pt idx="15">
                  <c:v>99.511880000000005</c:v>
                </c:pt>
                <c:pt idx="16">
                  <c:v>117.46292</c:v>
                </c:pt>
                <c:pt idx="17">
                  <c:v>127.90841</c:v>
                </c:pt>
                <c:pt idx="18">
                  <c:v>116.58347999999999</c:v>
                </c:pt>
                <c:pt idx="19">
                  <c:v>83.587590000000006</c:v>
                </c:pt>
                <c:pt idx="20">
                  <c:v>120.65401</c:v>
                </c:pt>
                <c:pt idx="21">
                  <c:v>138.95018999999999</c:v>
                </c:pt>
                <c:pt idx="22">
                  <c:v>135.76647</c:v>
                </c:pt>
                <c:pt idx="23">
                  <c:v>119.07583</c:v>
                </c:pt>
                <c:pt idx="24">
                  <c:v>92.932090000000002</c:v>
                </c:pt>
                <c:pt idx="25">
                  <c:v>132.25798</c:v>
                </c:pt>
                <c:pt idx="26">
                  <c:v>127.93724</c:v>
                </c:pt>
                <c:pt idx="27">
                  <c:v>107.10534</c:v>
                </c:pt>
                <c:pt idx="28">
                  <c:v>99.375910000000005</c:v>
                </c:pt>
                <c:pt idx="29">
                  <c:v>147.48945000000001</c:v>
                </c:pt>
                <c:pt idx="30">
                  <c:v>133.86205000000001</c:v>
                </c:pt>
                <c:pt idx="31">
                  <c:v>137.95934</c:v>
                </c:pt>
                <c:pt idx="32">
                  <c:v>33.598959999999998</c:v>
                </c:pt>
                <c:pt idx="33">
                  <c:v>35.783900000000003</c:v>
                </c:pt>
                <c:pt idx="34">
                  <c:v>31.8035</c:v>
                </c:pt>
                <c:pt idx="35">
                  <c:v>31.219750000000001</c:v>
                </c:pt>
                <c:pt idx="36">
                  <c:v>28.926600000000001</c:v>
                </c:pt>
                <c:pt idx="37">
                  <c:v>28.384450000000001</c:v>
                </c:pt>
                <c:pt idx="38">
                  <c:v>28.303260000000002</c:v>
                </c:pt>
                <c:pt idx="39">
                  <c:v>28.61346</c:v>
                </c:pt>
                <c:pt idx="40">
                  <c:v>28.913229999999999</c:v>
                </c:pt>
                <c:pt idx="41">
                  <c:v>26.26689</c:v>
                </c:pt>
                <c:pt idx="42">
                  <c:v>28.936250000000001</c:v>
                </c:pt>
                <c:pt idx="43">
                  <c:v>30.766909999999999</c:v>
                </c:pt>
                <c:pt idx="44">
                  <c:v>132.21417</c:v>
                </c:pt>
                <c:pt idx="45">
                  <c:v>122.74504</c:v>
                </c:pt>
                <c:pt idx="46">
                  <c:v>90.314130000000006</c:v>
                </c:pt>
                <c:pt idx="47">
                  <c:v>121.15177</c:v>
                </c:pt>
              </c:numCache>
            </c:numRef>
          </c:val>
          <c:smooth val="0"/>
          <c:extLst>
            <c:ext xmlns:c16="http://schemas.microsoft.com/office/drawing/2014/chart" uri="{C3380CC4-5D6E-409C-BE32-E72D297353CC}">
              <c16:uniqueId val="{00000000-1F04-44FF-9885-FF485B7A508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F04-44FF-9885-FF485B7A508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8.0346899999999994</c:v>
                </c:pt>
                <c:pt idx="1">
                  <c:v>7.9730600000000003</c:v>
                </c:pt>
                <c:pt idx="2">
                  <c:v>7.8326500000000001</c:v>
                </c:pt>
                <c:pt idx="3">
                  <c:v>7.8462399999999999</c:v>
                </c:pt>
                <c:pt idx="4">
                  <c:v>8.01417</c:v>
                </c:pt>
                <c:pt idx="5">
                  <c:v>7.9259500000000003</c:v>
                </c:pt>
                <c:pt idx="6">
                  <c:v>7.7213799999999999</c:v>
                </c:pt>
                <c:pt idx="7">
                  <c:v>7.5984699999999998</c:v>
                </c:pt>
                <c:pt idx="8">
                  <c:v>7.7210999999999999</c:v>
                </c:pt>
                <c:pt idx="9">
                  <c:v>7.8385600000000002</c:v>
                </c:pt>
                <c:pt idx="10">
                  <c:v>8.0301299999999998</c:v>
                </c:pt>
                <c:pt idx="11">
                  <c:v>7.9419399999999998</c:v>
                </c:pt>
                <c:pt idx="12">
                  <c:v>7.7234299999999996</c:v>
                </c:pt>
                <c:pt idx="13">
                  <c:v>7.55565</c:v>
                </c:pt>
                <c:pt idx="14">
                  <c:v>7.2276100000000003</c:v>
                </c:pt>
                <c:pt idx="15">
                  <c:v>6.7928600000000001</c:v>
                </c:pt>
                <c:pt idx="16">
                  <c:v>6.4728199999999996</c:v>
                </c:pt>
                <c:pt idx="17">
                  <c:v>6.6888800000000002</c:v>
                </c:pt>
                <c:pt idx="18">
                  <c:v>6.7209500000000002</c:v>
                </c:pt>
                <c:pt idx="19">
                  <c:v>7.0075900000000004</c:v>
                </c:pt>
                <c:pt idx="20">
                  <c:v>7.2735399999999997</c:v>
                </c:pt>
                <c:pt idx="21">
                  <c:v>7.5238199999999997</c:v>
                </c:pt>
                <c:pt idx="22">
                  <c:v>7.4037300000000004</c:v>
                </c:pt>
                <c:pt idx="23">
                  <c:v>7.0847699999999998</c:v>
                </c:pt>
                <c:pt idx="24">
                  <c:v>7.6474000000000002</c:v>
                </c:pt>
                <c:pt idx="25">
                  <c:v>7.8854300000000004</c:v>
                </c:pt>
                <c:pt idx="26">
                  <c:v>7.9155199999999999</c:v>
                </c:pt>
                <c:pt idx="27">
                  <c:v>7.8390300000000002</c:v>
                </c:pt>
                <c:pt idx="28">
                  <c:v>7.6464999999999996</c:v>
                </c:pt>
                <c:pt idx="29">
                  <c:v>7.5378800000000004</c:v>
                </c:pt>
                <c:pt idx="30">
                  <c:v>7.5001600000000002</c:v>
                </c:pt>
                <c:pt idx="31">
                  <c:v>7.5036899999999997</c:v>
                </c:pt>
                <c:pt idx="32">
                  <c:v>7.6173500000000001</c:v>
                </c:pt>
                <c:pt idx="33">
                  <c:v>7.4666600000000001</c:v>
                </c:pt>
                <c:pt idx="34">
                  <c:v>7.3864999999999998</c:v>
                </c:pt>
                <c:pt idx="35">
                  <c:v>7.2570100000000002</c:v>
                </c:pt>
                <c:pt idx="36">
                  <c:v>7.10893</c:v>
                </c:pt>
                <c:pt idx="37">
                  <c:v>7.4252799999999999</c:v>
                </c:pt>
                <c:pt idx="38">
                  <c:v>7.4481900000000003</c:v>
                </c:pt>
                <c:pt idx="39">
                  <c:v>7.1859099999999998</c:v>
                </c:pt>
                <c:pt idx="40">
                  <c:v>7.3648600000000002</c:v>
                </c:pt>
                <c:pt idx="41">
                  <c:v>7.4439700000000002</c:v>
                </c:pt>
                <c:pt idx="42">
                  <c:v>7.4103399999999997</c:v>
                </c:pt>
                <c:pt idx="43">
                  <c:v>7.6418299999999997</c:v>
                </c:pt>
                <c:pt idx="44">
                  <c:v>7.6664500000000002</c:v>
                </c:pt>
                <c:pt idx="45">
                  <c:v>7.5909000000000004</c:v>
                </c:pt>
                <c:pt idx="46">
                  <c:v>7.7441899999999997</c:v>
                </c:pt>
                <c:pt idx="47">
                  <c:v>7.6071900000000001</c:v>
                </c:pt>
              </c:numCache>
            </c:numRef>
          </c:val>
          <c:smooth val="0"/>
          <c:extLst>
            <c:ext xmlns:c16="http://schemas.microsoft.com/office/drawing/2014/chart" uri="{C3380CC4-5D6E-409C-BE32-E72D297353CC}">
              <c16:uniqueId val="{00000002-1F04-44FF-9885-FF485B7A508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F04-44FF-9885-FF485B7A508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F04-44FF-9885-FF485B7A508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11.51</c:v>
                </c:pt>
                <c:pt idx="1">
                  <c:v>11.73</c:v>
                </c:pt>
                <c:pt idx="2">
                  <c:v>12.4</c:v>
                </c:pt>
                <c:pt idx="3">
                  <c:v>12.03</c:v>
                </c:pt>
                <c:pt idx="4">
                  <c:v>12.19</c:v>
                </c:pt>
                <c:pt idx="5">
                  <c:v>12.41</c:v>
                </c:pt>
                <c:pt idx="6">
                  <c:v>12.51</c:v>
                </c:pt>
                <c:pt idx="7">
                  <c:v>12.63</c:v>
                </c:pt>
                <c:pt idx="8">
                  <c:v>12.65</c:v>
                </c:pt>
                <c:pt idx="9">
                  <c:v>12.7</c:v>
                </c:pt>
                <c:pt idx="10">
                  <c:v>12.52</c:v>
                </c:pt>
                <c:pt idx="11">
                  <c:v>12.48</c:v>
                </c:pt>
                <c:pt idx="12">
                  <c:v>12.47</c:v>
                </c:pt>
                <c:pt idx="13">
                  <c:v>12.51</c:v>
                </c:pt>
                <c:pt idx="14">
                  <c:v>12.48</c:v>
                </c:pt>
                <c:pt idx="15">
                  <c:v>12.61</c:v>
                </c:pt>
                <c:pt idx="16">
                  <c:v>12.62</c:v>
                </c:pt>
                <c:pt idx="17">
                  <c:v>12.42</c:v>
                </c:pt>
                <c:pt idx="18">
                  <c:v>12.43</c:v>
                </c:pt>
                <c:pt idx="19">
                  <c:v>12.16</c:v>
                </c:pt>
                <c:pt idx="20">
                  <c:v>11.79</c:v>
                </c:pt>
                <c:pt idx="21">
                  <c:v>11.32</c:v>
                </c:pt>
                <c:pt idx="22">
                  <c:v>10.72</c:v>
                </c:pt>
                <c:pt idx="23">
                  <c:v>11.12</c:v>
                </c:pt>
                <c:pt idx="24">
                  <c:v>12.58</c:v>
                </c:pt>
                <c:pt idx="25">
                  <c:v>12.48</c:v>
                </c:pt>
                <c:pt idx="26">
                  <c:v>12.41</c:v>
                </c:pt>
                <c:pt idx="27">
                  <c:v>12.74</c:v>
                </c:pt>
                <c:pt idx="28">
                  <c:v>13.14</c:v>
                </c:pt>
                <c:pt idx="29">
                  <c:v>13.01</c:v>
                </c:pt>
                <c:pt idx="30">
                  <c:v>13.37</c:v>
                </c:pt>
                <c:pt idx="31">
                  <c:v>13.16</c:v>
                </c:pt>
                <c:pt idx="32">
                  <c:v>12.91</c:v>
                </c:pt>
                <c:pt idx="33">
                  <c:v>13.04</c:v>
                </c:pt>
                <c:pt idx="34">
                  <c:v>12.84</c:v>
                </c:pt>
                <c:pt idx="35">
                  <c:v>12.7</c:v>
                </c:pt>
                <c:pt idx="36">
                  <c:v>12</c:v>
                </c:pt>
                <c:pt idx="37">
                  <c:v>10.99</c:v>
                </c:pt>
                <c:pt idx="38">
                  <c:v>10.5</c:v>
                </c:pt>
                <c:pt idx="39">
                  <c:v>11.41</c:v>
                </c:pt>
                <c:pt idx="40">
                  <c:v>12.51</c:v>
                </c:pt>
                <c:pt idx="41">
                  <c:v>12.43</c:v>
                </c:pt>
                <c:pt idx="42">
                  <c:v>12.31</c:v>
                </c:pt>
                <c:pt idx="43">
                  <c:v>12.52</c:v>
                </c:pt>
                <c:pt idx="44">
                  <c:v>13.62</c:v>
                </c:pt>
                <c:pt idx="45">
                  <c:v>14.13</c:v>
                </c:pt>
                <c:pt idx="46">
                  <c:v>14.23</c:v>
                </c:pt>
                <c:pt idx="47">
                  <c:v>14.05</c:v>
                </c:pt>
              </c:numCache>
            </c:numRef>
          </c:val>
          <c:smooth val="0"/>
          <c:extLst>
            <c:ext xmlns:c16="http://schemas.microsoft.com/office/drawing/2014/chart" uri="{C3380CC4-5D6E-409C-BE32-E72D297353CC}">
              <c16:uniqueId val="{00000005-1F04-44FF-9885-FF485B7A508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F04-44FF-9885-FF485B7A508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F04-44FF-9885-FF485B7A508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1.1000000000000001</c:v>
                </c:pt>
                <c:pt idx="3">
                  <c:v>1</c:v>
                </c:pt>
                <c:pt idx="4">
                  <c:v>1.1000000000000001</c:v>
                </c:pt>
                <c:pt idx="5">
                  <c:v>1.1000000000000001</c:v>
                </c:pt>
                <c:pt idx="6">
                  <c:v>1</c:v>
                </c:pt>
                <c:pt idx="7">
                  <c:v>1</c:v>
                </c:pt>
                <c:pt idx="8">
                  <c:v>1</c:v>
                </c:pt>
                <c:pt idx="9">
                  <c:v>1.1000000000000001</c:v>
                </c:pt>
                <c:pt idx="10">
                  <c:v>1</c:v>
                </c:pt>
                <c:pt idx="11">
                  <c:v>1.1000000000000001</c:v>
                </c:pt>
                <c:pt idx="12">
                  <c:v>1</c:v>
                </c:pt>
                <c:pt idx="13">
                  <c:v>0.9</c:v>
                </c:pt>
                <c:pt idx="14">
                  <c:v>0.6</c:v>
                </c:pt>
                <c:pt idx="15">
                  <c:v>0.6</c:v>
                </c:pt>
                <c:pt idx="16">
                  <c:v>0.7</c:v>
                </c:pt>
                <c:pt idx="17">
                  <c:v>0.6</c:v>
                </c:pt>
                <c:pt idx="18">
                  <c:v>0.8</c:v>
                </c:pt>
                <c:pt idx="19">
                  <c:v>1</c:v>
                </c:pt>
                <c:pt idx="20">
                  <c:v>1</c:v>
                </c:pt>
                <c:pt idx="21">
                  <c:v>1</c:v>
                </c:pt>
                <c:pt idx="22">
                  <c:v>1.1000000000000001</c:v>
                </c:pt>
                <c:pt idx="23">
                  <c:v>1</c:v>
                </c:pt>
                <c:pt idx="24">
                  <c:v>1.1000000000000001</c:v>
                </c:pt>
                <c:pt idx="25">
                  <c:v>1</c:v>
                </c:pt>
                <c:pt idx="26">
                  <c:v>1.1000000000000001</c:v>
                </c:pt>
                <c:pt idx="27">
                  <c:v>1.1000000000000001</c:v>
                </c:pt>
                <c:pt idx="28">
                  <c:v>1.4</c:v>
                </c:pt>
                <c:pt idx="29">
                  <c:v>1.5</c:v>
                </c:pt>
                <c:pt idx="30">
                  <c:v>1.3</c:v>
                </c:pt>
                <c:pt idx="31">
                  <c:v>1.7</c:v>
                </c:pt>
                <c:pt idx="32">
                  <c:v>1.4</c:v>
                </c:pt>
                <c:pt idx="33">
                  <c:v>1</c:v>
                </c:pt>
                <c:pt idx="34">
                  <c:v>0.9</c:v>
                </c:pt>
                <c:pt idx="35">
                  <c:v>1.1000000000000001</c:v>
                </c:pt>
                <c:pt idx="36">
                  <c:v>1</c:v>
                </c:pt>
                <c:pt idx="37">
                  <c:v>0.9</c:v>
                </c:pt>
                <c:pt idx="38">
                  <c:v>1</c:v>
                </c:pt>
                <c:pt idx="39">
                  <c:v>1.1000000000000001</c:v>
                </c:pt>
                <c:pt idx="40">
                  <c:v>1.1000000000000001</c:v>
                </c:pt>
                <c:pt idx="41">
                  <c:v>1.1000000000000001</c:v>
                </c:pt>
                <c:pt idx="42">
                  <c:v>0.9</c:v>
                </c:pt>
                <c:pt idx="43">
                  <c:v>0.8</c:v>
                </c:pt>
                <c:pt idx="44">
                  <c:v>0.8</c:v>
                </c:pt>
                <c:pt idx="45">
                  <c:v>0.8</c:v>
                </c:pt>
                <c:pt idx="46">
                  <c:v>0.8</c:v>
                </c:pt>
                <c:pt idx="47">
                  <c:v>0.7</c:v>
                </c:pt>
              </c:numCache>
            </c:numRef>
          </c:val>
          <c:smooth val="0"/>
          <c:extLst>
            <c:ext xmlns:c16="http://schemas.microsoft.com/office/drawing/2014/chart" uri="{C3380CC4-5D6E-409C-BE32-E72D297353CC}">
              <c16:uniqueId val="{00000008-1F04-44FF-9885-FF485B7A50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F04-44FF-9885-FF485B7A508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1.0089999999999999</c:v>
                </c:pt>
                <c:pt idx="1">
                  <c:v>0.96899999999999997</c:v>
                </c:pt>
                <c:pt idx="2">
                  <c:v>0.97570000000000001</c:v>
                </c:pt>
                <c:pt idx="3">
                  <c:v>0.95489999999999997</c:v>
                </c:pt>
                <c:pt idx="4">
                  <c:v>0.90390000000000004</c:v>
                </c:pt>
                <c:pt idx="5">
                  <c:v>0.90600000000000003</c:v>
                </c:pt>
                <c:pt idx="6">
                  <c:v>0.92759999999999998</c:v>
                </c:pt>
                <c:pt idx="7">
                  <c:v>0.92049999999999998</c:v>
                </c:pt>
                <c:pt idx="8">
                  <c:v>0.91379999999999995</c:v>
                </c:pt>
                <c:pt idx="9">
                  <c:v>0.86760000000000004</c:v>
                </c:pt>
                <c:pt idx="10">
                  <c:v>0.87709999999999999</c:v>
                </c:pt>
                <c:pt idx="11">
                  <c:v>0.82030000000000003</c:v>
                </c:pt>
                <c:pt idx="12">
                  <c:v>0.8206</c:v>
                </c:pt>
                <c:pt idx="13">
                  <c:v>0.82989999999999997</c:v>
                </c:pt>
                <c:pt idx="14">
                  <c:v>0.81259999999999999</c:v>
                </c:pt>
                <c:pt idx="15">
                  <c:v>0.78920000000000001</c:v>
                </c:pt>
                <c:pt idx="16">
                  <c:v>0.78890000000000005</c:v>
                </c:pt>
                <c:pt idx="17">
                  <c:v>0.84470000000000001</c:v>
                </c:pt>
                <c:pt idx="18">
                  <c:v>0.80310000000000004</c:v>
                </c:pt>
                <c:pt idx="19">
                  <c:v>0.79249999999999998</c:v>
                </c:pt>
                <c:pt idx="20">
                  <c:v>0.74239999999999995</c:v>
                </c:pt>
                <c:pt idx="21">
                  <c:v>0.73</c:v>
                </c:pt>
                <c:pt idx="22">
                  <c:v>0.74450000000000005</c:v>
                </c:pt>
                <c:pt idx="23">
                  <c:v>0.80459999999999998</c:v>
                </c:pt>
                <c:pt idx="24">
                  <c:v>0.74750000000000005</c:v>
                </c:pt>
                <c:pt idx="25">
                  <c:v>0.74019999999999997</c:v>
                </c:pt>
                <c:pt idx="26">
                  <c:v>0.70760000000000001</c:v>
                </c:pt>
                <c:pt idx="27">
                  <c:v>0.71840000000000004</c:v>
                </c:pt>
                <c:pt idx="28">
                  <c:v>0.74390000000000001</c:v>
                </c:pt>
                <c:pt idx="29">
                  <c:v>0.73529999999999995</c:v>
                </c:pt>
                <c:pt idx="30">
                  <c:v>0.72870000000000001</c:v>
                </c:pt>
                <c:pt idx="31">
                  <c:v>0.74119999999999997</c:v>
                </c:pt>
                <c:pt idx="32">
                  <c:v>0.72819999999999996</c:v>
                </c:pt>
                <c:pt idx="33">
                  <c:v>0.745</c:v>
                </c:pt>
                <c:pt idx="34">
                  <c:v>0.746</c:v>
                </c:pt>
                <c:pt idx="35">
                  <c:v>0.74970000000000003</c:v>
                </c:pt>
                <c:pt idx="36">
                  <c:v>0.745</c:v>
                </c:pt>
                <c:pt idx="37">
                  <c:v>0.74519999999999997</c:v>
                </c:pt>
                <c:pt idx="38">
                  <c:v>0.75900000000000001</c:v>
                </c:pt>
                <c:pt idx="39">
                  <c:v>0.80859999999999999</c:v>
                </c:pt>
                <c:pt idx="40">
                  <c:v>0.7056</c:v>
                </c:pt>
                <c:pt idx="41">
                  <c:v>0.71279999999999999</c:v>
                </c:pt>
                <c:pt idx="42">
                  <c:v>0.69599999999999995</c:v>
                </c:pt>
                <c:pt idx="43">
                  <c:v>0.70840000000000003</c:v>
                </c:pt>
                <c:pt idx="44">
                  <c:v>0.84499999999999997</c:v>
                </c:pt>
                <c:pt idx="45">
                  <c:v>0.92049999999999998</c:v>
                </c:pt>
                <c:pt idx="46">
                  <c:v>2.8879999999999999</c:v>
                </c:pt>
                <c:pt idx="47">
                  <c:v>4.0846</c:v>
                </c:pt>
              </c:numCache>
            </c:numRef>
          </c:val>
          <c:smooth val="0"/>
          <c:extLst>
            <c:ext xmlns:c16="http://schemas.microsoft.com/office/drawing/2014/chart" uri="{C3380CC4-5D6E-409C-BE32-E72D297353CC}">
              <c16:uniqueId val="{0000000A-1F04-44FF-9885-FF485B7A508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F04-44FF-9885-FF485B7A508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F04-44FF-9885-FF485B7A508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F04-44FF-9885-FF485B7A508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F04-44FF-9885-FF485B7A508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52.446019999999997</c:v>
                </c:pt>
                <c:pt idx="1">
                  <c:v>52.230870000000003</c:v>
                </c:pt>
                <c:pt idx="2">
                  <c:v>52.077869999999997</c:v>
                </c:pt>
                <c:pt idx="3">
                  <c:v>51.079639999999998</c:v>
                </c:pt>
                <c:pt idx="4">
                  <c:v>52.493540000000003</c:v>
                </c:pt>
                <c:pt idx="5">
                  <c:v>50.662590000000002</c:v>
                </c:pt>
                <c:pt idx="6">
                  <c:v>49.206200000000003</c:v>
                </c:pt>
                <c:pt idx="7">
                  <c:v>48.729860000000002</c:v>
                </c:pt>
                <c:pt idx="8">
                  <c:v>52.074469999999998</c:v>
                </c:pt>
                <c:pt idx="9">
                  <c:v>52.19726</c:v>
                </c:pt>
                <c:pt idx="10">
                  <c:v>53.047609999999999</c:v>
                </c:pt>
                <c:pt idx="11">
                  <c:v>52.788229999999999</c:v>
                </c:pt>
                <c:pt idx="12">
                  <c:v>52.130470000000003</c:v>
                </c:pt>
                <c:pt idx="13">
                  <c:v>46.38194</c:v>
                </c:pt>
                <c:pt idx="14">
                  <c:v>47.579520000000002</c:v>
                </c:pt>
                <c:pt idx="15">
                  <c:v>48.571199999999997</c:v>
                </c:pt>
                <c:pt idx="16">
                  <c:v>48.646389999999997</c:v>
                </c:pt>
                <c:pt idx="17">
                  <c:v>46.60689</c:v>
                </c:pt>
                <c:pt idx="18">
                  <c:v>45.58916</c:v>
                </c:pt>
                <c:pt idx="19">
                  <c:v>45.066899999999997</c:v>
                </c:pt>
                <c:pt idx="20">
                  <c:v>43.905349999999999</c:v>
                </c:pt>
                <c:pt idx="21">
                  <c:v>37.703800000000001</c:v>
                </c:pt>
                <c:pt idx="22">
                  <c:v>38.126190000000001</c:v>
                </c:pt>
                <c:pt idx="23">
                  <c:v>37.806220000000003</c:v>
                </c:pt>
                <c:pt idx="24">
                  <c:v>37.110880000000002</c:v>
                </c:pt>
                <c:pt idx="25">
                  <c:v>37.19359</c:v>
                </c:pt>
                <c:pt idx="26">
                  <c:v>36.910209999999999</c:v>
                </c:pt>
                <c:pt idx="27">
                  <c:v>37.38335</c:v>
                </c:pt>
                <c:pt idx="28">
                  <c:v>35.349229999999999</c:v>
                </c:pt>
                <c:pt idx="29">
                  <c:v>35.578440000000001</c:v>
                </c:pt>
                <c:pt idx="30">
                  <c:v>34.925710000000002</c:v>
                </c:pt>
                <c:pt idx="31">
                  <c:v>35.850729999999999</c:v>
                </c:pt>
                <c:pt idx="32">
                  <c:v>36.174079999999996</c:v>
                </c:pt>
                <c:pt idx="33">
                  <c:v>34.049779999999998</c:v>
                </c:pt>
                <c:pt idx="34">
                  <c:v>40.119590000000002</c:v>
                </c:pt>
                <c:pt idx="35">
                  <c:v>42.096200000000003</c:v>
                </c:pt>
                <c:pt idx="36">
                  <c:v>43.990830000000003</c:v>
                </c:pt>
                <c:pt idx="37">
                  <c:v>42.069000000000003</c:v>
                </c:pt>
                <c:pt idx="38">
                  <c:v>46.1355</c:v>
                </c:pt>
                <c:pt idx="39">
                  <c:v>47.55162</c:v>
                </c:pt>
                <c:pt idx="40">
                  <c:v>46.948050000000002</c:v>
                </c:pt>
                <c:pt idx="41">
                  <c:v>44.71246</c:v>
                </c:pt>
                <c:pt idx="42">
                  <c:v>46.606160000000003</c:v>
                </c:pt>
                <c:pt idx="43">
                  <c:v>45.901760000000003</c:v>
                </c:pt>
                <c:pt idx="44">
                  <c:v>48.297699999999999</c:v>
                </c:pt>
                <c:pt idx="45">
                  <c:v>51.053910000000002</c:v>
                </c:pt>
                <c:pt idx="46">
                  <c:v>51.969380000000001</c:v>
                </c:pt>
                <c:pt idx="47">
                  <c:v>51.622929999999997</c:v>
                </c:pt>
              </c:numCache>
            </c:numRef>
          </c:val>
          <c:smooth val="0"/>
          <c:extLst>
            <c:ext xmlns:c16="http://schemas.microsoft.com/office/drawing/2014/chart" uri="{C3380CC4-5D6E-409C-BE32-E72D297353CC}">
              <c16:uniqueId val="{0000000F-1F04-44FF-9885-FF485B7A508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119.99266</c:v>
                </c:pt>
                <c:pt idx="1">
                  <c:v>121.13392</c:v>
                </c:pt>
                <c:pt idx="2">
                  <c:v>121.97711</c:v>
                </c:pt>
                <c:pt idx="3">
                  <c:v>123.19526999999999</c:v>
                </c:pt>
                <c:pt idx="4">
                  <c:v>125.62602</c:v>
                </c:pt>
                <c:pt idx="5">
                  <c:v>123.58038000000001</c:v>
                </c:pt>
                <c:pt idx="6">
                  <c:v>124.46811</c:v>
                </c:pt>
                <c:pt idx="7">
                  <c:v>119.7144</c:v>
                </c:pt>
                <c:pt idx="8">
                  <c:v>119.95237</c:v>
                </c:pt>
                <c:pt idx="9">
                  <c:v>119.14973000000001</c:v>
                </c:pt>
                <c:pt idx="10">
                  <c:v>121.71017000000001</c:v>
                </c:pt>
                <c:pt idx="11">
                  <c:v>121.54416000000001</c:v>
                </c:pt>
                <c:pt idx="12">
                  <c:v>117.55289</c:v>
                </c:pt>
                <c:pt idx="13">
                  <c:v>115.83199999999999</c:v>
                </c:pt>
                <c:pt idx="14">
                  <c:v>116.38898</c:v>
                </c:pt>
                <c:pt idx="15">
                  <c:v>116.05061000000001</c:v>
                </c:pt>
                <c:pt idx="16">
                  <c:v>117.56659999999999</c:v>
                </c:pt>
                <c:pt idx="17">
                  <c:v>115.46238</c:v>
                </c:pt>
                <c:pt idx="18">
                  <c:v>116.03733</c:v>
                </c:pt>
                <c:pt idx="19">
                  <c:v>117.74981</c:v>
                </c:pt>
                <c:pt idx="20">
                  <c:v>116.81862</c:v>
                </c:pt>
                <c:pt idx="21">
                  <c:v>113.49231</c:v>
                </c:pt>
                <c:pt idx="22">
                  <c:v>114.94757</c:v>
                </c:pt>
                <c:pt idx="23">
                  <c:v>116.98723</c:v>
                </c:pt>
                <c:pt idx="24">
                  <c:v>116.69969</c:v>
                </c:pt>
                <c:pt idx="25">
                  <c:v>116.84282</c:v>
                </c:pt>
                <c:pt idx="26">
                  <c:v>115.15331999999999</c:v>
                </c:pt>
                <c:pt idx="27">
                  <c:v>114.92752</c:v>
                </c:pt>
                <c:pt idx="28">
                  <c:v>114.98912</c:v>
                </c:pt>
                <c:pt idx="29">
                  <c:v>114.70668000000001</c:v>
                </c:pt>
                <c:pt idx="30">
                  <c:v>114.97431</c:v>
                </c:pt>
                <c:pt idx="31">
                  <c:v>114.78283</c:v>
                </c:pt>
                <c:pt idx="32">
                  <c:v>114.06359999999999</c:v>
                </c:pt>
                <c:pt idx="33">
                  <c:v>115.83737000000001</c:v>
                </c:pt>
                <c:pt idx="34">
                  <c:v>103.15886</c:v>
                </c:pt>
                <c:pt idx="35">
                  <c:v>99.088290000000001</c:v>
                </c:pt>
                <c:pt idx="36">
                  <c:v>91.260319999999993</c:v>
                </c:pt>
                <c:pt idx="37">
                  <c:v>103.1289</c:v>
                </c:pt>
                <c:pt idx="38">
                  <c:v>110.05336</c:v>
                </c:pt>
                <c:pt idx="39">
                  <c:v>111.24987</c:v>
                </c:pt>
                <c:pt idx="40">
                  <c:v>112.75192</c:v>
                </c:pt>
                <c:pt idx="41">
                  <c:v>115.11045</c:v>
                </c:pt>
                <c:pt idx="42">
                  <c:v>117.5834</c:v>
                </c:pt>
                <c:pt idx="43">
                  <c:v>118.40702</c:v>
                </c:pt>
                <c:pt idx="44">
                  <c:v>117.73256000000001</c:v>
                </c:pt>
                <c:pt idx="45">
                  <c:v>118.44773000000001</c:v>
                </c:pt>
                <c:pt idx="46">
                  <c:v>118.12345999999999</c:v>
                </c:pt>
                <c:pt idx="47">
                  <c:v>117.58136</c:v>
                </c:pt>
              </c:numCache>
            </c:numRef>
          </c:val>
          <c:smooth val="0"/>
          <c:extLst>
            <c:ext xmlns:c16="http://schemas.microsoft.com/office/drawing/2014/chart" uri="{C3380CC4-5D6E-409C-BE32-E72D297353CC}">
              <c16:uniqueId val="{00000010-1F04-44FF-9885-FF485B7A508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27.222100000000001</c:v>
                </c:pt>
                <c:pt idx="1">
                  <c:v>27.9465</c:v>
                </c:pt>
                <c:pt idx="2">
                  <c:v>27.881</c:v>
                </c:pt>
                <c:pt idx="3">
                  <c:v>27.492699999999999</c:v>
                </c:pt>
                <c:pt idx="4">
                  <c:v>27.969000000000001</c:v>
                </c:pt>
                <c:pt idx="5">
                  <c:v>27.6736</c:v>
                </c:pt>
                <c:pt idx="6">
                  <c:v>27.683</c:v>
                </c:pt>
                <c:pt idx="7">
                  <c:v>28.3874</c:v>
                </c:pt>
                <c:pt idx="8">
                  <c:v>27.7743</c:v>
                </c:pt>
                <c:pt idx="9">
                  <c:v>27.756699999999999</c:v>
                </c:pt>
                <c:pt idx="10">
                  <c:v>27.5624</c:v>
                </c:pt>
                <c:pt idx="11">
                  <c:v>23.026900000000001</c:v>
                </c:pt>
                <c:pt idx="12">
                  <c:v>22.224699999999999</c:v>
                </c:pt>
                <c:pt idx="13">
                  <c:v>22.5761</c:v>
                </c:pt>
                <c:pt idx="14">
                  <c:v>26.632300000000001</c:v>
                </c:pt>
                <c:pt idx="15">
                  <c:v>26.346599999999999</c:v>
                </c:pt>
                <c:pt idx="16">
                  <c:v>27.448599999999999</c:v>
                </c:pt>
                <c:pt idx="17">
                  <c:v>27.723099999999999</c:v>
                </c:pt>
                <c:pt idx="18">
                  <c:v>27.488900000000001</c:v>
                </c:pt>
                <c:pt idx="19">
                  <c:v>27.9511</c:v>
                </c:pt>
                <c:pt idx="20">
                  <c:v>28.159600000000001</c:v>
                </c:pt>
                <c:pt idx="21">
                  <c:v>28.476500000000001</c:v>
                </c:pt>
                <c:pt idx="22">
                  <c:v>27.1784</c:v>
                </c:pt>
                <c:pt idx="23">
                  <c:v>27.536000000000001</c:v>
                </c:pt>
                <c:pt idx="24">
                  <c:v>26.241299999999999</c:v>
                </c:pt>
                <c:pt idx="25">
                  <c:v>25.760899999999999</c:v>
                </c:pt>
                <c:pt idx="26">
                  <c:v>26.935400000000001</c:v>
                </c:pt>
                <c:pt idx="27">
                  <c:v>28.427</c:v>
                </c:pt>
                <c:pt idx="28">
                  <c:v>28.164999999999999</c:v>
                </c:pt>
                <c:pt idx="29">
                  <c:v>28.459099999999999</c:v>
                </c:pt>
                <c:pt idx="30">
                  <c:v>28.145700000000001</c:v>
                </c:pt>
                <c:pt idx="31">
                  <c:v>28.125499999999999</c:v>
                </c:pt>
                <c:pt idx="32">
                  <c:v>28.052299999999999</c:v>
                </c:pt>
                <c:pt idx="33">
                  <c:v>26.657800000000002</c:v>
                </c:pt>
                <c:pt idx="34">
                  <c:v>25.619700000000002</c:v>
                </c:pt>
                <c:pt idx="35">
                  <c:v>23.769100000000002</c:v>
                </c:pt>
                <c:pt idx="36">
                  <c:v>22.107600000000001</c:v>
                </c:pt>
                <c:pt idx="37">
                  <c:v>22.904199999999999</c:v>
                </c:pt>
                <c:pt idx="38">
                  <c:v>23.328299999999999</c:v>
                </c:pt>
                <c:pt idx="39">
                  <c:v>27.491099999999999</c:v>
                </c:pt>
                <c:pt idx="40">
                  <c:v>27.502500000000001</c:v>
                </c:pt>
                <c:pt idx="41">
                  <c:v>26.941500000000001</c:v>
                </c:pt>
                <c:pt idx="42">
                  <c:v>27.583100000000002</c:v>
                </c:pt>
                <c:pt idx="43">
                  <c:v>28.033300000000001</c:v>
                </c:pt>
                <c:pt idx="44">
                  <c:v>28.222000000000001</c:v>
                </c:pt>
                <c:pt idx="45">
                  <c:v>28.681699999999999</c:v>
                </c:pt>
                <c:pt idx="46">
                  <c:v>28.8293</c:v>
                </c:pt>
                <c:pt idx="47">
                  <c:v>28.468800000000002</c:v>
                </c:pt>
              </c:numCache>
            </c:numRef>
          </c:val>
          <c:smooth val="0"/>
          <c:extLst>
            <c:ext xmlns:c16="http://schemas.microsoft.com/office/drawing/2014/chart" uri="{C3380CC4-5D6E-409C-BE32-E72D297353CC}">
              <c16:uniqueId val="{00000011-1F04-44FF-9885-FF485B7A508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F04-44FF-9885-FF485B7A508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174.25</c:v>
                </c:pt>
                <c:pt idx="1">
                  <c:v>172.59</c:v>
                </c:pt>
                <c:pt idx="2">
                  <c:v>169.29</c:v>
                </c:pt>
                <c:pt idx="3">
                  <c:v>171.81</c:v>
                </c:pt>
                <c:pt idx="4">
                  <c:v>172.39</c:v>
                </c:pt>
                <c:pt idx="5">
                  <c:v>172.93</c:v>
                </c:pt>
                <c:pt idx="6">
                  <c:v>170.36</c:v>
                </c:pt>
                <c:pt idx="7">
                  <c:v>170.44</c:v>
                </c:pt>
                <c:pt idx="8">
                  <c:v>171.68</c:v>
                </c:pt>
                <c:pt idx="9">
                  <c:v>171.99</c:v>
                </c:pt>
                <c:pt idx="10">
                  <c:v>172.51</c:v>
                </c:pt>
                <c:pt idx="11">
                  <c:v>170.04</c:v>
                </c:pt>
                <c:pt idx="12">
                  <c:v>170.17</c:v>
                </c:pt>
                <c:pt idx="13">
                  <c:v>165.47</c:v>
                </c:pt>
                <c:pt idx="14">
                  <c:v>164.91</c:v>
                </c:pt>
                <c:pt idx="15">
                  <c:v>163.74</c:v>
                </c:pt>
                <c:pt idx="16">
                  <c:v>166.53</c:v>
                </c:pt>
                <c:pt idx="17">
                  <c:v>170.14</c:v>
                </c:pt>
                <c:pt idx="18">
                  <c:v>166.36</c:v>
                </c:pt>
                <c:pt idx="19">
                  <c:v>167.48</c:v>
                </c:pt>
                <c:pt idx="20">
                  <c:v>167.09</c:v>
                </c:pt>
                <c:pt idx="21">
                  <c:v>166.98</c:v>
                </c:pt>
                <c:pt idx="22">
                  <c:v>163.26</c:v>
                </c:pt>
                <c:pt idx="23">
                  <c:v>163.46</c:v>
                </c:pt>
                <c:pt idx="24">
                  <c:v>169.27</c:v>
                </c:pt>
                <c:pt idx="25">
                  <c:v>168.3</c:v>
                </c:pt>
                <c:pt idx="26">
                  <c:v>168.65</c:v>
                </c:pt>
                <c:pt idx="27">
                  <c:v>168.46</c:v>
                </c:pt>
                <c:pt idx="28">
                  <c:v>167.14</c:v>
                </c:pt>
                <c:pt idx="29">
                  <c:v>164.51</c:v>
                </c:pt>
                <c:pt idx="30">
                  <c:v>167.19</c:v>
                </c:pt>
                <c:pt idx="31">
                  <c:v>167.16</c:v>
                </c:pt>
                <c:pt idx="32">
                  <c:v>166.47</c:v>
                </c:pt>
                <c:pt idx="33">
                  <c:v>166.8</c:v>
                </c:pt>
                <c:pt idx="34">
                  <c:v>167.78</c:v>
                </c:pt>
                <c:pt idx="35">
                  <c:v>166.48</c:v>
                </c:pt>
                <c:pt idx="36">
                  <c:v>166.77</c:v>
                </c:pt>
                <c:pt idx="37">
                  <c:v>164.07</c:v>
                </c:pt>
                <c:pt idx="38">
                  <c:v>161.61000000000001</c:v>
                </c:pt>
                <c:pt idx="39">
                  <c:v>164.77</c:v>
                </c:pt>
                <c:pt idx="40">
                  <c:v>171.71</c:v>
                </c:pt>
                <c:pt idx="41">
                  <c:v>171.89</c:v>
                </c:pt>
                <c:pt idx="42">
                  <c:v>170.84</c:v>
                </c:pt>
                <c:pt idx="43">
                  <c:v>170.26</c:v>
                </c:pt>
                <c:pt idx="44">
                  <c:v>170.53</c:v>
                </c:pt>
                <c:pt idx="45">
                  <c:v>169.16</c:v>
                </c:pt>
                <c:pt idx="46">
                  <c:v>170</c:v>
                </c:pt>
                <c:pt idx="47">
                  <c:v>170.79</c:v>
                </c:pt>
              </c:numCache>
            </c:numRef>
          </c:val>
          <c:smooth val="0"/>
          <c:extLst>
            <c:ext xmlns:c16="http://schemas.microsoft.com/office/drawing/2014/chart" uri="{C3380CC4-5D6E-409C-BE32-E72D297353CC}">
              <c16:uniqueId val="{00000013-1F04-44FF-9885-FF485B7A508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F04-44FF-9885-FF485B7A508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37.151879999999998</c:v>
                </c:pt>
                <c:pt idx="1">
                  <c:v>37.068199999999997</c:v>
                </c:pt>
                <c:pt idx="2">
                  <c:v>36.644399999999997</c:v>
                </c:pt>
                <c:pt idx="3">
                  <c:v>37.083060000000003</c:v>
                </c:pt>
                <c:pt idx="4">
                  <c:v>37.655859999999997</c:v>
                </c:pt>
                <c:pt idx="5">
                  <c:v>37.025539999999999</c:v>
                </c:pt>
                <c:pt idx="6">
                  <c:v>36.803199999999997</c:v>
                </c:pt>
                <c:pt idx="7">
                  <c:v>38.183320000000002</c:v>
                </c:pt>
                <c:pt idx="8">
                  <c:v>37.869039999999998</c:v>
                </c:pt>
                <c:pt idx="9">
                  <c:v>37.650149999999996</c:v>
                </c:pt>
                <c:pt idx="10">
                  <c:v>35.796970000000002</c:v>
                </c:pt>
                <c:pt idx="11">
                  <c:v>34.367220000000003</c:v>
                </c:pt>
                <c:pt idx="12">
                  <c:v>34.536839999999998</c:v>
                </c:pt>
                <c:pt idx="13">
                  <c:v>31.92024</c:v>
                </c:pt>
                <c:pt idx="14">
                  <c:v>31.794740000000001</c:v>
                </c:pt>
                <c:pt idx="15">
                  <c:v>32.621929999999999</c:v>
                </c:pt>
                <c:pt idx="16">
                  <c:v>33.084479999999999</c:v>
                </c:pt>
                <c:pt idx="17">
                  <c:v>33.972180000000002</c:v>
                </c:pt>
                <c:pt idx="18">
                  <c:v>35.493409999999997</c:v>
                </c:pt>
                <c:pt idx="19">
                  <c:v>36.592680000000001</c:v>
                </c:pt>
                <c:pt idx="20">
                  <c:v>36.285629999999998</c:v>
                </c:pt>
                <c:pt idx="21">
                  <c:v>36.490589999999997</c:v>
                </c:pt>
                <c:pt idx="22">
                  <c:v>36.793500000000002</c:v>
                </c:pt>
                <c:pt idx="23">
                  <c:v>36.070810000000002</c:v>
                </c:pt>
                <c:pt idx="24">
                  <c:v>35.421799999999998</c:v>
                </c:pt>
                <c:pt idx="25">
                  <c:v>34.166249999999998</c:v>
                </c:pt>
                <c:pt idx="26">
                  <c:v>34.162979999999997</c:v>
                </c:pt>
                <c:pt idx="27">
                  <c:v>34.902250000000002</c:v>
                </c:pt>
                <c:pt idx="28">
                  <c:v>36.165109999999999</c:v>
                </c:pt>
                <c:pt idx="29">
                  <c:v>36.535499999999999</c:v>
                </c:pt>
                <c:pt idx="30">
                  <c:v>36.697130000000001</c:v>
                </c:pt>
                <c:pt idx="31">
                  <c:v>35.515169999999998</c:v>
                </c:pt>
                <c:pt idx="32">
                  <c:v>36.41272</c:v>
                </c:pt>
                <c:pt idx="33">
                  <c:v>35.90804</c:v>
                </c:pt>
                <c:pt idx="34">
                  <c:v>35.433689999999999</c:v>
                </c:pt>
                <c:pt idx="35">
                  <c:v>34.379649999999998</c:v>
                </c:pt>
                <c:pt idx="36">
                  <c:v>33.832070000000002</c:v>
                </c:pt>
                <c:pt idx="37">
                  <c:v>31.190840000000001</c:v>
                </c:pt>
                <c:pt idx="38">
                  <c:v>32.419739999999997</c:v>
                </c:pt>
                <c:pt idx="39">
                  <c:v>33.811329999999998</c:v>
                </c:pt>
                <c:pt idx="40">
                  <c:v>34.264769999999999</c:v>
                </c:pt>
                <c:pt idx="41">
                  <c:v>35.437530000000002</c:v>
                </c:pt>
                <c:pt idx="42">
                  <c:v>35.328749999999999</c:v>
                </c:pt>
                <c:pt idx="43">
                  <c:v>36.103270000000002</c:v>
                </c:pt>
                <c:pt idx="44">
                  <c:v>37.193579999999997</c:v>
                </c:pt>
                <c:pt idx="45">
                  <c:v>36.553289999999997</c:v>
                </c:pt>
                <c:pt idx="46">
                  <c:v>36.747030000000002</c:v>
                </c:pt>
                <c:pt idx="47">
                  <c:v>37.077649999999998</c:v>
                </c:pt>
              </c:numCache>
            </c:numRef>
          </c:val>
          <c:smooth val="0"/>
          <c:extLst>
            <c:ext xmlns:c16="http://schemas.microsoft.com/office/drawing/2014/chart" uri="{C3380CC4-5D6E-409C-BE32-E72D297353CC}">
              <c16:uniqueId val="{00000015-1F04-44FF-9885-FF485B7A508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28.61994</c:v>
                </c:pt>
                <c:pt idx="1">
                  <c:v>28.078779999999998</c:v>
                </c:pt>
                <c:pt idx="2">
                  <c:v>28.37398</c:v>
                </c:pt>
                <c:pt idx="3">
                  <c:v>27.995660000000001</c:v>
                </c:pt>
                <c:pt idx="4">
                  <c:v>28.625070000000001</c:v>
                </c:pt>
                <c:pt idx="5">
                  <c:v>27.958200000000001</c:v>
                </c:pt>
                <c:pt idx="6">
                  <c:v>28.198779999999999</c:v>
                </c:pt>
                <c:pt idx="7">
                  <c:v>27.76427</c:v>
                </c:pt>
                <c:pt idx="8">
                  <c:v>27.518609999999999</c:v>
                </c:pt>
                <c:pt idx="9">
                  <c:v>27.07507</c:v>
                </c:pt>
                <c:pt idx="10">
                  <c:v>22.544750000000001</c:v>
                </c:pt>
                <c:pt idx="11">
                  <c:v>24.693899999999999</c:v>
                </c:pt>
                <c:pt idx="12">
                  <c:v>25.559290000000001</c:v>
                </c:pt>
                <c:pt idx="13">
                  <c:v>25.912030000000001</c:v>
                </c:pt>
                <c:pt idx="14">
                  <c:v>26.25094</c:v>
                </c:pt>
                <c:pt idx="15">
                  <c:v>25.887930000000001</c:v>
                </c:pt>
                <c:pt idx="16">
                  <c:v>26.332180000000001</c:v>
                </c:pt>
                <c:pt idx="17">
                  <c:v>25.43563</c:v>
                </c:pt>
                <c:pt idx="18">
                  <c:v>28.157859999999999</c:v>
                </c:pt>
                <c:pt idx="19">
                  <c:v>28.377880000000001</c:v>
                </c:pt>
                <c:pt idx="20">
                  <c:v>28.418530000000001</c:v>
                </c:pt>
                <c:pt idx="21">
                  <c:v>28.522210000000001</c:v>
                </c:pt>
                <c:pt idx="22">
                  <c:v>27.400079999999999</c:v>
                </c:pt>
                <c:pt idx="23">
                  <c:v>26.348310000000001</c:v>
                </c:pt>
                <c:pt idx="24">
                  <c:v>19.75583</c:v>
                </c:pt>
                <c:pt idx="25">
                  <c:v>19.975709999999999</c:v>
                </c:pt>
                <c:pt idx="26">
                  <c:v>18.405460000000001</c:v>
                </c:pt>
                <c:pt idx="27">
                  <c:v>20.68694</c:v>
                </c:pt>
                <c:pt idx="28">
                  <c:v>21.27862</c:v>
                </c:pt>
                <c:pt idx="29">
                  <c:v>28.671029999999998</c:v>
                </c:pt>
                <c:pt idx="30">
                  <c:v>28.168489999999998</c:v>
                </c:pt>
                <c:pt idx="31">
                  <c:v>27.259650000000001</c:v>
                </c:pt>
                <c:pt idx="32">
                  <c:v>26.987629999999999</c:v>
                </c:pt>
                <c:pt idx="33">
                  <c:v>27.110119999999998</c:v>
                </c:pt>
                <c:pt idx="34">
                  <c:v>26.523240000000001</c:v>
                </c:pt>
                <c:pt idx="35">
                  <c:v>21.498239999999999</c:v>
                </c:pt>
                <c:pt idx="36">
                  <c:v>22.8889</c:v>
                </c:pt>
                <c:pt idx="37">
                  <c:v>21.99775</c:v>
                </c:pt>
                <c:pt idx="38">
                  <c:v>22.325279999999999</c:v>
                </c:pt>
                <c:pt idx="39">
                  <c:v>22.42304</c:v>
                </c:pt>
                <c:pt idx="40">
                  <c:v>22.645209999999999</c:v>
                </c:pt>
                <c:pt idx="41">
                  <c:v>22.428619999999999</c:v>
                </c:pt>
                <c:pt idx="42">
                  <c:v>22.856100000000001</c:v>
                </c:pt>
                <c:pt idx="43">
                  <c:v>22.5382</c:v>
                </c:pt>
                <c:pt idx="44">
                  <c:v>27.580629999999999</c:v>
                </c:pt>
                <c:pt idx="45">
                  <c:v>27.428429999999999</c:v>
                </c:pt>
                <c:pt idx="46">
                  <c:v>27.573499999999999</c:v>
                </c:pt>
                <c:pt idx="47">
                  <c:v>27.33811</c:v>
                </c:pt>
              </c:numCache>
            </c:numRef>
          </c:val>
          <c:smooth val="0"/>
          <c:extLst>
            <c:ext xmlns:c16="http://schemas.microsoft.com/office/drawing/2014/chart" uri="{C3380CC4-5D6E-409C-BE32-E72D297353CC}">
              <c16:uniqueId val="{00000016-1F04-44FF-9885-FF485B7A50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2AC-4C8C-BA8A-36E0F79F725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194.78355999999999</c:v>
                </c:pt>
                <c:pt idx="1">
                  <c:v>192.16855000000001</c:v>
                </c:pt>
                <c:pt idx="2">
                  <c:v>193.2192</c:v>
                </c:pt>
                <c:pt idx="3">
                  <c:v>194.22581</c:v>
                </c:pt>
                <c:pt idx="4">
                  <c:v>191.90946</c:v>
                </c:pt>
                <c:pt idx="5">
                  <c:v>191.76677000000001</c:v>
                </c:pt>
                <c:pt idx="6">
                  <c:v>193.4691</c:v>
                </c:pt>
                <c:pt idx="7">
                  <c:v>194.40723</c:v>
                </c:pt>
                <c:pt idx="8">
                  <c:v>193.86455000000001</c:v>
                </c:pt>
                <c:pt idx="9">
                  <c:v>193.44556</c:v>
                </c:pt>
                <c:pt idx="10">
                  <c:v>192.74509</c:v>
                </c:pt>
                <c:pt idx="11">
                  <c:v>192.31308999999999</c:v>
                </c:pt>
                <c:pt idx="12">
                  <c:v>192.57463000000001</c:v>
                </c:pt>
                <c:pt idx="13">
                  <c:v>192.15002000000001</c:v>
                </c:pt>
                <c:pt idx="14">
                  <c:v>189.33151000000001</c:v>
                </c:pt>
                <c:pt idx="15">
                  <c:v>187.80770000000001</c:v>
                </c:pt>
                <c:pt idx="16">
                  <c:v>191.74852999999999</c:v>
                </c:pt>
                <c:pt idx="17">
                  <c:v>191.78811999999999</c:v>
                </c:pt>
                <c:pt idx="18">
                  <c:v>191.94395</c:v>
                </c:pt>
                <c:pt idx="19">
                  <c:v>192.16788</c:v>
                </c:pt>
                <c:pt idx="20">
                  <c:v>192.86403000000001</c:v>
                </c:pt>
                <c:pt idx="21">
                  <c:v>191.14519000000001</c:v>
                </c:pt>
                <c:pt idx="22">
                  <c:v>190.87270000000001</c:v>
                </c:pt>
                <c:pt idx="23">
                  <c:v>191.05937</c:v>
                </c:pt>
                <c:pt idx="24">
                  <c:v>191.07843</c:v>
                </c:pt>
                <c:pt idx="25">
                  <c:v>191.11376999999999</c:v>
                </c:pt>
                <c:pt idx="26">
                  <c:v>190.32733999999999</c:v>
                </c:pt>
                <c:pt idx="27">
                  <c:v>189.44014999999999</c:v>
                </c:pt>
                <c:pt idx="28">
                  <c:v>191.15888000000001</c:v>
                </c:pt>
                <c:pt idx="29">
                  <c:v>190.60015999999999</c:v>
                </c:pt>
                <c:pt idx="30">
                  <c:v>190.28012000000001</c:v>
                </c:pt>
                <c:pt idx="31">
                  <c:v>191.14345</c:v>
                </c:pt>
                <c:pt idx="32">
                  <c:v>190.97845000000001</c:v>
                </c:pt>
                <c:pt idx="33">
                  <c:v>190.97763</c:v>
                </c:pt>
                <c:pt idx="34">
                  <c:v>191.24379999999999</c:v>
                </c:pt>
                <c:pt idx="35">
                  <c:v>191.30062000000001</c:v>
                </c:pt>
                <c:pt idx="36">
                  <c:v>191.28837999999999</c:v>
                </c:pt>
                <c:pt idx="37">
                  <c:v>192.06949</c:v>
                </c:pt>
                <c:pt idx="38">
                  <c:v>191.33797000000001</c:v>
                </c:pt>
                <c:pt idx="39">
                  <c:v>192.86330000000001</c:v>
                </c:pt>
                <c:pt idx="40">
                  <c:v>193.30817999999999</c:v>
                </c:pt>
                <c:pt idx="41">
                  <c:v>194.03144</c:v>
                </c:pt>
                <c:pt idx="42">
                  <c:v>194.36197999999999</c:v>
                </c:pt>
                <c:pt idx="43">
                  <c:v>194.36439999999999</c:v>
                </c:pt>
                <c:pt idx="44">
                  <c:v>193.81004999999999</c:v>
                </c:pt>
                <c:pt idx="45">
                  <c:v>193.28649999999999</c:v>
                </c:pt>
                <c:pt idx="46">
                  <c:v>193.50128000000001</c:v>
                </c:pt>
                <c:pt idx="47">
                  <c:v>193.57513</c:v>
                </c:pt>
              </c:numCache>
            </c:numRef>
          </c:val>
          <c:smooth val="0"/>
          <c:extLst>
            <c:ext xmlns:c16="http://schemas.microsoft.com/office/drawing/2014/chart" uri="{C3380CC4-5D6E-409C-BE32-E72D297353CC}">
              <c16:uniqueId val="{00000001-52AC-4C8C-BA8A-36E0F79F725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32.404850000000003</c:v>
                </c:pt>
                <c:pt idx="1">
                  <c:v>32.944839999999999</c:v>
                </c:pt>
                <c:pt idx="2">
                  <c:v>32.724290000000003</c:v>
                </c:pt>
                <c:pt idx="3">
                  <c:v>32.650100000000002</c:v>
                </c:pt>
                <c:pt idx="4">
                  <c:v>32.647669999999998</c:v>
                </c:pt>
                <c:pt idx="5">
                  <c:v>33.409939999999999</c:v>
                </c:pt>
                <c:pt idx="6">
                  <c:v>33.178730000000002</c:v>
                </c:pt>
                <c:pt idx="7">
                  <c:v>33.134129999999999</c:v>
                </c:pt>
                <c:pt idx="8">
                  <c:v>32.193469999999998</c:v>
                </c:pt>
                <c:pt idx="9">
                  <c:v>32.33558</c:v>
                </c:pt>
                <c:pt idx="10">
                  <c:v>32.374459999999999</c:v>
                </c:pt>
                <c:pt idx="11">
                  <c:v>30.5063</c:v>
                </c:pt>
                <c:pt idx="12">
                  <c:v>29.661909999999999</c:v>
                </c:pt>
                <c:pt idx="13">
                  <c:v>28.843250000000001</c:v>
                </c:pt>
                <c:pt idx="14">
                  <c:v>27.258240000000001</c:v>
                </c:pt>
                <c:pt idx="15">
                  <c:v>27.428260000000002</c:v>
                </c:pt>
                <c:pt idx="16">
                  <c:v>28.291399999999999</c:v>
                </c:pt>
                <c:pt idx="17">
                  <c:v>32.943770000000001</c:v>
                </c:pt>
                <c:pt idx="18">
                  <c:v>33.152769999999997</c:v>
                </c:pt>
                <c:pt idx="19">
                  <c:v>34.236440000000002</c:v>
                </c:pt>
                <c:pt idx="20">
                  <c:v>35.476559999999999</c:v>
                </c:pt>
                <c:pt idx="21">
                  <c:v>35.940519999999999</c:v>
                </c:pt>
                <c:pt idx="22">
                  <c:v>36.148510000000002</c:v>
                </c:pt>
                <c:pt idx="23">
                  <c:v>35.816929999999999</c:v>
                </c:pt>
                <c:pt idx="24">
                  <c:v>35.509790000000002</c:v>
                </c:pt>
                <c:pt idx="25">
                  <c:v>34.127960000000002</c:v>
                </c:pt>
                <c:pt idx="26">
                  <c:v>33.823230000000002</c:v>
                </c:pt>
                <c:pt idx="27">
                  <c:v>33.811610000000002</c:v>
                </c:pt>
                <c:pt idx="28">
                  <c:v>35.840350000000001</c:v>
                </c:pt>
                <c:pt idx="29">
                  <c:v>35.467039999999997</c:v>
                </c:pt>
                <c:pt idx="30">
                  <c:v>34.480490000000003</c:v>
                </c:pt>
                <c:pt idx="31">
                  <c:v>35.857170000000004</c:v>
                </c:pt>
                <c:pt idx="32">
                  <c:v>34.899929999999998</c:v>
                </c:pt>
                <c:pt idx="33">
                  <c:v>34.4208</c:v>
                </c:pt>
                <c:pt idx="34">
                  <c:v>31.724499999999999</c:v>
                </c:pt>
                <c:pt idx="35">
                  <c:v>30.41799</c:v>
                </c:pt>
                <c:pt idx="36">
                  <c:v>29.582070000000002</c:v>
                </c:pt>
                <c:pt idx="37">
                  <c:v>29.002980000000001</c:v>
                </c:pt>
                <c:pt idx="38">
                  <c:v>28.90821</c:v>
                </c:pt>
                <c:pt idx="39">
                  <c:v>29.803789999999999</c:v>
                </c:pt>
                <c:pt idx="40">
                  <c:v>30.850909999999999</c:v>
                </c:pt>
                <c:pt idx="41">
                  <c:v>30.322949999999999</c:v>
                </c:pt>
                <c:pt idx="42">
                  <c:v>32.172179999999997</c:v>
                </c:pt>
                <c:pt idx="43">
                  <c:v>31.84216</c:v>
                </c:pt>
                <c:pt idx="44">
                  <c:v>31.203510000000001</c:v>
                </c:pt>
                <c:pt idx="45">
                  <c:v>30.559640000000002</c:v>
                </c:pt>
                <c:pt idx="46">
                  <c:v>31.306950000000001</c:v>
                </c:pt>
                <c:pt idx="47">
                  <c:v>24.942710000000002</c:v>
                </c:pt>
              </c:numCache>
            </c:numRef>
          </c:val>
          <c:smooth val="0"/>
          <c:extLst>
            <c:ext xmlns:c16="http://schemas.microsoft.com/office/drawing/2014/chart" uri="{C3380CC4-5D6E-409C-BE32-E72D297353CC}">
              <c16:uniqueId val="{00000002-52AC-4C8C-BA8A-36E0F79F725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2AC-4C8C-BA8A-36E0F79F725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2.3221400000000001</c:v>
                </c:pt>
                <c:pt idx="1">
                  <c:v>2.74823</c:v>
                </c:pt>
                <c:pt idx="2">
                  <c:v>2.9083100000000002</c:v>
                </c:pt>
                <c:pt idx="3">
                  <c:v>3.3227000000000002</c:v>
                </c:pt>
                <c:pt idx="4">
                  <c:v>3.96204</c:v>
                </c:pt>
                <c:pt idx="5">
                  <c:v>4.2475800000000001</c:v>
                </c:pt>
                <c:pt idx="6">
                  <c:v>4.73543</c:v>
                </c:pt>
                <c:pt idx="7">
                  <c:v>4.4939299999999998</c:v>
                </c:pt>
                <c:pt idx="8">
                  <c:v>4.3995899999999999</c:v>
                </c:pt>
                <c:pt idx="9">
                  <c:v>4.3033400000000004</c:v>
                </c:pt>
                <c:pt idx="10">
                  <c:v>4.2362399999999996</c:v>
                </c:pt>
                <c:pt idx="11">
                  <c:v>4.3106999999999998</c:v>
                </c:pt>
                <c:pt idx="12">
                  <c:v>4.4262600000000001</c:v>
                </c:pt>
                <c:pt idx="13">
                  <c:v>4.2144300000000001</c:v>
                </c:pt>
                <c:pt idx="14">
                  <c:v>4.28409</c:v>
                </c:pt>
                <c:pt idx="15">
                  <c:v>6.2855600000000003</c:v>
                </c:pt>
                <c:pt idx="16">
                  <c:v>8.5426599999999997</c:v>
                </c:pt>
                <c:pt idx="17">
                  <c:v>9.0098900000000004</c:v>
                </c:pt>
                <c:pt idx="18">
                  <c:v>9.1309199999999997</c:v>
                </c:pt>
                <c:pt idx="19">
                  <c:v>7.5930200000000001</c:v>
                </c:pt>
                <c:pt idx="20">
                  <c:v>6.2771699999999999</c:v>
                </c:pt>
                <c:pt idx="21">
                  <c:v>6.8113799999999998</c:v>
                </c:pt>
                <c:pt idx="22">
                  <c:v>6.9072300000000002</c:v>
                </c:pt>
                <c:pt idx="23">
                  <c:v>6.4890999999999996</c:v>
                </c:pt>
                <c:pt idx="24">
                  <c:v>6.1178100000000004</c:v>
                </c:pt>
                <c:pt idx="25">
                  <c:v>5.8268500000000003</c:v>
                </c:pt>
                <c:pt idx="26">
                  <c:v>6.05328</c:v>
                </c:pt>
                <c:pt idx="27">
                  <c:v>6.2989300000000004</c:v>
                </c:pt>
                <c:pt idx="28">
                  <c:v>6.3019699999999998</c:v>
                </c:pt>
                <c:pt idx="29">
                  <c:v>5.8881800000000002</c:v>
                </c:pt>
                <c:pt idx="30">
                  <c:v>5.8529799999999996</c:v>
                </c:pt>
                <c:pt idx="31">
                  <c:v>5.86259</c:v>
                </c:pt>
                <c:pt idx="32">
                  <c:v>5.5993500000000003</c:v>
                </c:pt>
                <c:pt idx="33">
                  <c:v>5.8156999999999996</c:v>
                </c:pt>
                <c:pt idx="34">
                  <c:v>8.5637799999999995</c:v>
                </c:pt>
                <c:pt idx="35">
                  <c:v>7.82782</c:v>
                </c:pt>
                <c:pt idx="36">
                  <c:v>5.6969399999999997</c:v>
                </c:pt>
                <c:pt idx="37">
                  <c:v>3.9714299999999998</c:v>
                </c:pt>
                <c:pt idx="38">
                  <c:v>3.84849</c:v>
                </c:pt>
                <c:pt idx="39">
                  <c:v>3.13889</c:v>
                </c:pt>
                <c:pt idx="40">
                  <c:v>3.4035199999999999</c:v>
                </c:pt>
                <c:pt idx="41">
                  <c:v>4.1019199999999998</c:v>
                </c:pt>
                <c:pt idx="42">
                  <c:v>4.3633499999999996</c:v>
                </c:pt>
                <c:pt idx="43">
                  <c:v>4.3477499999999996</c:v>
                </c:pt>
                <c:pt idx="44">
                  <c:v>4.9791800000000004</c:v>
                </c:pt>
                <c:pt idx="45">
                  <c:v>5.1789399999999999</c:v>
                </c:pt>
                <c:pt idx="46">
                  <c:v>4.4004300000000001</c:v>
                </c:pt>
                <c:pt idx="47">
                  <c:v>4.2482199999999999</c:v>
                </c:pt>
              </c:numCache>
            </c:numRef>
          </c:val>
          <c:smooth val="0"/>
          <c:extLst>
            <c:ext xmlns:c16="http://schemas.microsoft.com/office/drawing/2014/chart" uri="{C3380CC4-5D6E-409C-BE32-E72D297353CC}">
              <c16:uniqueId val="{00000004-52AC-4C8C-BA8A-36E0F79F725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2AC-4C8C-BA8A-36E0F79F725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1.9</c:v>
                </c:pt>
                <c:pt idx="1">
                  <c:v>1.9</c:v>
                </c:pt>
                <c:pt idx="2">
                  <c:v>2.2999999999999998</c:v>
                </c:pt>
                <c:pt idx="3">
                  <c:v>2.4</c:v>
                </c:pt>
                <c:pt idx="4">
                  <c:v>2.4</c:v>
                </c:pt>
                <c:pt idx="5">
                  <c:v>2.2999999999999998</c:v>
                </c:pt>
                <c:pt idx="6">
                  <c:v>2.4</c:v>
                </c:pt>
                <c:pt idx="7">
                  <c:v>2.4</c:v>
                </c:pt>
                <c:pt idx="8">
                  <c:v>2.46</c:v>
                </c:pt>
                <c:pt idx="9">
                  <c:v>2.2999999999999998</c:v>
                </c:pt>
                <c:pt idx="10">
                  <c:v>2.4</c:v>
                </c:pt>
                <c:pt idx="11">
                  <c:v>2.4</c:v>
                </c:pt>
                <c:pt idx="12">
                  <c:v>2.4</c:v>
                </c:pt>
                <c:pt idx="13">
                  <c:v>2.4</c:v>
                </c:pt>
                <c:pt idx="14">
                  <c:v>2.2999999999999998</c:v>
                </c:pt>
                <c:pt idx="15">
                  <c:v>2.4</c:v>
                </c:pt>
                <c:pt idx="16">
                  <c:v>2.2999999999999998</c:v>
                </c:pt>
                <c:pt idx="17">
                  <c:v>2.2999999999999998</c:v>
                </c:pt>
                <c:pt idx="18">
                  <c:v>2.2000000000000002</c:v>
                </c:pt>
                <c:pt idx="19">
                  <c:v>2.4</c:v>
                </c:pt>
                <c:pt idx="20">
                  <c:v>2.5</c:v>
                </c:pt>
                <c:pt idx="21">
                  <c:v>2.4</c:v>
                </c:pt>
                <c:pt idx="22">
                  <c:v>2.5</c:v>
                </c:pt>
                <c:pt idx="23">
                  <c:v>2.4</c:v>
                </c:pt>
                <c:pt idx="24">
                  <c:v>2.5</c:v>
                </c:pt>
                <c:pt idx="25">
                  <c:v>2.5</c:v>
                </c:pt>
                <c:pt idx="26">
                  <c:v>2.5</c:v>
                </c:pt>
                <c:pt idx="27">
                  <c:v>2.2999999999999998</c:v>
                </c:pt>
                <c:pt idx="28">
                  <c:v>2.4</c:v>
                </c:pt>
                <c:pt idx="29">
                  <c:v>2.5</c:v>
                </c:pt>
                <c:pt idx="30">
                  <c:v>2.2999999999999998</c:v>
                </c:pt>
                <c:pt idx="31">
                  <c:v>2.5</c:v>
                </c:pt>
                <c:pt idx="32">
                  <c:v>2.4</c:v>
                </c:pt>
                <c:pt idx="33">
                  <c:v>2.4</c:v>
                </c:pt>
                <c:pt idx="34">
                  <c:v>2.6</c:v>
                </c:pt>
                <c:pt idx="35">
                  <c:v>2.5</c:v>
                </c:pt>
                <c:pt idx="36">
                  <c:v>2.4</c:v>
                </c:pt>
                <c:pt idx="37">
                  <c:v>2.5</c:v>
                </c:pt>
                <c:pt idx="38">
                  <c:v>2.4</c:v>
                </c:pt>
                <c:pt idx="39">
                  <c:v>2.5</c:v>
                </c:pt>
                <c:pt idx="40">
                  <c:v>2.4</c:v>
                </c:pt>
                <c:pt idx="41">
                  <c:v>2.6</c:v>
                </c:pt>
                <c:pt idx="42">
                  <c:v>2.5</c:v>
                </c:pt>
                <c:pt idx="43">
                  <c:v>2.4</c:v>
                </c:pt>
                <c:pt idx="44">
                  <c:v>2.5</c:v>
                </c:pt>
                <c:pt idx="45">
                  <c:v>2.5</c:v>
                </c:pt>
                <c:pt idx="46">
                  <c:v>2.5</c:v>
                </c:pt>
                <c:pt idx="47">
                  <c:v>2.5</c:v>
                </c:pt>
              </c:numCache>
            </c:numRef>
          </c:val>
          <c:smooth val="0"/>
          <c:extLst>
            <c:ext xmlns:c16="http://schemas.microsoft.com/office/drawing/2014/chart" uri="{C3380CC4-5D6E-409C-BE32-E72D297353CC}">
              <c16:uniqueId val="{00000006-52AC-4C8C-BA8A-36E0F79F725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2AC-4C8C-BA8A-36E0F79F725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74.938140000000004</c:v>
                </c:pt>
                <c:pt idx="1">
                  <c:v>74.988159999999993</c:v>
                </c:pt>
                <c:pt idx="2">
                  <c:v>75.209400000000002</c:v>
                </c:pt>
                <c:pt idx="3">
                  <c:v>75.065269999999998</c:v>
                </c:pt>
                <c:pt idx="4">
                  <c:v>74.912739999999999</c:v>
                </c:pt>
                <c:pt idx="5">
                  <c:v>74.339370000000002</c:v>
                </c:pt>
                <c:pt idx="6">
                  <c:v>74.301850000000002</c:v>
                </c:pt>
                <c:pt idx="7">
                  <c:v>74.994420000000005</c:v>
                </c:pt>
                <c:pt idx="8">
                  <c:v>75.066609999999997</c:v>
                </c:pt>
                <c:pt idx="9">
                  <c:v>74.828969999999998</c:v>
                </c:pt>
                <c:pt idx="10">
                  <c:v>74.932760000000002</c:v>
                </c:pt>
                <c:pt idx="11">
                  <c:v>74.431830000000005</c:v>
                </c:pt>
                <c:pt idx="12">
                  <c:v>74.396950000000004</c:v>
                </c:pt>
                <c:pt idx="13">
                  <c:v>74.412310000000005</c:v>
                </c:pt>
                <c:pt idx="14">
                  <c:v>73.504869999999997</c:v>
                </c:pt>
                <c:pt idx="15">
                  <c:v>73.200950000000006</c:v>
                </c:pt>
                <c:pt idx="16">
                  <c:v>73.020219999999995</c:v>
                </c:pt>
                <c:pt idx="17">
                  <c:v>73.103189999999998</c:v>
                </c:pt>
                <c:pt idx="18">
                  <c:v>72.830929999999995</c:v>
                </c:pt>
                <c:pt idx="19">
                  <c:v>71.721270000000004</c:v>
                </c:pt>
                <c:pt idx="20">
                  <c:v>71.610230000000001</c:v>
                </c:pt>
                <c:pt idx="21">
                  <c:v>71.598510000000005</c:v>
                </c:pt>
                <c:pt idx="22">
                  <c:v>72.391779999999997</c:v>
                </c:pt>
                <c:pt idx="23">
                  <c:v>72.339190000000002</c:v>
                </c:pt>
                <c:pt idx="24">
                  <c:v>72.295000000000002</c:v>
                </c:pt>
                <c:pt idx="25">
                  <c:v>72.902019999999993</c:v>
                </c:pt>
                <c:pt idx="26">
                  <c:v>72.230440000000002</c:v>
                </c:pt>
                <c:pt idx="27">
                  <c:v>71.904600000000002</c:v>
                </c:pt>
                <c:pt idx="28">
                  <c:v>71.985849999999999</c:v>
                </c:pt>
                <c:pt idx="29">
                  <c:v>70.913899999999998</c:v>
                </c:pt>
                <c:pt idx="30">
                  <c:v>70.833979999999997</c:v>
                </c:pt>
                <c:pt idx="31">
                  <c:v>72.880200000000002</c:v>
                </c:pt>
                <c:pt idx="32">
                  <c:v>73.564980000000006</c:v>
                </c:pt>
                <c:pt idx="33">
                  <c:v>73.868030000000005</c:v>
                </c:pt>
                <c:pt idx="34">
                  <c:v>73.727590000000006</c:v>
                </c:pt>
                <c:pt idx="35">
                  <c:v>73.796049999999994</c:v>
                </c:pt>
                <c:pt idx="36">
                  <c:v>49.836590000000001</c:v>
                </c:pt>
                <c:pt idx="37">
                  <c:v>36.55782</c:v>
                </c:pt>
                <c:pt idx="38">
                  <c:v>37.751510000000003</c:v>
                </c:pt>
                <c:pt idx="39">
                  <c:v>39.762540000000001</c:v>
                </c:pt>
                <c:pt idx="40">
                  <c:v>39.712629999999997</c:v>
                </c:pt>
                <c:pt idx="41">
                  <c:v>39.756100000000004</c:v>
                </c:pt>
                <c:pt idx="42">
                  <c:v>52.492280000000001</c:v>
                </c:pt>
                <c:pt idx="43">
                  <c:v>66.045869999999994</c:v>
                </c:pt>
                <c:pt idx="44">
                  <c:v>72.660330000000002</c:v>
                </c:pt>
                <c:pt idx="45">
                  <c:v>73.541330000000002</c:v>
                </c:pt>
                <c:pt idx="46">
                  <c:v>72.520290000000003</c:v>
                </c:pt>
                <c:pt idx="47">
                  <c:v>73.113590000000002</c:v>
                </c:pt>
              </c:numCache>
            </c:numRef>
          </c:val>
          <c:smooth val="0"/>
          <c:extLst>
            <c:ext xmlns:c16="http://schemas.microsoft.com/office/drawing/2014/chart" uri="{C3380CC4-5D6E-409C-BE32-E72D297353CC}">
              <c16:uniqueId val="{00000008-52AC-4C8C-BA8A-36E0F79F725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2AC-4C8C-BA8A-36E0F79F725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17.8</c:v>
                </c:pt>
                <c:pt idx="14">
                  <c:v>17.8</c:v>
                </c:pt>
                <c:pt idx="15">
                  <c:v>17.8</c:v>
                </c:pt>
                <c:pt idx="16">
                  <c:v>17.8</c:v>
                </c:pt>
                <c:pt idx="17">
                  <c:v>17.8</c:v>
                </c:pt>
                <c:pt idx="18">
                  <c:v>17.8</c:v>
                </c:pt>
                <c:pt idx="19">
                  <c:v>17.8</c:v>
                </c:pt>
                <c:pt idx="20">
                  <c:v>17.8</c:v>
                </c:pt>
                <c:pt idx="21">
                  <c:v>17.8</c:v>
                </c:pt>
                <c:pt idx="22">
                  <c:v>17.8</c:v>
                </c:pt>
                <c:pt idx="23">
                  <c:v>17.8</c:v>
                </c:pt>
                <c:pt idx="24">
                  <c:v>17.8</c:v>
                </c:pt>
                <c:pt idx="25">
                  <c:v>17.8</c:v>
                </c:pt>
                <c:pt idx="26">
                  <c:v>17.8</c:v>
                </c:pt>
                <c:pt idx="27">
                  <c:v>17.8</c:v>
                </c:pt>
                <c:pt idx="28">
                  <c:v>17.8</c:v>
                </c:pt>
                <c:pt idx="29">
                  <c:v>18.600000000000001</c:v>
                </c:pt>
                <c:pt idx="30">
                  <c:v>18.600000000000001</c:v>
                </c:pt>
                <c:pt idx="31">
                  <c:v>18.600000000000001</c:v>
                </c:pt>
                <c:pt idx="32">
                  <c:v>18.600000000000001</c:v>
                </c:pt>
                <c:pt idx="33">
                  <c:v>18.600000000000001</c:v>
                </c:pt>
                <c:pt idx="34">
                  <c:v>18.600000000000001</c:v>
                </c:pt>
                <c:pt idx="35">
                  <c:v>18.600000000000001</c:v>
                </c:pt>
                <c:pt idx="36">
                  <c:v>18.600000000000001</c:v>
                </c:pt>
                <c:pt idx="37">
                  <c:v>18.600000000000001</c:v>
                </c:pt>
                <c:pt idx="38">
                  <c:v>18.600000000000001</c:v>
                </c:pt>
                <c:pt idx="39">
                  <c:v>18.600000000000001</c:v>
                </c:pt>
                <c:pt idx="40">
                  <c:v>18.600000000000001</c:v>
                </c:pt>
                <c:pt idx="41">
                  <c:v>18.600000000000001</c:v>
                </c:pt>
                <c:pt idx="42">
                  <c:v>18.600000000000001</c:v>
                </c:pt>
                <c:pt idx="43">
                  <c:v>18.600000000000001</c:v>
                </c:pt>
                <c:pt idx="44">
                  <c:v>18.600000000000001</c:v>
                </c:pt>
                <c:pt idx="45">
                  <c:v>18.600000000000001</c:v>
                </c:pt>
                <c:pt idx="46">
                  <c:v>18.600000000000001</c:v>
                </c:pt>
                <c:pt idx="47">
                  <c:v>18.600000000000001</c:v>
                </c:pt>
              </c:numCache>
            </c:numRef>
          </c:val>
          <c:smooth val="0"/>
          <c:extLst>
            <c:ext xmlns:c16="http://schemas.microsoft.com/office/drawing/2014/chart" uri="{C3380CC4-5D6E-409C-BE32-E72D297353CC}">
              <c16:uniqueId val="{0000000A-52AC-4C8C-BA8A-36E0F79F725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2AC-4C8C-BA8A-36E0F79F725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2AC-4C8C-BA8A-36E0F79F725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2AC-4C8C-BA8A-36E0F79F725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19.07734</c:v>
                </c:pt>
                <c:pt idx="1">
                  <c:v>18.89385</c:v>
                </c:pt>
                <c:pt idx="2">
                  <c:v>18.94088</c:v>
                </c:pt>
                <c:pt idx="3">
                  <c:v>19.202739999999999</c:v>
                </c:pt>
                <c:pt idx="4">
                  <c:v>19.087260000000001</c:v>
                </c:pt>
                <c:pt idx="5">
                  <c:v>18.89105</c:v>
                </c:pt>
                <c:pt idx="6">
                  <c:v>19.006070000000001</c:v>
                </c:pt>
                <c:pt idx="7">
                  <c:v>18.810739999999999</c:v>
                </c:pt>
                <c:pt idx="8">
                  <c:v>19.393599999999999</c:v>
                </c:pt>
                <c:pt idx="9">
                  <c:v>19.29485</c:v>
                </c:pt>
                <c:pt idx="10">
                  <c:v>18.899989999999999</c:v>
                </c:pt>
                <c:pt idx="11">
                  <c:v>19.199020000000001</c:v>
                </c:pt>
                <c:pt idx="12">
                  <c:v>19.12405</c:v>
                </c:pt>
                <c:pt idx="13">
                  <c:v>19.119219999999999</c:v>
                </c:pt>
                <c:pt idx="14">
                  <c:v>18.775099999999998</c:v>
                </c:pt>
                <c:pt idx="15">
                  <c:v>18.989409999999999</c:v>
                </c:pt>
                <c:pt idx="16">
                  <c:v>18.451219999999999</c:v>
                </c:pt>
                <c:pt idx="17">
                  <c:v>18.708269999999999</c:v>
                </c:pt>
                <c:pt idx="18">
                  <c:v>18.401260000000001</c:v>
                </c:pt>
                <c:pt idx="19">
                  <c:v>18.667529999999999</c:v>
                </c:pt>
                <c:pt idx="20">
                  <c:v>18.67963</c:v>
                </c:pt>
                <c:pt idx="21">
                  <c:v>18.558399999999999</c:v>
                </c:pt>
                <c:pt idx="22">
                  <c:v>18.71837</c:v>
                </c:pt>
                <c:pt idx="23">
                  <c:v>18.416740000000001</c:v>
                </c:pt>
                <c:pt idx="24">
                  <c:v>18.753720000000001</c:v>
                </c:pt>
                <c:pt idx="25">
                  <c:v>18.49568</c:v>
                </c:pt>
                <c:pt idx="26">
                  <c:v>18.714670000000002</c:v>
                </c:pt>
                <c:pt idx="27">
                  <c:v>18.78612</c:v>
                </c:pt>
                <c:pt idx="28">
                  <c:v>18.685510000000001</c:v>
                </c:pt>
                <c:pt idx="29">
                  <c:v>18.780460000000001</c:v>
                </c:pt>
                <c:pt idx="30">
                  <c:v>18.42916</c:v>
                </c:pt>
                <c:pt idx="31">
                  <c:v>18.496960000000001</c:v>
                </c:pt>
                <c:pt idx="32">
                  <c:v>18.61476</c:v>
                </c:pt>
                <c:pt idx="33">
                  <c:v>18.562470000000001</c:v>
                </c:pt>
                <c:pt idx="34">
                  <c:v>18.191479999999999</c:v>
                </c:pt>
                <c:pt idx="35">
                  <c:v>18.376609999999999</c:v>
                </c:pt>
                <c:pt idx="36">
                  <c:v>18.712430000000001</c:v>
                </c:pt>
                <c:pt idx="37">
                  <c:v>18.558730000000001</c:v>
                </c:pt>
                <c:pt idx="38">
                  <c:v>18.375260000000001</c:v>
                </c:pt>
                <c:pt idx="39">
                  <c:v>18.24859</c:v>
                </c:pt>
                <c:pt idx="40">
                  <c:v>18.379059999999999</c:v>
                </c:pt>
                <c:pt idx="41">
                  <c:v>18.446059999999999</c:v>
                </c:pt>
                <c:pt idx="42">
                  <c:v>18.595980000000001</c:v>
                </c:pt>
                <c:pt idx="43">
                  <c:v>18.62865</c:v>
                </c:pt>
                <c:pt idx="44">
                  <c:v>18.106010000000001</c:v>
                </c:pt>
                <c:pt idx="45">
                  <c:v>17.202110000000001</c:v>
                </c:pt>
                <c:pt idx="46">
                  <c:v>17.377700000000001</c:v>
                </c:pt>
                <c:pt idx="47">
                  <c:v>17.56841</c:v>
                </c:pt>
              </c:numCache>
            </c:numRef>
          </c:val>
          <c:smooth val="0"/>
          <c:extLst>
            <c:ext xmlns:c16="http://schemas.microsoft.com/office/drawing/2014/chart" uri="{C3380CC4-5D6E-409C-BE32-E72D297353CC}">
              <c16:uniqueId val="{0000000E-52AC-4C8C-BA8A-36E0F79F725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2AC-4C8C-BA8A-36E0F79F725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2AC-4C8C-BA8A-36E0F79F725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2AC-4C8C-BA8A-36E0F79F725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2AC-4C8C-BA8A-36E0F79F725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59.734999999999999</c:v>
                </c:pt>
                <c:pt idx="1">
                  <c:v>59.83</c:v>
                </c:pt>
                <c:pt idx="2">
                  <c:v>59.456000000000003</c:v>
                </c:pt>
                <c:pt idx="3">
                  <c:v>59.813000000000002</c:v>
                </c:pt>
                <c:pt idx="4">
                  <c:v>59.313000000000002</c:v>
                </c:pt>
                <c:pt idx="5">
                  <c:v>59.173999999999999</c:v>
                </c:pt>
                <c:pt idx="6">
                  <c:v>59.341999999999999</c:v>
                </c:pt>
                <c:pt idx="7">
                  <c:v>59.487000000000002</c:v>
                </c:pt>
                <c:pt idx="8">
                  <c:v>59.893999999999998</c:v>
                </c:pt>
                <c:pt idx="9">
                  <c:v>59.762</c:v>
                </c:pt>
                <c:pt idx="10">
                  <c:v>59.567</c:v>
                </c:pt>
                <c:pt idx="11">
                  <c:v>57.216999999999999</c:v>
                </c:pt>
                <c:pt idx="12">
                  <c:v>58.655000000000001</c:v>
                </c:pt>
                <c:pt idx="13">
                  <c:v>58.892000000000003</c:v>
                </c:pt>
                <c:pt idx="14">
                  <c:v>57.591999999999999</c:v>
                </c:pt>
                <c:pt idx="15">
                  <c:v>55.042999999999999</c:v>
                </c:pt>
                <c:pt idx="16">
                  <c:v>53.329000000000001</c:v>
                </c:pt>
                <c:pt idx="17">
                  <c:v>55.654000000000003</c:v>
                </c:pt>
                <c:pt idx="18">
                  <c:v>55.726999999999997</c:v>
                </c:pt>
                <c:pt idx="19">
                  <c:v>56.026000000000003</c:v>
                </c:pt>
                <c:pt idx="20">
                  <c:v>56.220999999999997</c:v>
                </c:pt>
                <c:pt idx="21">
                  <c:v>56.12</c:v>
                </c:pt>
                <c:pt idx="22">
                  <c:v>56.076999999999998</c:v>
                </c:pt>
                <c:pt idx="23">
                  <c:v>56.128999999999998</c:v>
                </c:pt>
                <c:pt idx="24">
                  <c:v>56.255000000000003</c:v>
                </c:pt>
                <c:pt idx="25">
                  <c:v>56.231999999999999</c:v>
                </c:pt>
                <c:pt idx="26">
                  <c:v>56.168999999999997</c:v>
                </c:pt>
                <c:pt idx="27">
                  <c:v>56.268000000000001</c:v>
                </c:pt>
                <c:pt idx="28">
                  <c:v>56.292999999999999</c:v>
                </c:pt>
                <c:pt idx="29">
                  <c:v>56.482999999999997</c:v>
                </c:pt>
                <c:pt idx="30">
                  <c:v>53.572000000000003</c:v>
                </c:pt>
                <c:pt idx="31">
                  <c:v>51.167999999999999</c:v>
                </c:pt>
                <c:pt idx="32">
                  <c:v>50.066000000000003</c:v>
                </c:pt>
                <c:pt idx="33">
                  <c:v>51.518999999999998</c:v>
                </c:pt>
                <c:pt idx="34">
                  <c:v>52.378999999999998</c:v>
                </c:pt>
                <c:pt idx="35">
                  <c:v>52.765000000000001</c:v>
                </c:pt>
                <c:pt idx="36">
                  <c:v>54.055999999999997</c:v>
                </c:pt>
                <c:pt idx="37">
                  <c:v>53.579000000000001</c:v>
                </c:pt>
                <c:pt idx="38">
                  <c:v>55.591000000000001</c:v>
                </c:pt>
                <c:pt idx="39">
                  <c:v>55.582000000000001</c:v>
                </c:pt>
                <c:pt idx="40">
                  <c:v>54.993000000000002</c:v>
                </c:pt>
                <c:pt idx="41">
                  <c:v>55.49</c:v>
                </c:pt>
                <c:pt idx="42">
                  <c:v>55.936999999999998</c:v>
                </c:pt>
                <c:pt idx="43">
                  <c:v>56.274000000000001</c:v>
                </c:pt>
                <c:pt idx="44">
                  <c:v>56.575000000000003</c:v>
                </c:pt>
                <c:pt idx="45">
                  <c:v>58.963000000000001</c:v>
                </c:pt>
                <c:pt idx="46">
                  <c:v>60.512</c:v>
                </c:pt>
                <c:pt idx="47">
                  <c:v>60.698999999999998</c:v>
                </c:pt>
              </c:numCache>
            </c:numRef>
          </c:val>
          <c:smooth val="0"/>
          <c:extLst>
            <c:ext xmlns:c16="http://schemas.microsoft.com/office/drawing/2014/chart" uri="{C3380CC4-5D6E-409C-BE32-E72D297353CC}">
              <c16:uniqueId val="{00000013-52AC-4C8C-BA8A-36E0F79F725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1.97</c:v>
                </c:pt>
                <c:pt idx="1">
                  <c:v>1.94</c:v>
                </c:pt>
                <c:pt idx="2">
                  <c:v>1.96</c:v>
                </c:pt>
                <c:pt idx="3">
                  <c:v>1.9</c:v>
                </c:pt>
                <c:pt idx="4">
                  <c:v>1.94</c:v>
                </c:pt>
                <c:pt idx="5">
                  <c:v>1.97</c:v>
                </c:pt>
                <c:pt idx="6">
                  <c:v>1.98</c:v>
                </c:pt>
                <c:pt idx="7">
                  <c:v>2.08</c:v>
                </c:pt>
                <c:pt idx="8">
                  <c:v>2.0499999999999998</c:v>
                </c:pt>
                <c:pt idx="9">
                  <c:v>1.97</c:v>
                </c:pt>
                <c:pt idx="10">
                  <c:v>1.85</c:v>
                </c:pt>
                <c:pt idx="11">
                  <c:v>1.76</c:v>
                </c:pt>
                <c:pt idx="12">
                  <c:v>1.95</c:v>
                </c:pt>
                <c:pt idx="13">
                  <c:v>1.79</c:v>
                </c:pt>
                <c:pt idx="14">
                  <c:v>1.72</c:v>
                </c:pt>
                <c:pt idx="15">
                  <c:v>1.75</c:v>
                </c:pt>
                <c:pt idx="16">
                  <c:v>1.75</c:v>
                </c:pt>
                <c:pt idx="17">
                  <c:v>2.0699999999999998</c:v>
                </c:pt>
                <c:pt idx="18">
                  <c:v>2.08</c:v>
                </c:pt>
                <c:pt idx="19">
                  <c:v>2.23</c:v>
                </c:pt>
                <c:pt idx="20">
                  <c:v>2.17</c:v>
                </c:pt>
                <c:pt idx="21">
                  <c:v>2.2999999999999998</c:v>
                </c:pt>
                <c:pt idx="22">
                  <c:v>2.2200000000000002</c:v>
                </c:pt>
                <c:pt idx="23">
                  <c:v>1.89</c:v>
                </c:pt>
                <c:pt idx="24">
                  <c:v>1.94</c:v>
                </c:pt>
                <c:pt idx="25">
                  <c:v>1.98</c:v>
                </c:pt>
                <c:pt idx="26">
                  <c:v>2.35</c:v>
                </c:pt>
                <c:pt idx="27">
                  <c:v>2.34</c:v>
                </c:pt>
                <c:pt idx="28">
                  <c:v>2.4700000000000002</c:v>
                </c:pt>
                <c:pt idx="29">
                  <c:v>2.5099999999999998</c:v>
                </c:pt>
                <c:pt idx="30">
                  <c:v>2.9</c:v>
                </c:pt>
                <c:pt idx="31">
                  <c:v>2.52</c:v>
                </c:pt>
                <c:pt idx="32">
                  <c:v>2.2799999999999998</c:v>
                </c:pt>
                <c:pt idx="33">
                  <c:v>2.29</c:v>
                </c:pt>
                <c:pt idx="34">
                  <c:v>2.31</c:v>
                </c:pt>
                <c:pt idx="35">
                  <c:v>2.09</c:v>
                </c:pt>
                <c:pt idx="36">
                  <c:v>2.15</c:v>
                </c:pt>
                <c:pt idx="37">
                  <c:v>2.09</c:v>
                </c:pt>
                <c:pt idx="38">
                  <c:v>2.12</c:v>
                </c:pt>
                <c:pt idx="39">
                  <c:v>2.16</c:v>
                </c:pt>
                <c:pt idx="40">
                  <c:v>2.12</c:v>
                </c:pt>
                <c:pt idx="41">
                  <c:v>2.0099999999999998</c:v>
                </c:pt>
                <c:pt idx="42">
                  <c:v>2.15</c:v>
                </c:pt>
                <c:pt idx="43">
                  <c:v>1.91</c:v>
                </c:pt>
                <c:pt idx="44">
                  <c:v>2.02</c:v>
                </c:pt>
                <c:pt idx="45">
                  <c:v>1.98</c:v>
                </c:pt>
                <c:pt idx="46">
                  <c:v>2.0699999999999998</c:v>
                </c:pt>
                <c:pt idx="47">
                  <c:v>2.13</c:v>
                </c:pt>
              </c:numCache>
            </c:numRef>
          </c:val>
          <c:smooth val="0"/>
          <c:extLst>
            <c:ext xmlns:c16="http://schemas.microsoft.com/office/drawing/2014/chart" uri="{C3380CC4-5D6E-409C-BE32-E72D297353CC}">
              <c16:uniqueId val="{00000014-52AC-4C8C-BA8A-36E0F79F72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139.14066</c:v>
                </c:pt>
                <c:pt idx="1">
                  <c:v>140.04434000000001</c:v>
                </c:pt>
                <c:pt idx="2">
                  <c:v>138.26347000000001</c:v>
                </c:pt>
                <c:pt idx="3">
                  <c:v>137.44601</c:v>
                </c:pt>
                <c:pt idx="4">
                  <c:v>135.56638000000001</c:v>
                </c:pt>
                <c:pt idx="5">
                  <c:v>135.93995000000001</c:v>
                </c:pt>
                <c:pt idx="6">
                  <c:v>139.67079000000001</c:v>
                </c:pt>
                <c:pt idx="7">
                  <c:v>145.40342999999999</c:v>
                </c:pt>
                <c:pt idx="8">
                  <c:v>145.29564999999999</c:v>
                </c:pt>
                <c:pt idx="9">
                  <c:v>141.85641000000001</c:v>
                </c:pt>
                <c:pt idx="10">
                  <c:v>142.8502</c:v>
                </c:pt>
                <c:pt idx="11">
                  <c:v>143.59300999999999</c:v>
                </c:pt>
                <c:pt idx="12">
                  <c:v>143.27785</c:v>
                </c:pt>
                <c:pt idx="13">
                  <c:v>140.41459</c:v>
                </c:pt>
                <c:pt idx="14">
                  <c:v>141.43388999999999</c:v>
                </c:pt>
                <c:pt idx="15">
                  <c:v>141.43661</c:v>
                </c:pt>
                <c:pt idx="16">
                  <c:v>142.44062</c:v>
                </c:pt>
                <c:pt idx="17">
                  <c:v>144.75552999999999</c:v>
                </c:pt>
                <c:pt idx="18">
                  <c:v>145.24587</c:v>
                </c:pt>
                <c:pt idx="19">
                  <c:v>145.89164</c:v>
                </c:pt>
                <c:pt idx="20">
                  <c:v>144.96472</c:v>
                </c:pt>
                <c:pt idx="21">
                  <c:v>144.68906999999999</c:v>
                </c:pt>
                <c:pt idx="22">
                  <c:v>144.75655</c:v>
                </c:pt>
                <c:pt idx="23">
                  <c:v>145.40823</c:v>
                </c:pt>
                <c:pt idx="24">
                  <c:v>145.82903999999999</c:v>
                </c:pt>
                <c:pt idx="25">
                  <c:v>145.14188999999999</c:v>
                </c:pt>
                <c:pt idx="26">
                  <c:v>144.96073000000001</c:v>
                </c:pt>
                <c:pt idx="27">
                  <c:v>144.62728000000001</c:v>
                </c:pt>
                <c:pt idx="28">
                  <c:v>142.49181999999999</c:v>
                </c:pt>
                <c:pt idx="29">
                  <c:v>139.61323999999999</c:v>
                </c:pt>
                <c:pt idx="30">
                  <c:v>139.40675999999999</c:v>
                </c:pt>
                <c:pt idx="31">
                  <c:v>140.47140999999999</c:v>
                </c:pt>
                <c:pt idx="32">
                  <c:v>141.00538</c:v>
                </c:pt>
                <c:pt idx="33">
                  <c:v>141.25053</c:v>
                </c:pt>
                <c:pt idx="34">
                  <c:v>144.25441000000001</c:v>
                </c:pt>
                <c:pt idx="35">
                  <c:v>144.65112999999999</c:v>
                </c:pt>
                <c:pt idx="36">
                  <c:v>147.16059000000001</c:v>
                </c:pt>
                <c:pt idx="37">
                  <c:v>145.07771</c:v>
                </c:pt>
                <c:pt idx="38">
                  <c:v>143.04995</c:v>
                </c:pt>
                <c:pt idx="39">
                  <c:v>142.31166999999999</c:v>
                </c:pt>
                <c:pt idx="40">
                  <c:v>143.56461999999999</c:v>
                </c:pt>
                <c:pt idx="41">
                  <c:v>142.0197</c:v>
                </c:pt>
                <c:pt idx="42">
                  <c:v>143.3656</c:v>
                </c:pt>
                <c:pt idx="43">
                  <c:v>143.49615</c:v>
                </c:pt>
                <c:pt idx="44">
                  <c:v>143.15594999999999</c:v>
                </c:pt>
                <c:pt idx="45">
                  <c:v>143.17804000000001</c:v>
                </c:pt>
                <c:pt idx="46">
                  <c:v>143.41074</c:v>
                </c:pt>
                <c:pt idx="47">
                  <c:v>143.17715999999999</c:v>
                </c:pt>
              </c:numCache>
            </c:numRef>
          </c:val>
          <c:smooth val="0"/>
          <c:extLst>
            <c:ext xmlns:c16="http://schemas.microsoft.com/office/drawing/2014/chart" uri="{C3380CC4-5D6E-409C-BE32-E72D297353CC}">
              <c16:uniqueId val="{00000000-CA48-4D39-ADEB-22287EED74D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A48-4D39-ADEB-22287EED74D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3.5829499999999999</c:v>
                </c:pt>
                <c:pt idx="1">
                  <c:v>3.6042700000000001</c:v>
                </c:pt>
                <c:pt idx="2">
                  <c:v>3.7012299999999998</c:v>
                </c:pt>
                <c:pt idx="3">
                  <c:v>3.59368</c:v>
                </c:pt>
                <c:pt idx="4">
                  <c:v>3.5012099999999999</c:v>
                </c:pt>
                <c:pt idx="5">
                  <c:v>3.4950999999999999</c:v>
                </c:pt>
                <c:pt idx="6">
                  <c:v>3.60182</c:v>
                </c:pt>
                <c:pt idx="7">
                  <c:v>3.6204900000000002</c:v>
                </c:pt>
                <c:pt idx="8">
                  <c:v>3.6225800000000001</c:v>
                </c:pt>
                <c:pt idx="9">
                  <c:v>3.5274399999999999</c:v>
                </c:pt>
                <c:pt idx="10">
                  <c:v>3.6368800000000001</c:v>
                </c:pt>
                <c:pt idx="11">
                  <c:v>3.5662400000000001</c:v>
                </c:pt>
                <c:pt idx="12">
                  <c:v>3.4204599999999998</c:v>
                </c:pt>
                <c:pt idx="13">
                  <c:v>3.5282399999999998</c:v>
                </c:pt>
                <c:pt idx="14">
                  <c:v>3.4652400000000001</c:v>
                </c:pt>
                <c:pt idx="15">
                  <c:v>3.4302899999999998</c:v>
                </c:pt>
                <c:pt idx="16">
                  <c:v>3.4955500000000002</c:v>
                </c:pt>
                <c:pt idx="17">
                  <c:v>3.5562299999999998</c:v>
                </c:pt>
                <c:pt idx="18">
                  <c:v>3.6176200000000001</c:v>
                </c:pt>
                <c:pt idx="19">
                  <c:v>3.5921599999999998</c:v>
                </c:pt>
                <c:pt idx="20">
                  <c:v>3.4261499999999998</c:v>
                </c:pt>
                <c:pt idx="21">
                  <c:v>3.52799</c:v>
                </c:pt>
                <c:pt idx="22">
                  <c:v>3.5505499999999999</c:v>
                </c:pt>
                <c:pt idx="23">
                  <c:v>3.45092</c:v>
                </c:pt>
                <c:pt idx="24">
                  <c:v>3.43058</c:v>
                </c:pt>
                <c:pt idx="25">
                  <c:v>3.5145200000000001</c:v>
                </c:pt>
                <c:pt idx="26">
                  <c:v>3.4991099999999999</c:v>
                </c:pt>
                <c:pt idx="27">
                  <c:v>3.5023399999999998</c:v>
                </c:pt>
                <c:pt idx="28">
                  <c:v>3.4811100000000001</c:v>
                </c:pt>
                <c:pt idx="29">
                  <c:v>3.5736400000000001</c:v>
                </c:pt>
                <c:pt idx="30">
                  <c:v>3.5779100000000001</c:v>
                </c:pt>
                <c:pt idx="31">
                  <c:v>3.5122900000000001</c:v>
                </c:pt>
                <c:pt idx="32">
                  <c:v>3.4976500000000001</c:v>
                </c:pt>
                <c:pt idx="33">
                  <c:v>3.5276200000000002</c:v>
                </c:pt>
                <c:pt idx="34">
                  <c:v>3.5777299999999999</c:v>
                </c:pt>
                <c:pt idx="35">
                  <c:v>3.5257399999999999</c:v>
                </c:pt>
                <c:pt idx="36">
                  <c:v>3.4512399999999999</c:v>
                </c:pt>
                <c:pt idx="37">
                  <c:v>3.4291800000000001</c:v>
                </c:pt>
                <c:pt idx="38">
                  <c:v>3.5272700000000001</c:v>
                </c:pt>
                <c:pt idx="39">
                  <c:v>3.5113799999999999</c:v>
                </c:pt>
                <c:pt idx="40">
                  <c:v>3.5180099999999999</c:v>
                </c:pt>
                <c:pt idx="41">
                  <c:v>3.5585800000000001</c:v>
                </c:pt>
                <c:pt idx="42">
                  <c:v>3.6804800000000002</c:v>
                </c:pt>
                <c:pt idx="43">
                  <c:v>3.53369</c:v>
                </c:pt>
                <c:pt idx="44">
                  <c:v>3.5560399999999999</c:v>
                </c:pt>
                <c:pt idx="45">
                  <c:v>3.6154600000000001</c:v>
                </c:pt>
                <c:pt idx="46">
                  <c:v>3.6961599999999999</c:v>
                </c:pt>
                <c:pt idx="47">
                  <c:v>3.5888800000000001</c:v>
                </c:pt>
              </c:numCache>
            </c:numRef>
          </c:val>
          <c:smooth val="0"/>
          <c:extLst>
            <c:ext xmlns:c16="http://schemas.microsoft.com/office/drawing/2014/chart" uri="{C3380CC4-5D6E-409C-BE32-E72D297353CC}">
              <c16:uniqueId val="{00000002-CA48-4D39-ADEB-22287EED74D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122.28789999999999</c:v>
                </c:pt>
                <c:pt idx="1">
                  <c:v>122.27504999999999</c:v>
                </c:pt>
                <c:pt idx="2">
                  <c:v>123.62784000000001</c:v>
                </c:pt>
                <c:pt idx="3">
                  <c:v>123.54371999999999</c:v>
                </c:pt>
                <c:pt idx="4">
                  <c:v>122.46505999999999</c:v>
                </c:pt>
                <c:pt idx="5">
                  <c:v>124.96727</c:v>
                </c:pt>
                <c:pt idx="6">
                  <c:v>124.10043</c:v>
                </c:pt>
                <c:pt idx="7">
                  <c:v>125.1524</c:v>
                </c:pt>
                <c:pt idx="8">
                  <c:v>125.67453</c:v>
                </c:pt>
                <c:pt idx="9">
                  <c:v>125.80362</c:v>
                </c:pt>
                <c:pt idx="10">
                  <c:v>125.31357</c:v>
                </c:pt>
                <c:pt idx="11">
                  <c:v>125.67789</c:v>
                </c:pt>
                <c:pt idx="12">
                  <c:v>122.71008</c:v>
                </c:pt>
                <c:pt idx="13">
                  <c:v>116.38092</c:v>
                </c:pt>
                <c:pt idx="14">
                  <c:v>121.60754</c:v>
                </c:pt>
                <c:pt idx="15">
                  <c:v>122.60132</c:v>
                </c:pt>
                <c:pt idx="16">
                  <c:v>122.90772</c:v>
                </c:pt>
                <c:pt idx="17">
                  <c:v>119.00873</c:v>
                </c:pt>
                <c:pt idx="18">
                  <c:v>122.9641</c:v>
                </c:pt>
                <c:pt idx="19">
                  <c:v>124.63395</c:v>
                </c:pt>
                <c:pt idx="20">
                  <c:v>124.36660000000001</c:v>
                </c:pt>
                <c:pt idx="21">
                  <c:v>118.74048000000001</c:v>
                </c:pt>
                <c:pt idx="22">
                  <c:v>112.22338000000001</c:v>
                </c:pt>
                <c:pt idx="23">
                  <c:v>110.6033</c:v>
                </c:pt>
                <c:pt idx="24">
                  <c:v>110.52744</c:v>
                </c:pt>
                <c:pt idx="25">
                  <c:v>113.11724</c:v>
                </c:pt>
                <c:pt idx="26">
                  <c:v>113.39605</c:v>
                </c:pt>
                <c:pt idx="27">
                  <c:v>114.92972</c:v>
                </c:pt>
                <c:pt idx="28">
                  <c:v>116.55446999999999</c:v>
                </c:pt>
                <c:pt idx="29">
                  <c:v>118.28243999999999</c:v>
                </c:pt>
                <c:pt idx="30">
                  <c:v>119.65782</c:v>
                </c:pt>
                <c:pt idx="31">
                  <c:v>121.45362</c:v>
                </c:pt>
                <c:pt idx="32">
                  <c:v>120.43456999999999</c:v>
                </c:pt>
                <c:pt idx="33">
                  <c:v>123.01381000000001</c:v>
                </c:pt>
                <c:pt idx="34">
                  <c:v>120.38239</c:v>
                </c:pt>
                <c:pt idx="35">
                  <c:v>125.59784999999999</c:v>
                </c:pt>
                <c:pt idx="36">
                  <c:v>123.015</c:v>
                </c:pt>
                <c:pt idx="37">
                  <c:v>118.92368999999999</c:v>
                </c:pt>
                <c:pt idx="38">
                  <c:v>121.12679</c:v>
                </c:pt>
                <c:pt idx="39">
                  <c:v>125.38724999999999</c:v>
                </c:pt>
                <c:pt idx="40">
                  <c:v>124.33087</c:v>
                </c:pt>
                <c:pt idx="41">
                  <c:v>125.44408</c:v>
                </c:pt>
                <c:pt idx="42">
                  <c:v>125.10923</c:v>
                </c:pt>
                <c:pt idx="43">
                  <c:v>125.28135</c:v>
                </c:pt>
                <c:pt idx="44">
                  <c:v>123.5274</c:v>
                </c:pt>
                <c:pt idx="45">
                  <c:v>122.05924</c:v>
                </c:pt>
                <c:pt idx="46">
                  <c:v>121.2007</c:v>
                </c:pt>
                <c:pt idx="47">
                  <c:v>121.5394</c:v>
                </c:pt>
              </c:numCache>
            </c:numRef>
          </c:val>
          <c:smooth val="0"/>
          <c:extLst>
            <c:ext xmlns:c16="http://schemas.microsoft.com/office/drawing/2014/chart" uri="{C3380CC4-5D6E-409C-BE32-E72D297353CC}">
              <c16:uniqueId val="{00000003-CA48-4D39-ADEB-22287EED74D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13.26202</c:v>
                </c:pt>
                <c:pt idx="1">
                  <c:v>12.59432</c:v>
                </c:pt>
                <c:pt idx="2">
                  <c:v>13.240320000000001</c:v>
                </c:pt>
                <c:pt idx="3">
                  <c:v>13.807650000000001</c:v>
                </c:pt>
                <c:pt idx="4">
                  <c:v>13.364850000000001</c:v>
                </c:pt>
                <c:pt idx="5">
                  <c:v>13.15719</c:v>
                </c:pt>
                <c:pt idx="6">
                  <c:v>13.38233</c:v>
                </c:pt>
                <c:pt idx="7">
                  <c:v>13.37018</c:v>
                </c:pt>
                <c:pt idx="8">
                  <c:v>12.56419</c:v>
                </c:pt>
                <c:pt idx="9">
                  <c:v>12.135579999999999</c:v>
                </c:pt>
                <c:pt idx="10">
                  <c:v>12.174860000000001</c:v>
                </c:pt>
                <c:pt idx="11">
                  <c:v>11.87529</c:v>
                </c:pt>
                <c:pt idx="12">
                  <c:v>10.647690000000001</c:v>
                </c:pt>
                <c:pt idx="13">
                  <c:v>9.9899400000000007</c:v>
                </c:pt>
                <c:pt idx="14">
                  <c:v>9.8616100000000007</c:v>
                </c:pt>
                <c:pt idx="15">
                  <c:v>8.0795200000000005</c:v>
                </c:pt>
                <c:pt idx="16">
                  <c:v>9.8788199999999993</c:v>
                </c:pt>
                <c:pt idx="17">
                  <c:v>12.499750000000001</c:v>
                </c:pt>
                <c:pt idx="18">
                  <c:v>12.704129999999999</c:v>
                </c:pt>
                <c:pt idx="19">
                  <c:v>12.31235</c:v>
                </c:pt>
                <c:pt idx="20">
                  <c:v>12.50286</c:v>
                </c:pt>
                <c:pt idx="21">
                  <c:v>13.050179999999999</c:v>
                </c:pt>
                <c:pt idx="22">
                  <c:v>12.738049999999999</c:v>
                </c:pt>
                <c:pt idx="23">
                  <c:v>11.980510000000001</c:v>
                </c:pt>
                <c:pt idx="24">
                  <c:v>12.09615</c:v>
                </c:pt>
                <c:pt idx="25">
                  <c:v>12.596299999999999</c:v>
                </c:pt>
                <c:pt idx="26">
                  <c:v>12.06742</c:v>
                </c:pt>
                <c:pt idx="27">
                  <c:v>12.758229999999999</c:v>
                </c:pt>
                <c:pt idx="28">
                  <c:v>11.646800000000001</c:v>
                </c:pt>
                <c:pt idx="29">
                  <c:v>11.541449999999999</c:v>
                </c:pt>
                <c:pt idx="30">
                  <c:v>11.620990000000001</c:v>
                </c:pt>
                <c:pt idx="31">
                  <c:v>12.62595</c:v>
                </c:pt>
                <c:pt idx="32">
                  <c:v>11.988379999999999</c:v>
                </c:pt>
                <c:pt idx="33">
                  <c:v>11.85474</c:v>
                </c:pt>
                <c:pt idx="34">
                  <c:v>11.69251</c:v>
                </c:pt>
                <c:pt idx="35">
                  <c:v>11.859400000000001</c:v>
                </c:pt>
                <c:pt idx="36">
                  <c:v>11.1835</c:v>
                </c:pt>
                <c:pt idx="37">
                  <c:v>10.26581</c:v>
                </c:pt>
                <c:pt idx="38">
                  <c:v>10.2502</c:v>
                </c:pt>
                <c:pt idx="39">
                  <c:v>10.599209999999999</c:v>
                </c:pt>
                <c:pt idx="40">
                  <c:v>11.2813</c:v>
                </c:pt>
                <c:pt idx="41">
                  <c:v>11.522410000000001</c:v>
                </c:pt>
                <c:pt idx="42">
                  <c:v>11.992699999999999</c:v>
                </c:pt>
                <c:pt idx="43">
                  <c:v>12.04142</c:v>
                </c:pt>
                <c:pt idx="44">
                  <c:v>12.89645</c:v>
                </c:pt>
                <c:pt idx="45">
                  <c:v>12.978619999999999</c:v>
                </c:pt>
                <c:pt idx="46">
                  <c:v>13.414350000000001</c:v>
                </c:pt>
                <c:pt idx="47">
                  <c:v>13.50023</c:v>
                </c:pt>
              </c:numCache>
            </c:numRef>
          </c:val>
          <c:smooth val="0"/>
          <c:extLst>
            <c:ext xmlns:c16="http://schemas.microsoft.com/office/drawing/2014/chart" uri="{C3380CC4-5D6E-409C-BE32-E72D297353CC}">
              <c16:uniqueId val="{00000004-CA48-4D39-ADEB-22287EED74D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A48-4D39-ADEB-22287EED74D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28.8002</c:v>
                </c:pt>
                <c:pt idx="1">
                  <c:v>29.392299999999999</c:v>
                </c:pt>
                <c:pt idx="2">
                  <c:v>29.843900000000001</c:v>
                </c:pt>
                <c:pt idx="3">
                  <c:v>30.116800000000001</c:v>
                </c:pt>
                <c:pt idx="4">
                  <c:v>28.483499999999999</c:v>
                </c:pt>
                <c:pt idx="5">
                  <c:v>28.033100000000001</c:v>
                </c:pt>
                <c:pt idx="6">
                  <c:v>28.252199999999998</c:v>
                </c:pt>
                <c:pt idx="7">
                  <c:v>27.293099999999999</c:v>
                </c:pt>
                <c:pt idx="8">
                  <c:v>26.994800000000001</c:v>
                </c:pt>
                <c:pt idx="9">
                  <c:v>25.902699999999999</c:v>
                </c:pt>
                <c:pt idx="10">
                  <c:v>25.864999999999998</c:v>
                </c:pt>
                <c:pt idx="11">
                  <c:v>24.726700000000001</c:v>
                </c:pt>
                <c:pt idx="12">
                  <c:v>23.559000000000001</c:v>
                </c:pt>
                <c:pt idx="13">
                  <c:v>22.863399999999999</c:v>
                </c:pt>
                <c:pt idx="14">
                  <c:v>23.5122</c:v>
                </c:pt>
                <c:pt idx="15">
                  <c:v>23.854199999999999</c:v>
                </c:pt>
                <c:pt idx="16">
                  <c:v>24.822700000000001</c:v>
                </c:pt>
                <c:pt idx="17">
                  <c:v>26.085599999999999</c:v>
                </c:pt>
                <c:pt idx="18">
                  <c:v>26.7332</c:v>
                </c:pt>
                <c:pt idx="19">
                  <c:v>26.5383</c:v>
                </c:pt>
                <c:pt idx="20">
                  <c:v>27.288499999999999</c:v>
                </c:pt>
                <c:pt idx="21">
                  <c:v>27.503399999999999</c:v>
                </c:pt>
                <c:pt idx="22">
                  <c:v>25.7254</c:v>
                </c:pt>
                <c:pt idx="23">
                  <c:v>25.762</c:v>
                </c:pt>
                <c:pt idx="24">
                  <c:v>25.466899999999999</c:v>
                </c:pt>
                <c:pt idx="25">
                  <c:v>25.179600000000001</c:v>
                </c:pt>
                <c:pt idx="26">
                  <c:v>25.8627</c:v>
                </c:pt>
                <c:pt idx="27">
                  <c:v>27.525300000000001</c:v>
                </c:pt>
                <c:pt idx="28">
                  <c:v>27.264900000000001</c:v>
                </c:pt>
                <c:pt idx="29">
                  <c:v>28.831399999999999</c:v>
                </c:pt>
                <c:pt idx="30">
                  <c:v>30.217300000000002</c:v>
                </c:pt>
                <c:pt idx="31">
                  <c:v>30.3626</c:v>
                </c:pt>
                <c:pt idx="32">
                  <c:v>27.9541</c:v>
                </c:pt>
                <c:pt idx="33">
                  <c:v>26.083400000000001</c:v>
                </c:pt>
                <c:pt idx="34">
                  <c:v>25.479900000000001</c:v>
                </c:pt>
                <c:pt idx="35">
                  <c:v>25.109400000000001</c:v>
                </c:pt>
                <c:pt idx="36">
                  <c:v>22.4345</c:v>
                </c:pt>
                <c:pt idx="37">
                  <c:v>19.732800000000001</c:v>
                </c:pt>
                <c:pt idx="38">
                  <c:v>21.539000000000001</c:v>
                </c:pt>
                <c:pt idx="39">
                  <c:v>24.145700000000001</c:v>
                </c:pt>
                <c:pt idx="40">
                  <c:v>25.995999999999999</c:v>
                </c:pt>
                <c:pt idx="41">
                  <c:v>27.370799999999999</c:v>
                </c:pt>
                <c:pt idx="42">
                  <c:v>28.581800000000001</c:v>
                </c:pt>
                <c:pt idx="43">
                  <c:v>29.023499999999999</c:v>
                </c:pt>
                <c:pt idx="44">
                  <c:v>29.129100000000001</c:v>
                </c:pt>
                <c:pt idx="45">
                  <c:v>28.942699999999999</c:v>
                </c:pt>
                <c:pt idx="46">
                  <c:v>29.387599999999999</c:v>
                </c:pt>
                <c:pt idx="47">
                  <c:v>29.113900000000001</c:v>
                </c:pt>
              </c:numCache>
            </c:numRef>
          </c:val>
          <c:smooth val="0"/>
          <c:extLst>
            <c:ext xmlns:c16="http://schemas.microsoft.com/office/drawing/2014/chart" uri="{C3380CC4-5D6E-409C-BE32-E72D297353CC}">
              <c16:uniqueId val="{00000006-CA48-4D39-ADEB-22287EED74D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A48-4D39-ADEB-22287EED74D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11.46</c:v>
                </c:pt>
                <c:pt idx="1">
                  <c:v>10.52</c:v>
                </c:pt>
                <c:pt idx="2">
                  <c:v>10.94</c:v>
                </c:pt>
                <c:pt idx="3">
                  <c:v>10.83</c:v>
                </c:pt>
                <c:pt idx="4">
                  <c:v>11.4</c:v>
                </c:pt>
                <c:pt idx="5">
                  <c:v>10.88</c:v>
                </c:pt>
                <c:pt idx="6">
                  <c:v>11.08</c:v>
                </c:pt>
                <c:pt idx="7">
                  <c:v>11.48</c:v>
                </c:pt>
                <c:pt idx="8">
                  <c:v>11.16</c:v>
                </c:pt>
                <c:pt idx="9">
                  <c:v>10.19</c:v>
                </c:pt>
                <c:pt idx="10">
                  <c:v>10.3</c:v>
                </c:pt>
                <c:pt idx="11">
                  <c:v>10.08</c:v>
                </c:pt>
                <c:pt idx="12">
                  <c:v>9.11</c:v>
                </c:pt>
                <c:pt idx="13">
                  <c:v>8.61</c:v>
                </c:pt>
                <c:pt idx="14">
                  <c:v>9.02</c:v>
                </c:pt>
                <c:pt idx="15">
                  <c:v>9.81</c:v>
                </c:pt>
                <c:pt idx="16">
                  <c:v>9.5399999999999991</c:v>
                </c:pt>
                <c:pt idx="17">
                  <c:v>10.32</c:v>
                </c:pt>
                <c:pt idx="18">
                  <c:v>10.19</c:v>
                </c:pt>
                <c:pt idx="19">
                  <c:v>10.72</c:v>
                </c:pt>
                <c:pt idx="20">
                  <c:v>10.34</c:v>
                </c:pt>
                <c:pt idx="21">
                  <c:v>10.5</c:v>
                </c:pt>
                <c:pt idx="22">
                  <c:v>10.73</c:v>
                </c:pt>
                <c:pt idx="23">
                  <c:v>11.14</c:v>
                </c:pt>
                <c:pt idx="24">
                  <c:v>10.37</c:v>
                </c:pt>
                <c:pt idx="25">
                  <c:v>9.89</c:v>
                </c:pt>
                <c:pt idx="26">
                  <c:v>9.9499999999999993</c:v>
                </c:pt>
                <c:pt idx="27">
                  <c:v>10.33</c:v>
                </c:pt>
                <c:pt idx="28">
                  <c:v>10.73</c:v>
                </c:pt>
                <c:pt idx="29">
                  <c:v>10.98</c:v>
                </c:pt>
                <c:pt idx="30">
                  <c:v>11.31</c:v>
                </c:pt>
                <c:pt idx="31">
                  <c:v>11.17</c:v>
                </c:pt>
                <c:pt idx="32">
                  <c:v>10.74</c:v>
                </c:pt>
                <c:pt idx="33">
                  <c:v>10.6</c:v>
                </c:pt>
                <c:pt idx="34">
                  <c:v>9.7200000000000006</c:v>
                </c:pt>
                <c:pt idx="35">
                  <c:v>9.4700000000000006</c:v>
                </c:pt>
                <c:pt idx="36">
                  <c:v>9.01</c:v>
                </c:pt>
                <c:pt idx="37">
                  <c:v>9.23</c:v>
                </c:pt>
                <c:pt idx="38">
                  <c:v>9.73</c:v>
                </c:pt>
                <c:pt idx="39">
                  <c:v>9.9499999999999993</c:v>
                </c:pt>
                <c:pt idx="40">
                  <c:v>10.59</c:v>
                </c:pt>
                <c:pt idx="41">
                  <c:v>10.5</c:v>
                </c:pt>
                <c:pt idx="42">
                  <c:v>11.32</c:v>
                </c:pt>
                <c:pt idx="43">
                  <c:v>11.44</c:v>
                </c:pt>
                <c:pt idx="44">
                  <c:v>11.34</c:v>
                </c:pt>
                <c:pt idx="45">
                  <c:v>11.17</c:v>
                </c:pt>
                <c:pt idx="46">
                  <c:v>10.79</c:v>
                </c:pt>
                <c:pt idx="47">
                  <c:v>10.92</c:v>
                </c:pt>
              </c:numCache>
            </c:numRef>
          </c:val>
          <c:smooth val="0"/>
          <c:extLst>
            <c:ext xmlns:c16="http://schemas.microsoft.com/office/drawing/2014/chart" uri="{C3380CC4-5D6E-409C-BE32-E72D297353CC}">
              <c16:uniqueId val="{00000008-CA48-4D39-ADEB-22287EED74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A48-4D39-ADEB-22287EED74D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90.181629999999998</c:v>
                </c:pt>
                <c:pt idx="1">
                  <c:v>89.820679999999996</c:v>
                </c:pt>
                <c:pt idx="2">
                  <c:v>89.160340000000005</c:v>
                </c:pt>
                <c:pt idx="3">
                  <c:v>89.133719999999997</c:v>
                </c:pt>
                <c:pt idx="4">
                  <c:v>89.987129999999993</c:v>
                </c:pt>
                <c:pt idx="5">
                  <c:v>89.292649999999995</c:v>
                </c:pt>
                <c:pt idx="6">
                  <c:v>88.916730000000001</c:v>
                </c:pt>
                <c:pt idx="7">
                  <c:v>87.128389999999996</c:v>
                </c:pt>
                <c:pt idx="8">
                  <c:v>88.407870000000003</c:v>
                </c:pt>
                <c:pt idx="9">
                  <c:v>88.243369999999999</c:v>
                </c:pt>
                <c:pt idx="10">
                  <c:v>87.660839999999993</c:v>
                </c:pt>
                <c:pt idx="11">
                  <c:v>90.270380000000003</c:v>
                </c:pt>
                <c:pt idx="12">
                  <c:v>87.303569999999993</c:v>
                </c:pt>
                <c:pt idx="13">
                  <c:v>86.208699999999993</c:v>
                </c:pt>
                <c:pt idx="14">
                  <c:v>85.163259999999994</c:v>
                </c:pt>
                <c:pt idx="15">
                  <c:v>86.305109999999999</c:v>
                </c:pt>
                <c:pt idx="16">
                  <c:v>87.781000000000006</c:v>
                </c:pt>
                <c:pt idx="17">
                  <c:v>88.223929999999996</c:v>
                </c:pt>
                <c:pt idx="18">
                  <c:v>87.606539999999995</c:v>
                </c:pt>
                <c:pt idx="19">
                  <c:v>88.991529999999997</c:v>
                </c:pt>
                <c:pt idx="20">
                  <c:v>88.341470000000001</c:v>
                </c:pt>
                <c:pt idx="21">
                  <c:v>89.109899999999996</c:v>
                </c:pt>
                <c:pt idx="22">
                  <c:v>87.266760000000005</c:v>
                </c:pt>
                <c:pt idx="23">
                  <c:v>87.836759999999998</c:v>
                </c:pt>
                <c:pt idx="24">
                  <c:v>87.235879999999995</c:v>
                </c:pt>
                <c:pt idx="25">
                  <c:v>88.210210000000004</c:v>
                </c:pt>
                <c:pt idx="26">
                  <c:v>87.36327</c:v>
                </c:pt>
                <c:pt idx="27">
                  <c:v>87.983699999999999</c:v>
                </c:pt>
                <c:pt idx="28">
                  <c:v>87.332390000000004</c:v>
                </c:pt>
                <c:pt idx="29">
                  <c:v>87.814239999999998</c:v>
                </c:pt>
                <c:pt idx="30">
                  <c:v>89.385170000000002</c:v>
                </c:pt>
                <c:pt idx="31">
                  <c:v>89.365560000000002</c:v>
                </c:pt>
                <c:pt idx="32">
                  <c:v>88.966539999999995</c:v>
                </c:pt>
                <c:pt idx="33">
                  <c:v>89.762540000000001</c:v>
                </c:pt>
                <c:pt idx="34">
                  <c:v>89.26352</c:v>
                </c:pt>
                <c:pt idx="35">
                  <c:v>89.251459999999994</c:v>
                </c:pt>
                <c:pt idx="36">
                  <c:v>90.010769999999994</c:v>
                </c:pt>
                <c:pt idx="37">
                  <c:v>88.652550000000005</c:v>
                </c:pt>
                <c:pt idx="38">
                  <c:v>89.488770000000002</c:v>
                </c:pt>
                <c:pt idx="39">
                  <c:v>89.262820000000005</c:v>
                </c:pt>
                <c:pt idx="40">
                  <c:v>89.472269999999995</c:v>
                </c:pt>
                <c:pt idx="41">
                  <c:v>88.206760000000003</c:v>
                </c:pt>
                <c:pt idx="42">
                  <c:v>89.092590000000001</c:v>
                </c:pt>
                <c:pt idx="43">
                  <c:v>88.095230000000001</c:v>
                </c:pt>
                <c:pt idx="44">
                  <c:v>87.549130000000005</c:v>
                </c:pt>
                <c:pt idx="45">
                  <c:v>87.532799999999995</c:v>
                </c:pt>
                <c:pt idx="46">
                  <c:v>87.812460000000002</c:v>
                </c:pt>
                <c:pt idx="47">
                  <c:v>90.070089999999993</c:v>
                </c:pt>
              </c:numCache>
            </c:numRef>
          </c:val>
          <c:smooth val="0"/>
          <c:extLst>
            <c:ext xmlns:c16="http://schemas.microsoft.com/office/drawing/2014/chart" uri="{C3380CC4-5D6E-409C-BE32-E72D297353CC}">
              <c16:uniqueId val="{0000000A-CA48-4D39-ADEB-22287EED74D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3.1364700000000001</c:v>
                </c:pt>
                <c:pt idx="1">
                  <c:v>6.7404599999999997</c:v>
                </c:pt>
                <c:pt idx="2">
                  <c:v>7.0281599999999997</c:v>
                </c:pt>
                <c:pt idx="3">
                  <c:v>24.57094</c:v>
                </c:pt>
                <c:pt idx="4">
                  <c:v>24.544149999999998</c:v>
                </c:pt>
                <c:pt idx="5">
                  <c:v>6.4924099999999996</c:v>
                </c:pt>
                <c:pt idx="6">
                  <c:v>6.8171200000000001</c:v>
                </c:pt>
                <c:pt idx="7">
                  <c:v>6.7686500000000001</c:v>
                </c:pt>
                <c:pt idx="8">
                  <c:v>3.2641399999999998</c:v>
                </c:pt>
                <c:pt idx="9">
                  <c:v>3.0232999999999999</c:v>
                </c:pt>
                <c:pt idx="10">
                  <c:v>3.0146899999999999</c:v>
                </c:pt>
                <c:pt idx="11">
                  <c:v>2.9668100000000002</c:v>
                </c:pt>
                <c:pt idx="12">
                  <c:v>2.9527999999999999</c:v>
                </c:pt>
                <c:pt idx="13">
                  <c:v>2.98678</c:v>
                </c:pt>
                <c:pt idx="14">
                  <c:v>2.9687199999999998</c:v>
                </c:pt>
                <c:pt idx="15">
                  <c:v>3.21238</c:v>
                </c:pt>
                <c:pt idx="16">
                  <c:v>3.0342699999999998</c:v>
                </c:pt>
                <c:pt idx="17">
                  <c:v>3.0283699999999998</c:v>
                </c:pt>
                <c:pt idx="18">
                  <c:v>3.01722</c:v>
                </c:pt>
                <c:pt idx="19">
                  <c:v>3.0066799999999998</c:v>
                </c:pt>
                <c:pt idx="20">
                  <c:v>3.2357499999999999</c:v>
                </c:pt>
                <c:pt idx="21">
                  <c:v>3.38714</c:v>
                </c:pt>
                <c:pt idx="22">
                  <c:v>6.6007100000000003</c:v>
                </c:pt>
                <c:pt idx="23">
                  <c:v>6.6482700000000001</c:v>
                </c:pt>
                <c:pt idx="24">
                  <c:v>6.67089</c:v>
                </c:pt>
                <c:pt idx="25">
                  <c:v>6.6678300000000004</c:v>
                </c:pt>
                <c:pt idx="26">
                  <c:v>23.75262</c:v>
                </c:pt>
                <c:pt idx="27">
                  <c:v>24.840109999999999</c:v>
                </c:pt>
                <c:pt idx="28">
                  <c:v>24.820139999999999</c:v>
                </c:pt>
                <c:pt idx="29">
                  <c:v>24.489850000000001</c:v>
                </c:pt>
                <c:pt idx="30">
                  <c:v>24.861660000000001</c:v>
                </c:pt>
                <c:pt idx="31">
                  <c:v>24.866129999999998</c:v>
                </c:pt>
                <c:pt idx="32">
                  <c:v>24.839289999999998</c:v>
                </c:pt>
                <c:pt idx="33">
                  <c:v>24.91112</c:v>
                </c:pt>
                <c:pt idx="34">
                  <c:v>24.92182</c:v>
                </c:pt>
                <c:pt idx="35">
                  <c:v>24.970479999999998</c:v>
                </c:pt>
                <c:pt idx="36">
                  <c:v>24.922930000000001</c:v>
                </c:pt>
                <c:pt idx="37">
                  <c:v>24.944240000000001</c:v>
                </c:pt>
                <c:pt idx="38">
                  <c:v>25.00554</c:v>
                </c:pt>
                <c:pt idx="39">
                  <c:v>25.012139999999999</c:v>
                </c:pt>
                <c:pt idx="40">
                  <c:v>25.02346</c:v>
                </c:pt>
                <c:pt idx="41">
                  <c:v>25.030950000000001</c:v>
                </c:pt>
                <c:pt idx="42">
                  <c:v>25.03237</c:v>
                </c:pt>
                <c:pt idx="43">
                  <c:v>25.0458</c:v>
                </c:pt>
                <c:pt idx="44">
                  <c:v>25.030329999999999</c:v>
                </c:pt>
                <c:pt idx="45">
                  <c:v>25.02318</c:v>
                </c:pt>
                <c:pt idx="46">
                  <c:v>25.017949999999999</c:v>
                </c:pt>
                <c:pt idx="47">
                  <c:v>25.04064</c:v>
                </c:pt>
              </c:numCache>
            </c:numRef>
          </c:val>
          <c:smooth val="0"/>
          <c:extLst>
            <c:ext xmlns:c16="http://schemas.microsoft.com/office/drawing/2014/chart" uri="{C3380CC4-5D6E-409C-BE32-E72D297353CC}">
              <c16:uniqueId val="{0000000B-CA48-4D39-ADEB-22287EED74D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A48-4D39-ADEB-22287EED74D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0.67600000000000005</c:v>
                </c:pt>
                <c:pt idx="1">
                  <c:v>0.66200000000000003</c:v>
                </c:pt>
                <c:pt idx="2">
                  <c:v>0.67500000000000004</c:v>
                </c:pt>
                <c:pt idx="3">
                  <c:v>0.65500000000000003</c:v>
                </c:pt>
                <c:pt idx="4">
                  <c:v>0.67800000000000005</c:v>
                </c:pt>
                <c:pt idx="5">
                  <c:v>0.627</c:v>
                </c:pt>
                <c:pt idx="6">
                  <c:v>0.69499999999999995</c:v>
                </c:pt>
                <c:pt idx="7">
                  <c:v>0.626</c:v>
                </c:pt>
                <c:pt idx="8">
                  <c:v>0.63300000000000001</c:v>
                </c:pt>
                <c:pt idx="9">
                  <c:v>0.67</c:v>
                </c:pt>
                <c:pt idx="10">
                  <c:v>0.68600000000000005</c:v>
                </c:pt>
                <c:pt idx="11">
                  <c:v>0.64700000000000002</c:v>
                </c:pt>
                <c:pt idx="12">
                  <c:v>0.66100000000000003</c:v>
                </c:pt>
                <c:pt idx="13">
                  <c:v>0.66600000000000004</c:v>
                </c:pt>
                <c:pt idx="14">
                  <c:v>0.64900000000000002</c:v>
                </c:pt>
                <c:pt idx="15">
                  <c:v>0.63600000000000001</c:v>
                </c:pt>
                <c:pt idx="16">
                  <c:v>0.626</c:v>
                </c:pt>
                <c:pt idx="17">
                  <c:v>0.64600000000000002</c:v>
                </c:pt>
                <c:pt idx="18">
                  <c:v>0.67500000000000004</c:v>
                </c:pt>
                <c:pt idx="19">
                  <c:v>0.64800000000000002</c:v>
                </c:pt>
                <c:pt idx="20">
                  <c:v>0.68400000000000005</c:v>
                </c:pt>
                <c:pt idx="21">
                  <c:v>0.65300000000000002</c:v>
                </c:pt>
                <c:pt idx="22">
                  <c:v>0.61299999999999999</c:v>
                </c:pt>
                <c:pt idx="23">
                  <c:v>0.68500000000000005</c:v>
                </c:pt>
                <c:pt idx="24">
                  <c:v>0.66500000000000004</c:v>
                </c:pt>
                <c:pt idx="25">
                  <c:v>0.67</c:v>
                </c:pt>
                <c:pt idx="26">
                  <c:v>0.63300000000000001</c:v>
                </c:pt>
                <c:pt idx="27">
                  <c:v>0.67</c:v>
                </c:pt>
                <c:pt idx="28">
                  <c:v>0.64500000000000002</c:v>
                </c:pt>
                <c:pt idx="29">
                  <c:v>0.60199999999999998</c:v>
                </c:pt>
                <c:pt idx="30">
                  <c:v>0.61</c:v>
                </c:pt>
                <c:pt idx="31">
                  <c:v>0.60299999999999998</c:v>
                </c:pt>
                <c:pt idx="32">
                  <c:v>0.63700000000000001</c:v>
                </c:pt>
                <c:pt idx="33">
                  <c:v>0.64100000000000001</c:v>
                </c:pt>
                <c:pt idx="34">
                  <c:v>0.58099999999999996</c:v>
                </c:pt>
                <c:pt idx="35">
                  <c:v>0.71799999999999997</c:v>
                </c:pt>
                <c:pt idx="36">
                  <c:v>0.73799999999999999</c:v>
                </c:pt>
                <c:pt idx="37">
                  <c:v>0.69699999999999995</c:v>
                </c:pt>
                <c:pt idx="38">
                  <c:v>0.70799999999999996</c:v>
                </c:pt>
                <c:pt idx="39">
                  <c:v>0.74399999999999999</c:v>
                </c:pt>
                <c:pt idx="40">
                  <c:v>0.72799999999999998</c:v>
                </c:pt>
                <c:pt idx="41">
                  <c:v>0.69399999999999995</c:v>
                </c:pt>
                <c:pt idx="42">
                  <c:v>0.67700000000000005</c:v>
                </c:pt>
                <c:pt idx="43">
                  <c:v>0.69499999999999995</c:v>
                </c:pt>
                <c:pt idx="44">
                  <c:v>0.66500000000000004</c:v>
                </c:pt>
                <c:pt idx="45">
                  <c:v>0.66500000000000004</c:v>
                </c:pt>
                <c:pt idx="46">
                  <c:v>0.65700000000000003</c:v>
                </c:pt>
                <c:pt idx="47">
                  <c:v>0.66200000000000003</c:v>
                </c:pt>
              </c:numCache>
            </c:numRef>
          </c:val>
          <c:smooth val="0"/>
          <c:extLst>
            <c:ext xmlns:c16="http://schemas.microsoft.com/office/drawing/2014/chart" uri="{C3380CC4-5D6E-409C-BE32-E72D297353CC}">
              <c16:uniqueId val="{0000000D-CA48-4D39-ADEB-22287EED74D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21.1511</c:v>
                </c:pt>
                <c:pt idx="1">
                  <c:v>21.08295</c:v>
                </c:pt>
                <c:pt idx="2">
                  <c:v>21.76493</c:v>
                </c:pt>
                <c:pt idx="3">
                  <c:v>22.615480000000002</c:v>
                </c:pt>
                <c:pt idx="4">
                  <c:v>21.597549999999998</c:v>
                </c:pt>
                <c:pt idx="5">
                  <c:v>21.124199999999998</c:v>
                </c:pt>
                <c:pt idx="6">
                  <c:v>20.983910000000002</c:v>
                </c:pt>
                <c:pt idx="7">
                  <c:v>21.189330000000002</c:v>
                </c:pt>
                <c:pt idx="8">
                  <c:v>19.320620000000002</c:v>
                </c:pt>
                <c:pt idx="9">
                  <c:v>19.147259999999999</c:v>
                </c:pt>
                <c:pt idx="10">
                  <c:v>19.02093</c:v>
                </c:pt>
                <c:pt idx="11">
                  <c:v>18.28623</c:v>
                </c:pt>
                <c:pt idx="12">
                  <c:v>16.74701</c:v>
                </c:pt>
                <c:pt idx="13">
                  <c:v>16.272210000000001</c:v>
                </c:pt>
                <c:pt idx="14">
                  <c:v>17.11111</c:v>
                </c:pt>
                <c:pt idx="15">
                  <c:v>16.097850000000001</c:v>
                </c:pt>
                <c:pt idx="16">
                  <c:v>16.370039999999999</c:v>
                </c:pt>
                <c:pt idx="17">
                  <c:v>17.500889999999998</c:v>
                </c:pt>
                <c:pt idx="18">
                  <c:v>18.408670000000001</c:v>
                </c:pt>
                <c:pt idx="19">
                  <c:v>19.097860000000001</c:v>
                </c:pt>
                <c:pt idx="20">
                  <c:v>20.488900000000001</c:v>
                </c:pt>
                <c:pt idx="21">
                  <c:v>21.339729999999999</c:v>
                </c:pt>
                <c:pt idx="22">
                  <c:v>20.960809999999999</c:v>
                </c:pt>
                <c:pt idx="23">
                  <c:v>19.6706</c:v>
                </c:pt>
                <c:pt idx="24">
                  <c:v>18.368120000000001</c:v>
                </c:pt>
                <c:pt idx="25">
                  <c:v>17.402149999999999</c:v>
                </c:pt>
                <c:pt idx="26">
                  <c:v>17.62135</c:v>
                </c:pt>
                <c:pt idx="27">
                  <c:v>18.969090000000001</c:v>
                </c:pt>
                <c:pt idx="28">
                  <c:v>18.748729999999998</c:v>
                </c:pt>
                <c:pt idx="29">
                  <c:v>21.510940000000002</c:v>
                </c:pt>
                <c:pt idx="30">
                  <c:v>22.186589999999999</c:v>
                </c:pt>
                <c:pt idx="31">
                  <c:v>21.7712</c:v>
                </c:pt>
                <c:pt idx="32">
                  <c:v>22.081610000000001</c:v>
                </c:pt>
                <c:pt idx="33">
                  <c:v>20.610810000000001</c:v>
                </c:pt>
                <c:pt idx="34">
                  <c:v>18.910049999999998</c:v>
                </c:pt>
                <c:pt idx="35">
                  <c:v>17.247990000000001</c:v>
                </c:pt>
                <c:pt idx="36">
                  <c:v>17.744330000000001</c:v>
                </c:pt>
                <c:pt idx="37">
                  <c:v>16.35689</c:v>
                </c:pt>
                <c:pt idx="38">
                  <c:v>17.158390000000001</c:v>
                </c:pt>
                <c:pt idx="39">
                  <c:v>17.203320000000001</c:v>
                </c:pt>
                <c:pt idx="40">
                  <c:v>16.805299999999999</c:v>
                </c:pt>
                <c:pt idx="41">
                  <c:v>18.79119</c:v>
                </c:pt>
                <c:pt idx="42">
                  <c:v>19.274349999999998</c:v>
                </c:pt>
                <c:pt idx="43">
                  <c:v>18.930420000000002</c:v>
                </c:pt>
                <c:pt idx="44">
                  <c:v>21.39772</c:v>
                </c:pt>
                <c:pt idx="45">
                  <c:v>21.728249999999999</c:v>
                </c:pt>
                <c:pt idx="46">
                  <c:v>23.368369999999999</c:v>
                </c:pt>
                <c:pt idx="47">
                  <c:v>23.80958</c:v>
                </c:pt>
              </c:numCache>
            </c:numRef>
          </c:val>
          <c:smooth val="0"/>
          <c:extLst>
            <c:ext xmlns:c16="http://schemas.microsoft.com/office/drawing/2014/chart" uri="{C3380CC4-5D6E-409C-BE32-E72D297353CC}">
              <c16:uniqueId val="{0000000E-CA48-4D39-ADEB-22287EED74D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330.18531000000002</c:v>
                </c:pt>
                <c:pt idx="1">
                  <c:v>335.51101</c:v>
                </c:pt>
                <c:pt idx="2">
                  <c:v>332.24263000000002</c:v>
                </c:pt>
                <c:pt idx="3">
                  <c:v>329.35687999999999</c:v>
                </c:pt>
                <c:pt idx="4">
                  <c:v>329.58485000000002</c:v>
                </c:pt>
                <c:pt idx="5">
                  <c:v>318.42687000000001</c:v>
                </c:pt>
                <c:pt idx="6">
                  <c:v>329.11917999999997</c:v>
                </c:pt>
                <c:pt idx="7">
                  <c:v>331.24698000000001</c:v>
                </c:pt>
                <c:pt idx="8">
                  <c:v>333.26395000000002</c:v>
                </c:pt>
                <c:pt idx="9">
                  <c:v>334.64796000000001</c:v>
                </c:pt>
                <c:pt idx="10">
                  <c:v>335.27177999999998</c:v>
                </c:pt>
                <c:pt idx="11">
                  <c:v>332.07429000000002</c:v>
                </c:pt>
                <c:pt idx="12">
                  <c:v>321.37430999999998</c:v>
                </c:pt>
                <c:pt idx="13">
                  <c:v>320.50904000000003</c:v>
                </c:pt>
                <c:pt idx="14">
                  <c:v>331.84620000000001</c:v>
                </c:pt>
                <c:pt idx="15">
                  <c:v>327.86394000000001</c:v>
                </c:pt>
                <c:pt idx="16">
                  <c:v>331.83757000000003</c:v>
                </c:pt>
                <c:pt idx="17">
                  <c:v>361.11498999999998</c:v>
                </c:pt>
                <c:pt idx="18">
                  <c:v>414.63891999999998</c:v>
                </c:pt>
                <c:pt idx="19">
                  <c:v>432.92653000000001</c:v>
                </c:pt>
                <c:pt idx="20">
                  <c:v>447.87740000000002</c:v>
                </c:pt>
                <c:pt idx="21">
                  <c:v>420.18946</c:v>
                </c:pt>
                <c:pt idx="22">
                  <c:v>402.36007999999998</c:v>
                </c:pt>
                <c:pt idx="23">
                  <c:v>449.42482999999999</c:v>
                </c:pt>
                <c:pt idx="24">
                  <c:v>458.40947999999997</c:v>
                </c:pt>
                <c:pt idx="25">
                  <c:v>458.23610000000002</c:v>
                </c:pt>
                <c:pt idx="26">
                  <c:v>450.08703000000003</c:v>
                </c:pt>
                <c:pt idx="27">
                  <c:v>431.79640999999998</c:v>
                </c:pt>
                <c:pt idx="28">
                  <c:v>441.29471000000001</c:v>
                </c:pt>
                <c:pt idx="29">
                  <c:v>454.05912000000001</c:v>
                </c:pt>
                <c:pt idx="30">
                  <c:v>456.43734000000001</c:v>
                </c:pt>
                <c:pt idx="31">
                  <c:v>461.07270999999997</c:v>
                </c:pt>
                <c:pt idx="32">
                  <c:v>462.97271999999998</c:v>
                </c:pt>
                <c:pt idx="33">
                  <c:v>460.89499000000001</c:v>
                </c:pt>
                <c:pt idx="34">
                  <c:v>459.56695000000002</c:v>
                </c:pt>
                <c:pt idx="35">
                  <c:v>456.52393999999998</c:v>
                </c:pt>
                <c:pt idx="36">
                  <c:v>457.57911999999999</c:v>
                </c:pt>
                <c:pt idx="37">
                  <c:v>459.60626000000002</c:v>
                </c:pt>
                <c:pt idx="38">
                  <c:v>457.87547000000001</c:v>
                </c:pt>
                <c:pt idx="39">
                  <c:v>454.959</c:v>
                </c:pt>
                <c:pt idx="40">
                  <c:v>461.72147999999999</c:v>
                </c:pt>
                <c:pt idx="41">
                  <c:v>463.39033000000001</c:v>
                </c:pt>
                <c:pt idx="42">
                  <c:v>461.07772999999997</c:v>
                </c:pt>
                <c:pt idx="43">
                  <c:v>464.40886999999998</c:v>
                </c:pt>
                <c:pt idx="44">
                  <c:v>460.29086000000001</c:v>
                </c:pt>
                <c:pt idx="45">
                  <c:v>465.42072000000002</c:v>
                </c:pt>
                <c:pt idx="46">
                  <c:v>463.80901</c:v>
                </c:pt>
                <c:pt idx="47">
                  <c:v>460.28937000000002</c:v>
                </c:pt>
              </c:numCache>
            </c:numRef>
          </c:val>
          <c:smooth val="0"/>
          <c:extLst>
            <c:ext xmlns:c16="http://schemas.microsoft.com/office/drawing/2014/chart" uri="{C3380CC4-5D6E-409C-BE32-E72D297353CC}">
              <c16:uniqueId val="{0000000F-CA48-4D39-ADEB-22287EED74D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A48-4D39-ADEB-22287EED74D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156.01849999999999</c:v>
                </c:pt>
                <c:pt idx="1">
                  <c:v>156.1883</c:v>
                </c:pt>
                <c:pt idx="2">
                  <c:v>156.71019999999999</c:v>
                </c:pt>
                <c:pt idx="3">
                  <c:v>156.464</c:v>
                </c:pt>
                <c:pt idx="4">
                  <c:v>156.3057</c:v>
                </c:pt>
                <c:pt idx="5">
                  <c:v>158.16300000000001</c:v>
                </c:pt>
                <c:pt idx="6">
                  <c:v>157.3707</c:v>
                </c:pt>
                <c:pt idx="7">
                  <c:v>154.26159999999999</c:v>
                </c:pt>
                <c:pt idx="8">
                  <c:v>158.98060000000001</c:v>
                </c:pt>
                <c:pt idx="9">
                  <c:v>154.3535</c:v>
                </c:pt>
                <c:pt idx="10">
                  <c:v>158.38829999999999</c:v>
                </c:pt>
                <c:pt idx="11">
                  <c:v>150.2834</c:v>
                </c:pt>
                <c:pt idx="12">
                  <c:v>147.94409999999999</c:v>
                </c:pt>
                <c:pt idx="13">
                  <c:v>151.42869999999999</c:v>
                </c:pt>
                <c:pt idx="14">
                  <c:v>147.28989999999999</c:v>
                </c:pt>
                <c:pt idx="15">
                  <c:v>149.7285</c:v>
                </c:pt>
                <c:pt idx="16">
                  <c:v>150.91980000000001</c:v>
                </c:pt>
                <c:pt idx="17">
                  <c:v>154.20480000000001</c:v>
                </c:pt>
                <c:pt idx="18">
                  <c:v>147.09119999999999</c:v>
                </c:pt>
                <c:pt idx="19">
                  <c:v>151.22790000000001</c:v>
                </c:pt>
                <c:pt idx="20">
                  <c:v>154.60650000000001</c:v>
                </c:pt>
                <c:pt idx="21">
                  <c:v>156.2466</c:v>
                </c:pt>
                <c:pt idx="22">
                  <c:v>153.34909999999999</c:v>
                </c:pt>
                <c:pt idx="23">
                  <c:v>153.7396</c:v>
                </c:pt>
                <c:pt idx="24">
                  <c:v>152.7311</c:v>
                </c:pt>
                <c:pt idx="25">
                  <c:v>155.3211</c:v>
                </c:pt>
                <c:pt idx="26">
                  <c:v>153.00829999999999</c:v>
                </c:pt>
                <c:pt idx="27">
                  <c:v>59.640599999999999</c:v>
                </c:pt>
                <c:pt idx="28">
                  <c:v>139.62860000000001</c:v>
                </c:pt>
                <c:pt idx="29">
                  <c:v>152.37690000000001</c:v>
                </c:pt>
                <c:pt idx="30">
                  <c:v>152.40430000000001</c:v>
                </c:pt>
                <c:pt idx="31">
                  <c:v>155.16550000000001</c:v>
                </c:pt>
                <c:pt idx="32">
                  <c:v>156.95070000000001</c:v>
                </c:pt>
                <c:pt idx="33">
                  <c:v>158.37549999999999</c:v>
                </c:pt>
                <c:pt idx="34">
                  <c:v>153.1352</c:v>
                </c:pt>
                <c:pt idx="35">
                  <c:v>156.2962</c:v>
                </c:pt>
                <c:pt idx="36">
                  <c:v>152.6328</c:v>
                </c:pt>
                <c:pt idx="37">
                  <c:v>154.80410000000001</c:v>
                </c:pt>
                <c:pt idx="38">
                  <c:v>154.48929999999999</c:v>
                </c:pt>
                <c:pt idx="39">
                  <c:v>150.12370000000001</c:v>
                </c:pt>
                <c:pt idx="40">
                  <c:v>156.1061</c:v>
                </c:pt>
                <c:pt idx="41">
                  <c:v>158.31659999999999</c:v>
                </c:pt>
                <c:pt idx="42">
                  <c:v>157.99950000000001</c:v>
                </c:pt>
                <c:pt idx="43">
                  <c:v>158.18199999999999</c:v>
                </c:pt>
                <c:pt idx="44">
                  <c:v>147.7457</c:v>
                </c:pt>
                <c:pt idx="45">
                  <c:v>160.54689999999999</c:v>
                </c:pt>
                <c:pt idx="46">
                  <c:v>153.6859</c:v>
                </c:pt>
                <c:pt idx="47">
                  <c:v>154.4015</c:v>
                </c:pt>
              </c:numCache>
            </c:numRef>
          </c:val>
          <c:smooth val="0"/>
          <c:extLst>
            <c:ext xmlns:c16="http://schemas.microsoft.com/office/drawing/2014/chart" uri="{C3380CC4-5D6E-409C-BE32-E72D297353CC}">
              <c16:uniqueId val="{00000011-CA48-4D39-ADEB-22287EED74D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17.573039999999999</c:v>
                </c:pt>
                <c:pt idx="1">
                  <c:v>18.013110000000001</c:v>
                </c:pt>
                <c:pt idx="2">
                  <c:v>18.088159999999998</c:v>
                </c:pt>
                <c:pt idx="3">
                  <c:v>17.997969999999999</c:v>
                </c:pt>
                <c:pt idx="4">
                  <c:v>17.71743</c:v>
                </c:pt>
                <c:pt idx="5">
                  <c:v>17.422540000000001</c:v>
                </c:pt>
                <c:pt idx="6">
                  <c:v>17.638069999999999</c:v>
                </c:pt>
                <c:pt idx="7">
                  <c:v>17.933430000000001</c:v>
                </c:pt>
                <c:pt idx="8">
                  <c:v>18.196719999999999</c:v>
                </c:pt>
                <c:pt idx="9">
                  <c:v>18.10406</c:v>
                </c:pt>
                <c:pt idx="10">
                  <c:v>18.335509999999999</c:v>
                </c:pt>
                <c:pt idx="11">
                  <c:v>17.973009999999999</c:v>
                </c:pt>
                <c:pt idx="12">
                  <c:v>17.301549999999999</c:v>
                </c:pt>
                <c:pt idx="13">
                  <c:v>16.97936</c:v>
                </c:pt>
                <c:pt idx="14">
                  <c:v>17.47015</c:v>
                </c:pt>
                <c:pt idx="15">
                  <c:v>17.674869999999999</c:v>
                </c:pt>
                <c:pt idx="16">
                  <c:v>17.662289999999999</c:v>
                </c:pt>
                <c:pt idx="17">
                  <c:v>17.422920000000001</c:v>
                </c:pt>
                <c:pt idx="18">
                  <c:v>17.474810000000002</c:v>
                </c:pt>
                <c:pt idx="19">
                  <c:v>17.18365</c:v>
                </c:pt>
                <c:pt idx="20">
                  <c:v>17.353590000000001</c:v>
                </c:pt>
                <c:pt idx="21">
                  <c:v>17.381920000000001</c:v>
                </c:pt>
                <c:pt idx="22">
                  <c:v>17.497620000000001</c:v>
                </c:pt>
                <c:pt idx="23">
                  <c:v>17.582550000000001</c:v>
                </c:pt>
                <c:pt idx="24">
                  <c:v>17.3553</c:v>
                </c:pt>
                <c:pt idx="25">
                  <c:v>17.197510000000001</c:v>
                </c:pt>
                <c:pt idx="26">
                  <c:v>17.159700000000001</c:v>
                </c:pt>
                <c:pt idx="27">
                  <c:v>17.114139999999999</c:v>
                </c:pt>
                <c:pt idx="28">
                  <c:v>17.000959999999999</c:v>
                </c:pt>
                <c:pt idx="29">
                  <c:v>17.330549999999999</c:v>
                </c:pt>
                <c:pt idx="30">
                  <c:v>16.91263</c:v>
                </c:pt>
                <c:pt idx="31">
                  <c:v>17.313859999999998</c:v>
                </c:pt>
                <c:pt idx="32">
                  <c:v>17.676159999999999</c:v>
                </c:pt>
                <c:pt idx="33">
                  <c:v>17.550049999999999</c:v>
                </c:pt>
                <c:pt idx="34">
                  <c:v>17.736689999999999</c:v>
                </c:pt>
                <c:pt idx="35">
                  <c:v>18.228870000000001</c:v>
                </c:pt>
                <c:pt idx="36">
                  <c:v>17.963290000000001</c:v>
                </c:pt>
                <c:pt idx="37">
                  <c:v>17.861180000000001</c:v>
                </c:pt>
                <c:pt idx="38">
                  <c:v>17.722580000000001</c:v>
                </c:pt>
                <c:pt idx="39">
                  <c:v>18.112909999999999</c:v>
                </c:pt>
                <c:pt idx="40">
                  <c:v>18.255299999999998</c:v>
                </c:pt>
                <c:pt idx="41">
                  <c:v>17.863910000000001</c:v>
                </c:pt>
                <c:pt idx="42">
                  <c:v>17.686319999999998</c:v>
                </c:pt>
                <c:pt idx="43">
                  <c:v>17.781880000000001</c:v>
                </c:pt>
                <c:pt idx="44">
                  <c:v>17.240839999999999</c:v>
                </c:pt>
                <c:pt idx="45">
                  <c:v>17.092569999999998</c:v>
                </c:pt>
                <c:pt idx="46">
                  <c:v>17.411560000000001</c:v>
                </c:pt>
                <c:pt idx="47">
                  <c:v>17.661899999999999</c:v>
                </c:pt>
              </c:numCache>
            </c:numRef>
          </c:val>
          <c:smooth val="0"/>
          <c:extLst>
            <c:ext xmlns:c16="http://schemas.microsoft.com/office/drawing/2014/chart" uri="{C3380CC4-5D6E-409C-BE32-E72D297353CC}">
              <c16:uniqueId val="{00000012-CA48-4D39-ADEB-22287EED74D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A48-4D39-ADEB-22287EED74D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A48-4D39-ADEB-22287EED74D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9.0070999999999994</c:v>
                </c:pt>
                <c:pt idx="1">
                  <c:v>9.1971000000000007</c:v>
                </c:pt>
                <c:pt idx="2">
                  <c:v>9.1118000000000006</c:v>
                </c:pt>
                <c:pt idx="3">
                  <c:v>8.9187999999999992</c:v>
                </c:pt>
                <c:pt idx="4">
                  <c:v>8.968</c:v>
                </c:pt>
                <c:pt idx="5">
                  <c:v>8.6633999999999993</c:v>
                </c:pt>
                <c:pt idx="6">
                  <c:v>8.6087000000000007</c:v>
                </c:pt>
                <c:pt idx="7">
                  <c:v>8.7851999999999997</c:v>
                </c:pt>
                <c:pt idx="8">
                  <c:v>9.1166999999999998</c:v>
                </c:pt>
                <c:pt idx="9">
                  <c:v>9.0527999999999995</c:v>
                </c:pt>
                <c:pt idx="10">
                  <c:v>8.8123000000000005</c:v>
                </c:pt>
                <c:pt idx="11">
                  <c:v>8.9741999999999997</c:v>
                </c:pt>
                <c:pt idx="12">
                  <c:v>9.1913999999999998</c:v>
                </c:pt>
                <c:pt idx="13">
                  <c:v>8.9374000000000002</c:v>
                </c:pt>
                <c:pt idx="14">
                  <c:v>8.7720000000000002</c:v>
                </c:pt>
                <c:pt idx="15">
                  <c:v>8.6107999999999993</c:v>
                </c:pt>
                <c:pt idx="16">
                  <c:v>8.6198999999999995</c:v>
                </c:pt>
                <c:pt idx="17">
                  <c:v>10.431699999999999</c:v>
                </c:pt>
                <c:pt idx="18">
                  <c:v>13.484299999999999</c:v>
                </c:pt>
                <c:pt idx="19">
                  <c:v>14.1189</c:v>
                </c:pt>
                <c:pt idx="20">
                  <c:v>14.1676</c:v>
                </c:pt>
                <c:pt idx="21">
                  <c:v>14.3835</c:v>
                </c:pt>
                <c:pt idx="22">
                  <c:v>15.5395</c:v>
                </c:pt>
                <c:pt idx="23">
                  <c:v>16.071400000000001</c:v>
                </c:pt>
                <c:pt idx="24">
                  <c:v>15.8559</c:v>
                </c:pt>
                <c:pt idx="25">
                  <c:v>16.076699999999999</c:v>
                </c:pt>
                <c:pt idx="26">
                  <c:v>15.6747</c:v>
                </c:pt>
                <c:pt idx="27">
                  <c:v>16.280799999999999</c:v>
                </c:pt>
                <c:pt idx="28">
                  <c:v>15.841100000000001</c:v>
                </c:pt>
                <c:pt idx="29">
                  <c:v>16.144100000000002</c:v>
                </c:pt>
                <c:pt idx="30">
                  <c:v>15.6854</c:v>
                </c:pt>
                <c:pt idx="31">
                  <c:v>15.9048</c:v>
                </c:pt>
                <c:pt idx="32">
                  <c:v>18.127199999999998</c:v>
                </c:pt>
                <c:pt idx="33">
                  <c:v>17.433900000000001</c:v>
                </c:pt>
                <c:pt idx="34">
                  <c:v>17.738399999999999</c:v>
                </c:pt>
                <c:pt idx="35">
                  <c:v>18.110600000000002</c:v>
                </c:pt>
                <c:pt idx="36">
                  <c:v>17.694199999999999</c:v>
                </c:pt>
                <c:pt idx="37">
                  <c:v>17.4861</c:v>
                </c:pt>
                <c:pt idx="38">
                  <c:v>16.485600000000002</c:v>
                </c:pt>
                <c:pt idx="39">
                  <c:v>16.477</c:v>
                </c:pt>
                <c:pt idx="40">
                  <c:v>16.7575</c:v>
                </c:pt>
                <c:pt idx="41">
                  <c:v>18.1448</c:v>
                </c:pt>
                <c:pt idx="42">
                  <c:v>17.930299999999999</c:v>
                </c:pt>
                <c:pt idx="43">
                  <c:v>17.714700000000001</c:v>
                </c:pt>
                <c:pt idx="44">
                  <c:v>18.371500000000001</c:v>
                </c:pt>
                <c:pt idx="45">
                  <c:v>19.0318</c:v>
                </c:pt>
                <c:pt idx="46">
                  <c:v>19.569800000000001</c:v>
                </c:pt>
                <c:pt idx="47">
                  <c:v>19.4221</c:v>
                </c:pt>
              </c:numCache>
            </c:numRef>
          </c:val>
          <c:smooth val="0"/>
          <c:extLst>
            <c:ext xmlns:c16="http://schemas.microsoft.com/office/drawing/2014/chart" uri="{C3380CC4-5D6E-409C-BE32-E72D297353CC}">
              <c16:uniqueId val="{00000015-CA48-4D39-ADEB-22287EED74D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5.0543699999999996</c:v>
                </c:pt>
                <c:pt idx="1">
                  <c:v>4.9606700000000004</c:v>
                </c:pt>
                <c:pt idx="2">
                  <c:v>4.6958000000000002</c:v>
                </c:pt>
                <c:pt idx="3">
                  <c:v>4.5552299999999999</c:v>
                </c:pt>
                <c:pt idx="4">
                  <c:v>4.5702800000000003</c:v>
                </c:pt>
                <c:pt idx="5">
                  <c:v>4.5660299999999996</c:v>
                </c:pt>
                <c:pt idx="6">
                  <c:v>4.6433099999999996</c:v>
                </c:pt>
                <c:pt idx="7">
                  <c:v>4.9252799999999999</c:v>
                </c:pt>
                <c:pt idx="8">
                  <c:v>4.90991</c:v>
                </c:pt>
                <c:pt idx="9">
                  <c:v>4.9131999999999998</c:v>
                </c:pt>
                <c:pt idx="10">
                  <c:v>4.6925400000000002</c:v>
                </c:pt>
                <c:pt idx="11">
                  <c:v>4.5797999999999996</c:v>
                </c:pt>
                <c:pt idx="12">
                  <c:v>4.55185</c:v>
                </c:pt>
                <c:pt idx="13">
                  <c:v>4.5135800000000001</c:v>
                </c:pt>
                <c:pt idx="14">
                  <c:v>4.5242000000000004</c:v>
                </c:pt>
                <c:pt idx="15">
                  <c:v>4.5148400000000004</c:v>
                </c:pt>
                <c:pt idx="16">
                  <c:v>4.5671799999999996</c:v>
                </c:pt>
                <c:pt idx="17">
                  <c:v>4.5120699999999996</c:v>
                </c:pt>
                <c:pt idx="18">
                  <c:v>4.4795499999999997</c:v>
                </c:pt>
                <c:pt idx="19">
                  <c:v>4.50671</c:v>
                </c:pt>
                <c:pt idx="20">
                  <c:v>4.5042099999999996</c:v>
                </c:pt>
                <c:pt idx="21">
                  <c:v>4.5087999999999999</c:v>
                </c:pt>
                <c:pt idx="22">
                  <c:v>4.51213</c:v>
                </c:pt>
                <c:pt idx="23">
                  <c:v>4.5157400000000001</c:v>
                </c:pt>
                <c:pt idx="24">
                  <c:v>4.5782499999999997</c:v>
                </c:pt>
                <c:pt idx="25">
                  <c:v>4.5862299999999996</c:v>
                </c:pt>
                <c:pt idx="26">
                  <c:v>4.8768799999999999</c:v>
                </c:pt>
                <c:pt idx="27">
                  <c:v>4.9782700000000002</c:v>
                </c:pt>
                <c:pt idx="28">
                  <c:v>4.9200200000000001</c:v>
                </c:pt>
                <c:pt idx="29">
                  <c:v>4.8625100000000003</c:v>
                </c:pt>
                <c:pt idx="30">
                  <c:v>4.8412600000000001</c:v>
                </c:pt>
                <c:pt idx="31">
                  <c:v>4.8557899999999998</c:v>
                </c:pt>
                <c:pt idx="32">
                  <c:v>4.82681</c:v>
                </c:pt>
                <c:pt idx="33">
                  <c:v>4.6783400000000004</c:v>
                </c:pt>
                <c:pt idx="34">
                  <c:v>4.6909900000000002</c:v>
                </c:pt>
                <c:pt idx="35">
                  <c:v>4.5497800000000002</c:v>
                </c:pt>
                <c:pt idx="36">
                  <c:v>4.6403299999999996</c:v>
                </c:pt>
                <c:pt idx="37">
                  <c:v>4.6737399999999996</c:v>
                </c:pt>
                <c:pt idx="38">
                  <c:v>4.6612499999999999</c:v>
                </c:pt>
                <c:pt idx="39">
                  <c:v>4.6394200000000003</c:v>
                </c:pt>
                <c:pt idx="40">
                  <c:v>4.6392899999999999</c:v>
                </c:pt>
                <c:pt idx="41">
                  <c:v>4.7529199999999996</c:v>
                </c:pt>
                <c:pt idx="42">
                  <c:v>4.7163599999999999</c:v>
                </c:pt>
                <c:pt idx="43">
                  <c:v>4.7647199999999996</c:v>
                </c:pt>
                <c:pt idx="44">
                  <c:v>4.83507</c:v>
                </c:pt>
                <c:pt idx="45">
                  <c:v>4.87364</c:v>
                </c:pt>
                <c:pt idx="46">
                  <c:v>4.9428400000000003</c:v>
                </c:pt>
                <c:pt idx="47">
                  <c:v>4.9532999999999996</c:v>
                </c:pt>
              </c:numCache>
            </c:numRef>
          </c:val>
          <c:smooth val="0"/>
          <c:extLst>
            <c:ext xmlns:c16="http://schemas.microsoft.com/office/drawing/2014/chart" uri="{C3380CC4-5D6E-409C-BE32-E72D297353CC}">
              <c16:uniqueId val="{00000016-CA48-4D39-ADEB-22287EED74D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A48-4D39-ADEB-22287EED74D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A48-4D39-ADEB-22287EED74D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16.596579999999999</c:v>
                </c:pt>
                <c:pt idx="1">
                  <c:v>16.436039999999998</c:v>
                </c:pt>
                <c:pt idx="2">
                  <c:v>15.67187</c:v>
                </c:pt>
                <c:pt idx="3">
                  <c:v>16.440090000000001</c:v>
                </c:pt>
                <c:pt idx="4">
                  <c:v>16.01286</c:v>
                </c:pt>
                <c:pt idx="5">
                  <c:v>16.83174</c:v>
                </c:pt>
                <c:pt idx="6">
                  <c:v>17.212039999999998</c:v>
                </c:pt>
                <c:pt idx="7">
                  <c:v>16.583770000000001</c:v>
                </c:pt>
                <c:pt idx="8">
                  <c:v>16.662839999999999</c:v>
                </c:pt>
                <c:pt idx="9">
                  <c:v>16.43235</c:v>
                </c:pt>
                <c:pt idx="10">
                  <c:v>15.14691</c:v>
                </c:pt>
                <c:pt idx="11">
                  <c:v>13.84703</c:v>
                </c:pt>
                <c:pt idx="12">
                  <c:v>12.94322</c:v>
                </c:pt>
                <c:pt idx="13">
                  <c:v>12.438940000000001</c:v>
                </c:pt>
                <c:pt idx="14">
                  <c:v>12.44848</c:v>
                </c:pt>
                <c:pt idx="15">
                  <c:v>12.91506</c:v>
                </c:pt>
                <c:pt idx="16">
                  <c:v>13.788629999999999</c:v>
                </c:pt>
                <c:pt idx="17">
                  <c:v>13.569900000000001</c:v>
                </c:pt>
                <c:pt idx="18">
                  <c:v>13.82122</c:v>
                </c:pt>
                <c:pt idx="19">
                  <c:v>13.584149999999999</c:v>
                </c:pt>
                <c:pt idx="20">
                  <c:v>14.73039</c:v>
                </c:pt>
                <c:pt idx="21">
                  <c:v>16.256509999999999</c:v>
                </c:pt>
                <c:pt idx="22">
                  <c:v>16.409549999999999</c:v>
                </c:pt>
                <c:pt idx="23">
                  <c:v>16.282039999999999</c:v>
                </c:pt>
                <c:pt idx="24">
                  <c:v>15.352209999999999</c:v>
                </c:pt>
                <c:pt idx="25">
                  <c:v>15.45776</c:v>
                </c:pt>
                <c:pt idx="26">
                  <c:v>15.839370000000001</c:v>
                </c:pt>
                <c:pt idx="27">
                  <c:v>16.278459999999999</c:v>
                </c:pt>
                <c:pt idx="28">
                  <c:v>16.940380000000001</c:v>
                </c:pt>
                <c:pt idx="29">
                  <c:v>16.857130000000002</c:v>
                </c:pt>
                <c:pt idx="30">
                  <c:v>16.773499999999999</c:v>
                </c:pt>
                <c:pt idx="31">
                  <c:v>16.937080000000002</c:v>
                </c:pt>
                <c:pt idx="32">
                  <c:v>16.855689999999999</c:v>
                </c:pt>
                <c:pt idx="33">
                  <c:v>16.381070000000001</c:v>
                </c:pt>
                <c:pt idx="34">
                  <c:v>15.04705</c:v>
                </c:pt>
                <c:pt idx="35">
                  <c:v>13.63151</c:v>
                </c:pt>
                <c:pt idx="36">
                  <c:v>13.18638</c:v>
                </c:pt>
                <c:pt idx="37">
                  <c:v>12.015169999999999</c:v>
                </c:pt>
                <c:pt idx="38">
                  <c:v>12.94896</c:v>
                </c:pt>
                <c:pt idx="39">
                  <c:v>14.153280000000001</c:v>
                </c:pt>
                <c:pt idx="40">
                  <c:v>14.47583</c:v>
                </c:pt>
                <c:pt idx="41">
                  <c:v>14.024900000000001</c:v>
                </c:pt>
                <c:pt idx="42">
                  <c:v>14.420809999999999</c:v>
                </c:pt>
                <c:pt idx="43">
                  <c:v>15.093669999999999</c:v>
                </c:pt>
                <c:pt idx="44">
                  <c:v>15.81396</c:v>
                </c:pt>
                <c:pt idx="45">
                  <c:v>16.757300000000001</c:v>
                </c:pt>
                <c:pt idx="46">
                  <c:v>16.200669999999999</c:v>
                </c:pt>
                <c:pt idx="47">
                  <c:v>16.61346</c:v>
                </c:pt>
              </c:numCache>
            </c:numRef>
          </c:val>
          <c:smooth val="0"/>
          <c:extLst>
            <c:ext xmlns:c16="http://schemas.microsoft.com/office/drawing/2014/chart" uri="{C3380CC4-5D6E-409C-BE32-E72D297353CC}">
              <c16:uniqueId val="{00000019-CA48-4D39-ADEB-22287EED74D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276.89</c:v>
                </c:pt>
                <c:pt idx="1">
                  <c:v>275.79000000000002</c:v>
                </c:pt>
                <c:pt idx="2">
                  <c:v>272.24</c:v>
                </c:pt>
                <c:pt idx="3">
                  <c:v>270.43</c:v>
                </c:pt>
                <c:pt idx="4">
                  <c:v>250.74</c:v>
                </c:pt>
                <c:pt idx="5">
                  <c:v>273.07</c:v>
                </c:pt>
                <c:pt idx="6">
                  <c:v>262</c:v>
                </c:pt>
                <c:pt idx="7">
                  <c:v>269.37</c:v>
                </c:pt>
                <c:pt idx="8">
                  <c:v>276.75</c:v>
                </c:pt>
                <c:pt idx="9">
                  <c:v>279.77999999999997</c:v>
                </c:pt>
                <c:pt idx="10">
                  <c:v>276.08</c:v>
                </c:pt>
                <c:pt idx="11">
                  <c:v>277.7</c:v>
                </c:pt>
                <c:pt idx="12">
                  <c:v>275.92</c:v>
                </c:pt>
                <c:pt idx="13">
                  <c:v>264.73</c:v>
                </c:pt>
                <c:pt idx="14">
                  <c:v>255.81</c:v>
                </c:pt>
                <c:pt idx="15">
                  <c:v>253.81</c:v>
                </c:pt>
                <c:pt idx="16">
                  <c:v>255.58</c:v>
                </c:pt>
                <c:pt idx="17">
                  <c:v>258.33999999999997</c:v>
                </c:pt>
                <c:pt idx="18">
                  <c:v>257.02999999999997</c:v>
                </c:pt>
                <c:pt idx="19">
                  <c:v>256.55</c:v>
                </c:pt>
                <c:pt idx="20">
                  <c:v>250.94</c:v>
                </c:pt>
                <c:pt idx="21">
                  <c:v>258.3</c:v>
                </c:pt>
                <c:pt idx="22">
                  <c:v>260.24</c:v>
                </c:pt>
                <c:pt idx="23">
                  <c:v>260.64999999999998</c:v>
                </c:pt>
                <c:pt idx="24">
                  <c:v>255.84</c:v>
                </c:pt>
                <c:pt idx="25">
                  <c:v>256.12</c:v>
                </c:pt>
                <c:pt idx="26">
                  <c:v>237.62</c:v>
                </c:pt>
                <c:pt idx="27">
                  <c:v>253.01</c:v>
                </c:pt>
                <c:pt idx="28">
                  <c:v>256.17</c:v>
                </c:pt>
                <c:pt idx="29">
                  <c:v>259.23</c:v>
                </c:pt>
                <c:pt idx="30">
                  <c:v>256.95999999999998</c:v>
                </c:pt>
                <c:pt idx="31">
                  <c:v>257.97000000000003</c:v>
                </c:pt>
                <c:pt idx="32">
                  <c:v>263.37</c:v>
                </c:pt>
                <c:pt idx="33">
                  <c:v>259.39</c:v>
                </c:pt>
                <c:pt idx="34">
                  <c:v>266.83999999999997</c:v>
                </c:pt>
                <c:pt idx="35">
                  <c:v>272.14999999999998</c:v>
                </c:pt>
                <c:pt idx="36">
                  <c:v>277.72000000000003</c:v>
                </c:pt>
                <c:pt idx="37">
                  <c:v>267.27999999999997</c:v>
                </c:pt>
                <c:pt idx="38">
                  <c:v>264.81</c:v>
                </c:pt>
                <c:pt idx="39">
                  <c:v>261.01</c:v>
                </c:pt>
                <c:pt idx="40">
                  <c:v>265.91000000000003</c:v>
                </c:pt>
                <c:pt idx="41">
                  <c:v>283.02999999999997</c:v>
                </c:pt>
                <c:pt idx="42">
                  <c:v>281.62</c:v>
                </c:pt>
                <c:pt idx="43">
                  <c:v>279.10000000000002</c:v>
                </c:pt>
                <c:pt idx="44">
                  <c:v>278.83</c:v>
                </c:pt>
                <c:pt idx="45">
                  <c:v>279.98</c:v>
                </c:pt>
                <c:pt idx="46">
                  <c:v>280.06</c:v>
                </c:pt>
                <c:pt idx="47">
                  <c:v>278.33</c:v>
                </c:pt>
              </c:numCache>
            </c:numRef>
          </c:val>
          <c:smooth val="0"/>
          <c:extLst>
            <c:ext xmlns:c16="http://schemas.microsoft.com/office/drawing/2014/chart" uri="{C3380CC4-5D6E-409C-BE32-E72D297353CC}">
              <c16:uniqueId val="{0000001A-CA48-4D39-ADEB-22287EED74D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A48-4D39-ADEB-22287EED74D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37.481000000000002</c:v>
                </c:pt>
                <c:pt idx="1">
                  <c:v>37.780999999999999</c:v>
                </c:pt>
                <c:pt idx="2">
                  <c:v>37.768000000000001</c:v>
                </c:pt>
                <c:pt idx="3">
                  <c:v>27.292000000000002</c:v>
                </c:pt>
                <c:pt idx="4">
                  <c:v>22.939</c:v>
                </c:pt>
                <c:pt idx="5">
                  <c:v>28.106999999999999</c:v>
                </c:pt>
                <c:pt idx="6">
                  <c:v>32.704000000000001</c:v>
                </c:pt>
                <c:pt idx="7">
                  <c:v>35.628</c:v>
                </c:pt>
                <c:pt idx="8">
                  <c:v>36.619999999999997</c:v>
                </c:pt>
                <c:pt idx="9">
                  <c:v>38.424999999999997</c:v>
                </c:pt>
                <c:pt idx="10">
                  <c:v>38.487000000000002</c:v>
                </c:pt>
                <c:pt idx="11">
                  <c:v>39.201000000000001</c:v>
                </c:pt>
                <c:pt idx="12">
                  <c:v>39.145000000000003</c:v>
                </c:pt>
                <c:pt idx="13">
                  <c:v>39.146000000000001</c:v>
                </c:pt>
                <c:pt idx="14">
                  <c:v>38.738</c:v>
                </c:pt>
                <c:pt idx="15">
                  <c:v>39.207999999999998</c:v>
                </c:pt>
                <c:pt idx="16">
                  <c:v>39.814</c:v>
                </c:pt>
                <c:pt idx="17">
                  <c:v>39.279000000000003</c:v>
                </c:pt>
                <c:pt idx="18">
                  <c:v>39.622</c:v>
                </c:pt>
                <c:pt idx="19">
                  <c:v>39.844999999999999</c:v>
                </c:pt>
                <c:pt idx="20">
                  <c:v>39.844000000000001</c:v>
                </c:pt>
                <c:pt idx="21">
                  <c:v>40.250999999999998</c:v>
                </c:pt>
                <c:pt idx="22">
                  <c:v>33.755000000000003</c:v>
                </c:pt>
                <c:pt idx="23">
                  <c:v>24.239000000000001</c:v>
                </c:pt>
                <c:pt idx="24">
                  <c:v>32.94</c:v>
                </c:pt>
                <c:pt idx="25">
                  <c:v>34.575000000000003</c:v>
                </c:pt>
                <c:pt idx="26">
                  <c:v>35.758000000000003</c:v>
                </c:pt>
                <c:pt idx="27">
                  <c:v>36.067</c:v>
                </c:pt>
                <c:pt idx="28">
                  <c:v>38.652000000000001</c:v>
                </c:pt>
                <c:pt idx="29">
                  <c:v>39.304000000000002</c:v>
                </c:pt>
                <c:pt idx="30">
                  <c:v>20.797000000000001</c:v>
                </c:pt>
                <c:pt idx="31">
                  <c:v>2.7589999999999999</c:v>
                </c:pt>
                <c:pt idx="32">
                  <c:v>7.1369999999999996</c:v>
                </c:pt>
                <c:pt idx="33">
                  <c:v>10.563000000000001</c:v>
                </c:pt>
                <c:pt idx="34">
                  <c:v>13.108000000000001</c:v>
                </c:pt>
                <c:pt idx="35">
                  <c:v>15.387</c:v>
                </c:pt>
                <c:pt idx="36">
                  <c:v>17.565999999999999</c:v>
                </c:pt>
                <c:pt idx="37">
                  <c:v>25.927</c:v>
                </c:pt>
                <c:pt idx="38">
                  <c:v>30.375</c:v>
                </c:pt>
                <c:pt idx="39">
                  <c:v>31.792000000000002</c:v>
                </c:pt>
                <c:pt idx="40">
                  <c:v>32.189</c:v>
                </c:pt>
                <c:pt idx="41">
                  <c:v>27.396000000000001</c:v>
                </c:pt>
                <c:pt idx="42">
                  <c:v>30.358000000000001</c:v>
                </c:pt>
                <c:pt idx="43">
                  <c:v>29.521999999999998</c:v>
                </c:pt>
                <c:pt idx="44">
                  <c:v>29.821999999999999</c:v>
                </c:pt>
                <c:pt idx="45">
                  <c:v>31.181999999999999</c:v>
                </c:pt>
                <c:pt idx="46">
                  <c:v>31.594000000000001</c:v>
                </c:pt>
                <c:pt idx="47">
                  <c:v>34.71</c:v>
                </c:pt>
              </c:numCache>
            </c:numRef>
          </c:val>
          <c:smooth val="0"/>
          <c:extLst>
            <c:ext xmlns:c16="http://schemas.microsoft.com/office/drawing/2014/chart" uri="{C3380CC4-5D6E-409C-BE32-E72D297353CC}">
              <c16:uniqueId val="{0000001C-CA48-4D39-ADEB-22287EED74D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A48-4D39-ADEB-22287EED74D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29.256</c:v>
                </c:pt>
                <c:pt idx="1">
                  <c:v>30.140999999999998</c:v>
                </c:pt>
                <c:pt idx="2">
                  <c:v>29.503</c:v>
                </c:pt>
                <c:pt idx="3">
                  <c:v>29.207999999999998</c:v>
                </c:pt>
                <c:pt idx="4">
                  <c:v>28.902999999999999</c:v>
                </c:pt>
                <c:pt idx="5">
                  <c:v>29.134</c:v>
                </c:pt>
                <c:pt idx="6">
                  <c:v>31.245999999999999</c:v>
                </c:pt>
                <c:pt idx="7">
                  <c:v>37.749000000000002</c:v>
                </c:pt>
                <c:pt idx="8">
                  <c:v>38.579000000000001</c:v>
                </c:pt>
                <c:pt idx="9">
                  <c:v>38.540999999999997</c:v>
                </c:pt>
                <c:pt idx="10">
                  <c:v>35.292000000000002</c:v>
                </c:pt>
                <c:pt idx="11">
                  <c:v>33.24</c:v>
                </c:pt>
                <c:pt idx="12">
                  <c:v>31.811</c:v>
                </c:pt>
                <c:pt idx="13">
                  <c:v>31.696000000000002</c:v>
                </c:pt>
                <c:pt idx="14">
                  <c:v>25.381</c:v>
                </c:pt>
                <c:pt idx="15">
                  <c:v>22.574000000000002</c:v>
                </c:pt>
                <c:pt idx="16">
                  <c:v>22.01</c:v>
                </c:pt>
                <c:pt idx="17">
                  <c:v>18.167000000000002</c:v>
                </c:pt>
                <c:pt idx="18">
                  <c:v>16.088999999999999</c:v>
                </c:pt>
                <c:pt idx="19">
                  <c:v>19.033999999999999</c:v>
                </c:pt>
                <c:pt idx="20">
                  <c:v>18.856999999999999</c:v>
                </c:pt>
                <c:pt idx="21">
                  <c:v>17.663</c:v>
                </c:pt>
                <c:pt idx="22">
                  <c:v>14.211</c:v>
                </c:pt>
                <c:pt idx="23">
                  <c:v>12.39</c:v>
                </c:pt>
                <c:pt idx="24">
                  <c:v>14.253</c:v>
                </c:pt>
                <c:pt idx="25">
                  <c:v>15.667</c:v>
                </c:pt>
                <c:pt idx="26">
                  <c:v>19.382000000000001</c:v>
                </c:pt>
                <c:pt idx="27">
                  <c:v>20.239000000000001</c:v>
                </c:pt>
                <c:pt idx="28">
                  <c:v>16.779</c:v>
                </c:pt>
                <c:pt idx="29">
                  <c:v>19.184000000000001</c:v>
                </c:pt>
                <c:pt idx="30">
                  <c:v>18.414999999999999</c:v>
                </c:pt>
                <c:pt idx="31">
                  <c:v>26.378</c:v>
                </c:pt>
                <c:pt idx="32">
                  <c:v>31.754000000000001</c:v>
                </c:pt>
                <c:pt idx="33">
                  <c:v>30.998999999999999</c:v>
                </c:pt>
                <c:pt idx="34">
                  <c:v>30.866</c:v>
                </c:pt>
                <c:pt idx="35">
                  <c:v>34.084000000000003</c:v>
                </c:pt>
                <c:pt idx="36">
                  <c:v>38.228999999999999</c:v>
                </c:pt>
                <c:pt idx="37">
                  <c:v>35.478000000000002</c:v>
                </c:pt>
                <c:pt idx="38">
                  <c:v>38.207999999999998</c:v>
                </c:pt>
                <c:pt idx="39">
                  <c:v>40.444000000000003</c:v>
                </c:pt>
                <c:pt idx="40">
                  <c:v>41.686999999999998</c:v>
                </c:pt>
                <c:pt idx="41">
                  <c:v>41.253</c:v>
                </c:pt>
                <c:pt idx="42">
                  <c:v>38.200000000000003</c:v>
                </c:pt>
                <c:pt idx="43">
                  <c:v>31.677</c:v>
                </c:pt>
                <c:pt idx="44">
                  <c:v>31.978999999999999</c:v>
                </c:pt>
                <c:pt idx="45">
                  <c:v>31.821000000000002</c:v>
                </c:pt>
                <c:pt idx="46">
                  <c:v>30.744</c:v>
                </c:pt>
                <c:pt idx="47">
                  <c:v>27.850999999999999</c:v>
                </c:pt>
              </c:numCache>
            </c:numRef>
          </c:val>
          <c:smooth val="0"/>
          <c:extLst>
            <c:ext xmlns:c16="http://schemas.microsoft.com/office/drawing/2014/chart" uri="{C3380CC4-5D6E-409C-BE32-E72D297353CC}">
              <c16:uniqueId val="{0000001E-CA48-4D39-ADEB-22287EED74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1034.222</c:v>
                </c:pt>
                <c:pt idx="1">
                  <c:v>1038.0630000000001</c:v>
                </c:pt>
                <c:pt idx="2">
                  <c:v>1036.2360000000001</c:v>
                </c:pt>
                <c:pt idx="3">
                  <c:v>1065.8109999999999</c:v>
                </c:pt>
                <c:pt idx="4">
                  <c:v>1047.961</c:v>
                </c:pt>
                <c:pt idx="5">
                  <c:v>1054.701</c:v>
                </c:pt>
                <c:pt idx="6">
                  <c:v>1044.6759999999999</c:v>
                </c:pt>
                <c:pt idx="7">
                  <c:v>1056.816</c:v>
                </c:pt>
                <c:pt idx="8">
                  <c:v>1033.3</c:v>
                </c:pt>
                <c:pt idx="9">
                  <c:v>1031</c:v>
                </c:pt>
                <c:pt idx="10">
                  <c:v>1031.277</c:v>
                </c:pt>
                <c:pt idx="11">
                  <c:v>1056.798</c:v>
                </c:pt>
                <c:pt idx="12">
                  <c:v>1049.9590000000001</c:v>
                </c:pt>
                <c:pt idx="13">
                  <c:v>1031.21</c:v>
                </c:pt>
                <c:pt idx="14">
                  <c:v>1036.72</c:v>
                </c:pt>
                <c:pt idx="15">
                  <c:v>1042.4290000000001</c:v>
                </c:pt>
                <c:pt idx="16">
                  <c:v>1023.9589999999999</c:v>
                </c:pt>
                <c:pt idx="17">
                  <c:v>1037.9449999999999</c:v>
                </c:pt>
                <c:pt idx="18">
                  <c:v>1039.5050000000001</c:v>
                </c:pt>
                <c:pt idx="19">
                  <c:v>1048.57</c:v>
                </c:pt>
                <c:pt idx="20">
                  <c:v>1048.0419999999999</c:v>
                </c:pt>
                <c:pt idx="21">
                  <c:v>1016.278</c:v>
                </c:pt>
                <c:pt idx="22">
                  <c:v>1052.587</c:v>
                </c:pt>
                <c:pt idx="23">
                  <c:v>1076.5360000000001</c:v>
                </c:pt>
                <c:pt idx="24">
                  <c:v>1080.607</c:v>
                </c:pt>
                <c:pt idx="25">
                  <c:v>1068.4760000000001</c:v>
                </c:pt>
                <c:pt idx="26">
                  <c:v>1089.287</c:v>
                </c:pt>
                <c:pt idx="27">
                  <c:v>1090.299</c:v>
                </c:pt>
                <c:pt idx="28">
                  <c:v>1090.2639999999999</c:v>
                </c:pt>
                <c:pt idx="29">
                  <c:v>1090.335</c:v>
                </c:pt>
                <c:pt idx="30">
                  <c:v>1089.7670000000001</c:v>
                </c:pt>
                <c:pt idx="31">
                  <c:v>1082.915</c:v>
                </c:pt>
                <c:pt idx="32">
                  <c:v>1091.4839999999999</c:v>
                </c:pt>
                <c:pt idx="33">
                  <c:v>1092.046</c:v>
                </c:pt>
                <c:pt idx="34">
                  <c:v>1075.193</c:v>
                </c:pt>
                <c:pt idx="35">
                  <c:v>1074.2729999999999</c:v>
                </c:pt>
                <c:pt idx="36">
                  <c:v>1096.7639999999999</c:v>
                </c:pt>
                <c:pt idx="37">
                  <c:v>1096.7940000000001</c:v>
                </c:pt>
                <c:pt idx="38">
                  <c:v>1039.499</c:v>
                </c:pt>
                <c:pt idx="39">
                  <c:v>1041.451</c:v>
                </c:pt>
                <c:pt idx="40">
                  <c:v>1047.375</c:v>
                </c:pt>
                <c:pt idx="41">
                  <c:v>1077.9780000000001</c:v>
                </c:pt>
                <c:pt idx="42">
                  <c:v>1118.7760000000001</c:v>
                </c:pt>
                <c:pt idx="43">
                  <c:v>1125.546</c:v>
                </c:pt>
                <c:pt idx="44">
                  <c:v>1133.0630000000001</c:v>
                </c:pt>
                <c:pt idx="45">
                  <c:v>1141.7560000000001</c:v>
                </c:pt>
                <c:pt idx="46">
                  <c:v>1124.287</c:v>
                </c:pt>
                <c:pt idx="47">
                  <c:v>1131.4880000000001</c:v>
                </c:pt>
              </c:numCache>
            </c:numRef>
          </c:val>
          <c:extLst>
            <c:ext xmlns:c16="http://schemas.microsoft.com/office/drawing/2014/chart" uri="{C3380CC4-5D6E-409C-BE32-E72D297353CC}">
              <c16:uniqueId val="{00000000-1447-46BA-AF32-D77687C72A5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3037.2</c:v>
                </c:pt>
                <c:pt idx="1">
                  <c:v>2944.7</c:v>
                </c:pt>
                <c:pt idx="2">
                  <c:v>2871.5</c:v>
                </c:pt>
                <c:pt idx="3">
                  <c:v>2866.3</c:v>
                </c:pt>
                <c:pt idx="4">
                  <c:v>2699.3</c:v>
                </c:pt>
                <c:pt idx="5">
                  <c:v>2625.7</c:v>
                </c:pt>
                <c:pt idx="6">
                  <c:v>2626.5</c:v>
                </c:pt>
                <c:pt idx="7">
                  <c:v>2661.6</c:v>
                </c:pt>
                <c:pt idx="8">
                  <c:v>2707.1</c:v>
                </c:pt>
                <c:pt idx="9">
                  <c:v>2655.9</c:v>
                </c:pt>
                <c:pt idx="10">
                  <c:v>2552.8000000000002</c:v>
                </c:pt>
                <c:pt idx="11">
                  <c:v>2344.9</c:v>
                </c:pt>
                <c:pt idx="12">
                  <c:v>1950.3</c:v>
                </c:pt>
                <c:pt idx="13">
                  <c:v>1876.1</c:v>
                </c:pt>
                <c:pt idx="14">
                  <c:v>1789.2</c:v>
                </c:pt>
                <c:pt idx="15">
                  <c:v>1727</c:v>
                </c:pt>
                <c:pt idx="16">
                  <c:v>1715.4</c:v>
                </c:pt>
                <c:pt idx="17">
                  <c:v>1772.9</c:v>
                </c:pt>
                <c:pt idx="18">
                  <c:v>1915.5</c:v>
                </c:pt>
                <c:pt idx="19">
                  <c:v>1989.6</c:v>
                </c:pt>
                <c:pt idx="20">
                  <c:v>1993.3</c:v>
                </c:pt>
                <c:pt idx="21">
                  <c:v>1997.7</c:v>
                </c:pt>
                <c:pt idx="22">
                  <c:v>2005.9</c:v>
                </c:pt>
                <c:pt idx="23">
                  <c:v>1963.6</c:v>
                </c:pt>
                <c:pt idx="24">
                  <c:v>1911.3</c:v>
                </c:pt>
                <c:pt idx="25">
                  <c:v>1832.2</c:v>
                </c:pt>
                <c:pt idx="26">
                  <c:v>1964</c:v>
                </c:pt>
                <c:pt idx="27">
                  <c:v>1944.1</c:v>
                </c:pt>
                <c:pt idx="28">
                  <c:v>1949.3</c:v>
                </c:pt>
                <c:pt idx="29">
                  <c:v>2073.8000000000002</c:v>
                </c:pt>
                <c:pt idx="30">
                  <c:v>1987.9</c:v>
                </c:pt>
                <c:pt idx="31">
                  <c:v>1981.6</c:v>
                </c:pt>
                <c:pt idx="32">
                  <c:v>1989.3</c:v>
                </c:pt>
                <c:pt idx="33">
                  <c:v>2364</c:v>
                </c:pt>
                <c:pt idx="34">
                  <c:v>2511.5</c:v>
                </c:pt>
                <c:pt idx="35">
                  <c:v>2717.4</c:v>
                </c:pt>
                <c:pt idx="36">
                  <c:v>3087.7</c:v>
                </c:pt>
                <c:pt idx="37">
                  <c:v>3279.8</c:v>
                </c:pt>
                <c:pt idx="38">
                  <c:v>3344.6</c:v>
                </c:pt>
                <c:pt idx="39">
                  <c:v>3380.8</c:v>
                </c:pt>
                <c:pt idx="40">
                  <c:v>3499.9</c:v>
                </c:pt>
                <c:pt idx="41">
                  <c:v>3484.5</c:v>
                </c:pt>
                <c:pt idx="42">
                  <c:v>3447.3</c:v>
                </c:pt>
                <c:pt idx="43">
                  <c:v>3278.5</c:v>
                </c:pt>
                <c:pt idx="44">
                  <c:v>3204.4</c:v>
                </c:pt>
                <c:pt idx="45">
                  <c:v>3121.9</c:v>
                </c:pt>
                <c:pt idx="46">
                  <c:v>2973.1</c:v>
                </c:pt>
                <c:pt idx="47">
                  <c:v>2857.4</c:v>
                </c:pt>
              </c:numCache>
            </c:numRef>
          </c:val>
          <c:extLst>
            <c:ext xmlns:c16="http://schemas.microsoft.com/office/drawing/2014/chart" uri="{C3380CC4-5D6E-409C-BE32-E72D297353CC}">
              <c16:uniqueId val="{00000001-1447-46BA-AF32-D77687C72A5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2143.8000000000002</c:v>
                </c:pt>
                <c:pt idx="1">
                  <c:v>2045.1</c:v>
                </c:pt>
                <c:pt idx="2">
                  <c:v>1995.5</c:v>
                </c:pt>
                <c:pt idx="3">
                  <c:v>1867.7</c:v>
                </c:pt>
                <c:pt idx="4">
                  <c:v>1961.1</c:v>
                </c:pt>
                <c:pt idx="5">
                  <c:v>2024.5</c:v>
                </c:pt>
                <c:pt idx="6">
                  <c:v>1951.8</c:v>
                </c:pt>
                <c:pt idx="7">
                  <c:v>1978.3</c:v>
                </c:pt>
                <c:pt idx="8">
                  <c:v>2004.3</c:v>
                </c:pt>
                <c:pt idx="9">
                  <c:v>2019.3</c:v>
                </c:pt>
                <c:pt idx="10">
                  <c:v>1932.2</c:v>
                </c:pt>
                <c:pt idx="11">
                  <c:v>1876.1</c:v>
                </c:pt>
                <c:pt idx="12">
                  <c:v>1824.3</c:v>
                </c:pt>
                <c:pt idx="13">
                  <c:v>1708.8</c:v>
                </c:pt>
                <c:pt idx="14">
                  <c:v>1864.5</c:v>
                </c:pt>
                <c:pt idx="15">
                  <c:v>1789.9</c:v>
                </c:pt>
                <c:pt idx="16">
                  <c:v>1915.4</c:v>
                </c:pt>
                <c:pt idx="17">
                  <c:v>2124</c:v>
                </c:pt>
                <c:pt idx="18">
                  <c:v>2007.3</c:v>
                </c:pt>
                <c:pt idx="19">
                  <c:v>2068.3000000000002</c:v>
                </c:pt>
                <c:pt idx="20">
                  <c:v>2042.9</c:v>
                </c:pt>
                <c:pt idx="21">
                  <c:v>2092.6</c:v>
                </c:pt>
                <c:pt idx="22">
                  <c:v>2079.1</c:v>
                </c:pt>
                <c:pt idx="23">
                  <c:v>2024.7</c:v>
                </c:pt>
                <c:pt idx="24">
                  <c:v>2061.6</c:v>
                </c:pt>
                <c:pt idx="25">
                  <c:v>1971.8</c:v>
                </c:pt>
                <c:pt idx="26">
                  <c:v>2023.5</c:v>
                </c:pt>
                <c:pt idx="27">
                  <c:v>1861.4</c:v>
                </c:pt>
                <c:pt idx="28">
                  <c:v>1830.1</c:v>
                </c:pt>
                <c:pt idx="29">
                  <c:v>1969.7</c:v>
                </c:pt>
                <c:pt idx="30">
                  <c:v>1930</c:v>
                </c:pt>
                <c:pt idx="31">
                  <c:v>1962.5</c:v>
                </c:pt>
                <c:pt idx="32">
                  <c:v>1950.5</c:v>
                </c:pt>
                <c:pt idx="33">
                  <c:v>2102.4</c:v>
                </c:pt>
                <c:pt idx="34">
                  <c:v>2119.1999999999998</c:v>
                </c:pt>
                <c:pt idx="35">
                  <c:v>2144.5</c:v>
                </c:pt>
                <c:pt idx="36">
                  <c:v>2186.6999999999998</c:v>
                </c:pt>
                <c:pt idx="37">
                  <c:v>2106.3000000000002</c:v>
                </c:pt>
                <c:pt idx="38">
                  <c:v>2177.8000000000002</c:v>
                </c:pt>
                <c:pt idx="39">
                  <c:v>2197.9</c:v>
                </c:pt>
                <c:pt idx="40">
                  <c:v>2153.6999999999998</c:v>
                </c:pt>
                <c:pt idx="41">
                  <c:v>2080.3000000000002</c:v>
                </c:pt>
                <c:pt idx="42">
                  <c:v>2008.6</c:v>
                </c:pt>
                <c:pt idx="43">
                  <c:v>2016.4</c:v>
                </c:pt>
                <c:pt idx="44">
                  <c:v>2009.4</c:v>
                </c:pt>
                <c:pt idx="45">
                  <c:v>1909.4</c:v>
                </c:pt>
                <c:pt idx="46">
                  <c:v>1922.2</c:v>
                </c:pt>
                <c:pt idx="47">
                  <c:v>1827.8</c:v>
                </c:pt>
              </c:numCache>
            </c:numRef>
          </c:val>
          <c:extLst>
            <c:ext xmlns:c16="http://schemas.microsoft.com/office/drawing/2014/chart" uri="{C3380CC4-5D6E-409C-BE32-E72D297353CC}">
              <c16:uniqueId val="{00000002-1447-46BA-AF32-D77687C72A5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47.3</c:v>
                </c:pt>
                <c:pt idx="2">
                  <c:v>47.3</c:v>
                </c:pt>
                <c:pt idx="3">
                  <c:v>47.3</c:v>
                </c:pt>
                <c:pt idx="4">
                  <c:v>46.9</c:v>
                </c:pt>
                <c:pt idx="5">
                  <c:v>47.4</c:v>
                </c:pt>
                <c:pt idx="6">
                  <c:v>47.5</c:v>
                </c:pt>
                <c:pt idx="7">
                  <c:v>47.4</c:v>
                </c:pt>
                <c:pt idx="8">
                  <c:v>47.5</c:v>
                </c:pt>
                <c:pt idx="9">
                  <c:v>47.4</c:v>
                </c:pt>
                <c:pt idx="10">
                  <c:v>47.8</c:v>
                </c:pt>
                <c:pt idx="11">
                  <c:v>47.4</c:v>
                </c:pt>
                <c:pt idx="12">
                  <c:v>47.4</c:v>
                </c:pt>
                <c:pt idx="13">
                  <c:v>47.5</c:v>
                </c:pt>
                <c:pt idx="14">
                  <c:v>47.9</c:v>
                </c:pt>
                <c:pt idx="15">
                  <c:v>47.3</c:v>
                </c:pt>
                <c:pt idx="16">
                  <c:v>46.9</c:v>
                </c:pt>
                <c:pt idx="17">
                  <c:v>47.2</c:v>
                </c:pt>
                <c:pt idx="18">
                  <c:v>46.8</c:v>
                </c:pt>
                <c:pt idx="19">
                  <c:v>46.4</c:v>
                </c:pt>
                <c:pt idx="20">
                  <c:v>46.5</c:v>
                </c:pt>
                <c:pt idx="21">
                  <c:v>46.8</c:v>
                </c:pt>
                <c:pt idx="22">
                  <c:v>46.5</c:v>
                </c:pt>
                <c:pt idx="23">
                  <c:v>46.8</c:v>
                </c:pt>
                <c:pt idx="24">
                  <c:v>46.5</c:v>
                </c:pt>
                <c:pt idx="25">
                  <c:v>46.8</c:v>
                </c:pt>
                <c:pt idx="26">
                  <c:v>47.2</c:v>
                </c:pt>
                <c:pt idx="27">
                  <c:v>47</c:v>
                </c:pt>
                <c:pt idx="28">
                  <c:v>46.8</c:v>
                </c:pt>
                <c:pt idx="29">
                  <c:v>46.6</c:v>
                </c:pt>
                <c:pt idx="30">
                  <c:v>47.2</c:v>
                </c:pt>
                <c:pt idx="31">
                  <c:v>47.5</c:v>
                </c:pt>
                <c:pt idx="32">
                  <c:v>47.2</c:v>
                </c:pt>
                <c:pt idx="33">
                  <c:v>47.4</c:v>
                </c:pt>
                <c:pt idx="34">
                  <c:v>47.4</c:v>
                </c:pt>
                <c:pt idx="35">
                  <c:v>47.5</c:v>
                </c:pt>
                <c:pt idx="36">
                  <c:v>47.5</c:v>
                </c:pt>
                <c:pt idx="37">
                  <c:v>47.9</c:v>
                </c:pt>
                <c:pt idx="38">
                  <c:v>47.6</c:v>
                </c:pt>
                <c:pt idx="39">
                  <c:v>47.5</c:v>
                </c:pt>
                <c:pt idx="40">
                  <c:v>47.4</c:v>
                </c:pt>
                <c:pt idx="41">
                  <c:v>47.6</c:v>
                </c:pt>
                <c:pt idx="42">
                  <c:v>47.5</c:v>
                </c:pt>
                <c:pt idx="43">
                  <c:v>47.7</c:v>
                </c:pt>
                <c:pt idx="44">
                  <c:v>47.6</c:v>
                </c:pt>
                <c:pt idx="45">
                  <c:v>47.6</c:v>
                </c:pt>
                <c:pt idx="46">
                  <c:v>29.2</c:v>
                </c:pt>
                <c:pt idx="47">
                  <c:v>0</c:v>
                </c:pt>
              </c:numCache>
            </c:numRef>
          </c:val>
          <c:extLst>
            <c:ext xmlns:c16="http://schemas.microsoft.com/office/drawing/2014/chart" uri="{C3380CC4-5D6E-409C-BE32-E72D297353CC}">
              <c16:uniqueId val="{00000003-1447-46BA-AF32-D77687C72A5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7.4</c:v>
                </c:pt>
                <c:pt idx="11">
                  <c:v>6.6</c:v>
                </c:pt>
                <c:pt idx="12">
                  <c:v>6.5</c:v>
                </c:pt>
                <c:pt idx="13">
                  <c:v>6.6</c:v>
                </c:pt>
                <c:pt idx="14">
                  <c:v>7.1</c:v>
                </c:pt>
                <c:pt idx="15">
                  <c:v>7.3</c:v>
                </c:pt>
                <c:pt idx="16">
                  <c:v>7.7</c:v>
                </c:pt>
                <c:pt idx="17">
                  <c:v>7.9</c:v>
                </c:pt>
                <c:pt idx="18">
                  <c:v>8.1</c:v>
                </c:pt>
                <c:pt idx="19">
                  <c:v>8.1999999999999993</c:v>
                </c:pt>
                <c:pt idx="20">
                  <c:v>8.3000000000000007</c:v>
                </c:pt>
                <c:pt idx="21">
                  <c:v>8.4</c:v>
                </c:pt>
                <c:pt idx="22">
                  <c:v>8.5</c:v>
                </c:pt>
                <c:pt idx="23">
                  <c:v>8.5</c:v>
                </c:pt>
                <c:pt idx="24">
                  <c:v>8.6</c:v>
                </c:pt>
                <c:pt idx="25">
                  <c:v>8.6</c:v>
                </c:pt>
                <c:pt idx="26">
                  <c:v>8.6999999999999993</c:v>
                </c:pt>
                <c:pt idx="27">
                  <c:v>8.6</c:v>
                </c:pt>
                <c:pt idx="28">
                  <c:v>8.6</c:v>
                </c:pt>
                <c:pt idx="29">
                  <c:v>8.6</c:v>
                </c:pt>
                <c:pt idx="30">
                  <c:v>8.6</c:v>
                </c:pt>
                <c:pt idx="31">
                  <c:v>8.6999999999999993</c:v>
                </c:pt>
                <c:pt idx="32">
                  <c:v>8.8000000000000007</c:v>
                </c:pt>
                <c:pt idx="33">
                  <c:v>9.1999999999999993</c:v>
                </c:pt>
                <c:pt idx="34">
                  <c:v>9.9</c:v>
                </c:pt>
                <c:pt idx="35">
                  <c:v>11.9</c:v>
                </c:pt>
                <c:pt idx="36">
                  <c:v>12.5</c:v>
                </c:pt>
                <c:pt idx="37">
                  <c:v>12.7</c:v>
                </c:pt>
                <c:pt idx="38">
                  <c:v>12.6</c:v>
                </c:pt>
                <c:pt idx="39">
                  <c:v>12.5</c:v>
                </c:pt>
                <c:pt idx="40">
                  <c:v>12.2</c:v>
                </c:pt>
                <c:pt idx="41">
                  <c:v>11.9</c:v>
                </c:pt>
                <c:pt idx="42">
                  <c:v>11.4</c:v>
                </c:pt>
                <c:pt idx="43">
                  <c:v>10.8</c:v>
                </c:pt>
                <c:pt idx="44">
                  <c:v>10.1</c:v>
                </c:pt>
                <c:pt idx="45">
                  <c:v>9.4</c:v>
                </c:pt>
                <c:pt idx="46">
                  <c:v>4.0999999999999996</c:v>
                </c:pt>
                <c:pt idx="47">
                  <c:v>8.6</c:v>
                </c:pt>
              </c:numCache>
            </c:numRef>
          </c:val>
          <c:extLst>
            <c:ext xmlns:c16="http://schemas.microsoft.com/office/drawing/2014/chart" uri="{C3380CC4-5D6E-409C-BE32-E72D297353CC}">
              <c16:uniqueId val="{00000004-1447-46BA-AF32-D77687C72A5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57.8</c:v>
                </c:pt>
                <c:pt idx="1">
                  <c:v>57.3</c:v>
                </c:pt>
                <c:pt idx="2">
                  <c:v>58.4</c:v>
                </c:pt>
                <c:pt idx="3">
                  <c:v>57.73</c:v>
                </c:pt>
                <c:pt idx="4">
                  <c:v>58.49</c:v>
                </c:pt>
                <c:pt idx="5">
                  <c:v>56.53</c:v>
                </c:pt>
                <c:pt idx="6">
                  <c:v>56.5</c:v>
                </c:pt>
                <c:pt idx="7">
                  <c:v>56.39</c:v>
                </c:pt>
                <c:pt idx="8">
                  <c:v>59.15</c:v>
                </c:pt>
                <c:pt idx="9">
                  <c:v>59.9</c:v>
                </c:pt>
                <c:pt idx="10">
                  <c:v>62.11</c:v>
                </c:pt>
                <c:pt idx="11">
                  <c:v>56.83</c:v>
                </c:pt>
                <c:pt idx="12">
                  <c:v>54.77</c:v>
                </c:pt>
                <c:pt idx="13">
                  <c:v>56.67</c:v>
                </c:pt>
                <c:pt idx="14">
                  <c:v>58.24</c:v>
                </c:pt>
                <c:pt idx="15">
                  <c:v>58.05</c:v>
                </c:pt>
                <c:pt idx="16">
                  <c:v>56.39</c:v>
                </c:pt>
                <c:pt idx="17">
                  <c:v>59.58</c:v>
                </c:pt>
                <c:pt idx="18">
                  <c:v>59.9</c:v>
                </c:pt>
                <c:pt idx="19">
                  <c:v>61.47</c:v>
                </c:pt>
                <c:pt idx="20">
                  <c:v>62.78</c:v>
                </c:pt>
                <c:pt idx="21">
                  <c:v>61.08</c:v>
                </c:pt>
                <c:pt idx="22">
                  <c:v>60.75</c:v>
                </c:pt>
                <c:pt idx="23">
                  <c:v>61.55</c:v>
                </c:pt>
                <c:pt idx="24">
                  <c:v>62.26</c:v>
                </c:pt>
                <c:pt idx="25">
                  <c:v>61.13</c:v>
                </c:pt>
                <c:pt idx="26">
                  <c:v>64.34</c:v>
                </c:pt>
                <c:pt idx="27">
                  <c:v>63.42</c:v>
                </c:pt>
                <c:pt idx="28">
                  <c:v>62.5</c:v>
                </c:pt>
                <c:pt idx="29">
                  <c:v>63.12</c:v>
                </c:pt>
                <c:pt idx="30">
                  <c:v>63.8</c:v>
                </c:pt>
                <c:pt idx="31">
                  <c:v>62.84</c:v>
                </c:pt>
                <c:pt idx="32">
                  <c:v>62.69</c:v>
                </c:pt>
                <c:pt idx="33">
                  <c:v>63.17</c:v>
                </c:pt>
                <c:pt idx="34">
                  <c:v>62.57</c:v>
                </c:pt>
                <c:pt idx="35">
                  <c:v>63.04</c:v>
                </c:pt>
                <c:pt idx="36">
                  <c:v>63.93</c:v>
                </c:pt>
                <c:pt idx="37">
                  <c:v>63.7</c:v>
                </c:pt>
                <c:pt idx="38">
                  <c:v>62.35</c:v>
                </c:pt>
                <c:pt idx="39">
                  <c:v>60.91</c:v>
                </c:pt>
                <c:pt idx="40">
                  <c:v>60.14</c:v>
                </c:pt>
                <c:pt idx="41">
                  <c:v>60.56</c:v>
                </c:pt>
                <c:pt idx="42">
                  <c:v>63.42</c:v>
                </c:pt>
                <c:pt idx="43">
                  <c:v>62.97</c:v>
                </c:pt>
                <c:pt idx="44">
                  <c:v>63.49</c:v>
                </c:pt>
                <c:pt idx="45">
                  <c:v>62.57</c:v>
                </c:pt>
                <c:pt idx="46">
                  <c:v>62.56</c:v>
                </c:pt>
                <c:pt idx="47">
                  <c:v>62.16</c:v>
                </c:pt>
              </c:numCache>
            </c:numRef>
          </c:val>
          <c:extLst>
            <c:ext xmlns:c16="http://schemas.microsoft.com/office/drawing/2014/chart" uri="{C3380CC4-5D6E-409C-BE32-E72D297353CC}">
              <c16:uniqueId val="{00000005-1447-46BA-AF32-D77687C72A5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5.7</c:v>
                </c:pt>
                <c:pt idx="1">
                  <c:v>5.7</c:v>
                </c:pt>
                <c:pt idx="2">
                  <c:v>6.6</c:v>
                </c:pt>
                <c:pt idx="3">
                  <c:v>6.7</c:v>
                </c:pt>
                <c:pt idx="4">
                  <c:v>6.7</c:v>
                </c:pt>
                <c:pt idx="5">
                  <c:v>6.7</c:v>
                </c:pt>
                <c:pt idx="6">
                  <c:v>6.7</c:v>
                </c:pt>
                <c:pt idx="7">
                  <c:v>6.7</c:v>
                </c:pt>
                <c:pt idx="8">
                  <c:v>6.7</c:v>
                </c:pt>
                <c:pt idx="9">
                  <c:v>6.7</c:v>
                </c:pt>
                <c:pt idx="10">
                  <c:v>6.7</c:v>
                </c:pt>
                <c:pt idx="11">
                  <c:v>6.7</c:v>
                </c:pt>
                <c:pt idx="12">
                  <c:v>6.7</c:v>
                </c:pt>
                <c:pt idx="13">
                  <c:v>6.7</c:v>
                </c:pt>
                <c:pt idx="14">
                  <c:v>6.7</c:v>
                </c:pt>
                <c:pt idx="15">
                  <c:v>6.7</c:v>
                </c:pt>
                <c:pt idx="16">
                  <c:v>6.7</c:v>
                </c:pt>
                <c:pt idx="17">
                  <c:v>6.7</c:v>
                </c:pt>
                <c:pt idx="18">
                  <c:v>6.7</c:v>
                </c:pt>
                <c:pt idx="19">
                  <c:v>6.7</c:v>
                </c:pt>
                <c:pt idx="20">
                  <c:v>6.6</c:v>
                </c:pt>
                <c:pt idx="21">
                  <c:v>6.5</c:v>
                </c:pt>
                <c:pt idx="22">
                  <c:v>6.5</c:v>
                </c:pt>
                <c:pt idx="23">
                  <c:v>6.5</c:v>
                </c:pt>
                <c:pt idx="24">
                  <c:v>6.5</c:v>
                </c:pt>
                <c:pt idx="25">
                  <c:v>6.5</c:v>
                </c:pt>
                <c:pt idx="26">
                  <c:v>6.5</c:v>
                </c:pt>
                <c:pt idx="27">
                  <c:v>6.5</c:v>
                </c:pt>
                <c:pt idx="28">
                  <c:v>6.5</c:v>
                </c:pt>
                <c:pt idx="29">
                  <c:v>6.5</c:v>
                </c:pt>
                <c:pt idx="30">
                  <c:v>6.5</c:v>
                </c:pt>
                <c:pt idx="31">
                  <c:v>6.5</c:v>
                </c:pt>
                <c:pt idx="32">
                  <c:v>6.5</c:v>
                </c:pt>
                <c:pt idx="33">
                  <c:v>6.5</c:v>
                </c:pt>
                <c:pt idx="34">
                  <c:v>6.6</c:v>
                </c:pt>
                <c:pt idx="35">
                  <c:v>6.7</c:v>
                </c:pt>
                <c:pt idx="36">
                  <c:v>6.7</c:v>
                </c:pt>
                <c:pt idx="37">
                  <c:v>6.7</c:v>
                </c:pt>
                <c:pt idx="38">
                  <c:v>6.7</c:v>
                </c:pt>
                <c:pt idx="39">
                  <c:v>6.7</c:v>
                </c:pt>
                <c:pt idx="40">
                  <c:v>6.7</c:v>
                </c:pt>
                <c:pt idx="41">
                  <c:v>6.7</c:v>
                </c:pt>
                <c:pt idx="42">
                  <c:v>6.7</c:v>
                </c:pt>
                <c:pt idx="43">
                  <c:v>6.7</c:v>
                </c:pt>
                <c:pt idx="44">
                  <c:v>6.7</c:v>
                </c:pt>
                <c:pt idx="45">
                  <c:v>6.7</c:v>
                </c:pt>
                <c:pt idx="46">
                  <c:v>6.7</c:v>
                </c:pt>
                <c:pt idx="47">
                  <c:v>6.7</c:v>
                </c:pt>
              </c:numCache>
            </c:numRef>
          </c:val>
          <c:extLst>
            <c:ext xmlns:c16="http://schemas.microsoft.com/office/drawing/2014/chart" uri="{C3380CC4-5D6E-409C-BE32-E72D297353CC}">
              <c16:uniqueId val="{00000006-1447-46BA-AF32-D77687C72A5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0.1</c:v>
                </c:pt>
                <c:pt idx="10">
                  <c:v>19.07</c:v>
                </c:pt>
                <c:pt idx="11">
                  <c:v>103.13</c:v>
                </c:pt>
                <c:pt idx="12">
                  <c:v>484.92</c:v>
                </c:pt>
                <c:pt idx="13">
                  <c:v>664.24</c:v>
                </c:pt>
                <c:pt idx="14">
                  <c:v>671.06</c:v>
                </c:pt>
                <c:pt idx="15">
                  <c:v>850.2</c:v>
                </c:pt>
                <c:pt idx="16">
                  <c:v>851.77</c:v>
                </c:pt>
                <c:pt idx="17">
                  <c:v>808.57</c:v>
                </c:pt>
                <c:pt idx="18">
                  <c:v>840.67</c:v>
                </c:pt>
                <c:pt idx="19">
                  <c:v>795.82</c:v>
                </c:pt>
                <c:pt idx="20">
                  <c:v>784.23</c:v>
                </c:pt>
                <c:pt idx="21">
                  <c:v>822.58</c:v>
                </c:pt>
                <c:pt idx="22">
                  <c:v>743.76</c:v>
                </c:pt>
                <c:pt idx="23">
                  <c:v>806.9</c:v>
                </c:pt>
                <c:pt idx="24">
                  <c:v>860.89</c:v>
                </c:pt>
                <c:pt idx="25">
                  <c:v>916.49</c:v>
                </c:pt>
                <c:pt idx="26">
                  <c:v>738.02</c:v>
                </c:pt>
                <c:pt idx="27">
                  <c:v>834.22</c:v>
                </c:pt>
                <c:pt idx="28">
                  <c:v>815.98</c:v>
                </c:pt>
                <c:pt idx="29">
                  <c:v>677.8</c:v>
                </c:pt>
                <c:pt idx="30">
                  <c:v>782.65</c:v>
                </c:pt>
                <c:pt idx="31">
                  <c:v>798.68</c:v>
                </c:pt>
                <c:pt idx="32">
                  <c:v>630.88</c:v>
                </c:pt>
                <c:pt idx="33">
                  <c:v>148.44</c:v>
                </c:pt>
                <c:pt idx="34">
                  <c:v>46.85</c:v>
                </c:pt>
                <c:pt idx="35">
                  <c:v>3.33</c:v>
                </c:pt>
                <c:pt idx="36">
                  <c:v>0</c:v>
                </c:pt>
                <c:pt idx="37">
                  <c:v>7.0000000000000007E-2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447-46BA-AF32-D77687C72A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25612.162000000004</c:v>
                </c:pt>
                <c:pt idx="1">
                  <c:v>59738.149999999994</c:v>
                </c:pt>
                <c:pt idx="2">
                  <c:v>47932.599999999991</c:v>
                </c:pt>
                <c:pt idx="3">
                  <c:v>1101.4499999999998</c:v>
                </c:pt>
                <c:pt idx="4">
                  <c:v>172.34999999999997</c:v>
                </c:pt>
                <c:pt idx="5">
                  <c:v>0</c:v>
                </c:pt>
                <c:pt idx="6">
                  <c:v>1511.6000000000001</c:v>
                </c:pt>
                <c:pt idx="7">
                  <c:v>0</c:v>
                </c:pt>
                <c:pt idx="8">
                  <c:v>1455.9999999999993</c:v>
                </c:pt>
                <c:pt idx="9">
                  <c:v>158.34999999999994</c:v>
                </c:pt>
                <c:pt idx="10">
                  <c:v>8250.659999999998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A2-4F2B-BFFC-9752850B522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364.35</c:v>
                </c:pt>
                <c:pt idx="1">
                  <c:v>447.6</c:v>
                </c:pt>
                <c:pt idx="2">
                  <c:v>197.75</c:v>
                </c:pt>
                <c:pt idx="3">
                  <c:v>247.3</c:v>
                </c:pt>
                <c:pt idx="4">
                  <c:v>423.2</c:v>
                </c:pt>
                <c:pt idx="5">
                  <c:v>63.85</c:v>
                </c:pt>
                <c:pt idx="6">
                  <c:v>0</c:v>
                </c:pt>
                <c:pt idx="7">
                  <c:v>199</c:v>
                </c:pt>
                <c:pt idx="8">
                  <c:v>8.4499999999999993</c:v>
                </c:pt>
                <c:pt idx="9">
                  <c:v>198.7</c:v>
                </c:pt>
                <c:pt idx="10">
                  <c:v>0</c:v>
                </c:pt>
                <c:pt idx="11">
                  <c:v>274.10000000000002</c:v>
                </c:pt>
                <c:pt idx="12">
                  <c:v>364.85</c:v>
                </c:pt>
                <c:pt idx="13">
                  <c:v>209.6</c:v>
                </c:pt>
                <c:pt idx="14">
                  <c:v>56.65</c:v>
                </c:pt>
                <c:pt idx="15">
                  <c:v>46.55</c:v>
                </c:pt>
                <c:pt idx="16">
                  <c:v>427.05</c:v>
                </c:pt>
                <c:pt idx="17">
                  <c:v>0</c:v>
                </c:pt>
                <c:pt idx="18">
                  <c:v>0</c:v>
                </c:pt>
                <c:pt idx="19">
                  <c:v>451.45</c:v>
                </c:pt>
                <c:pt idx="20">
                  <c:v>579.45000000000005</c:v>
                </c:pt>
                <c:pt idx="21">
                  <c:v>1450.1</c:v>
                </c:pt>
                <c:pt idx="22">
                  <c:v>2280.6</c:v>
                </c:pt>
                <c:pt idx="23">
                  <c:v>592.70000000000005</c:v>
                </c:pt>
                <c:pt idx="24">
                  <c:v>1762.05</c:v>
                </c:pt>
                <c:pt idx="25">
                  <c:v>292.7</c:v>
                </c:pt>
                <c:pt idx="26">
                  <c:v>38.65</c:v>
                </c:pt>
                <c:pt idx="27">
                  <c:v>116.75</c:v>
                </c:pt>
                <c:pt idx="28">
                  <c:v>491.3</c:v>
                </c:pt>
                <c:pt idx="29">
                  <c:v>166.25</c:v>
                </c:pt>
                <c:pt idx="30">
                  <c:v>446.6</c:v>
                </c:pt>
                <c:pt idx="31">
                  <c:v>440.7</c:v>
                </c:pt>
                <c:pt idx="32">
                  <c:v>424.25</c:v>
                </c:pt>
                <c:pt idx="33">
                  <c:v>185.6</c:v>
                </c:pt>
                <c:pt idx="34">
                  <c:v>759.1</c:v>
                </c:pt>
                <c:pt idx="35">
                  <c:v>23.4</c:v>
                </c:pt>
                <c:pt idx="36">
                  <c:v>35</c:v>
                </c:pt>
                <c:pt idx="37">
                  <c:v>83.4</c:v>
                </c:pt>
                <c:pt idx="38">
                  <c:v>446.25</c:v>
                </c:pt>
                <c:pt idx="39">
                  <c:v>0</c:v>
                </c:pt>
                <c:pt idx="40">
                  <c:v>2448.9499999999998</c:v>
                </c:pt>
                <c:pt idx="41">
                  <c:v>1974.96</c:v>
                </c:pt>
                <c:pt idx="42">
                  <c:v>2.75</c:v>
                </c:pt>
                <c:pt idx="43">
                  <c:v>57.05</c:v>
                </c:pt>
                <c:pt idx="44">
                  <c:v>127.35</c:v>
                </c:pt>
                <c:pt idx="45">
                  <c:v>131.15</c:v>
                </c:pt>
                <c:pt idx="46">
                  <c:v>0</c:v>
                </c:pt>
                <c:pt idx="47">
                  <c:v>238.1</c:v>
                </c:pt>
                <c:pt idx="48">
                  <c:v>1682.7</c:v>
                </c:pt>
                <c:pt idx="49">
                  <c:v>1186.9000000000001</c:v>
                </c:pt>
                <c:pt idx="50">
                  <c:v>1531.45</c:v>
                </c:pt>
                <c:pt idx="51">
                  <c:v>901.65</c:v>
                </c:pt>
                <c:pt idx="52">
                  <c:v>14.4</c:v>
                </c:pt>
                <c:pt idx="53">
                  <c:v>162.6</c:v>
                </c:pt>
                <c:pt idx="54">
                  <c:v>575.45000000000005</c:v>
                </c:pt>
                <c:pt idx="55">
                  <c:v>1674</c:v>
                </c:pt>
                <c:pt idx="56">
                  <c:v>480.15</c:v>
                </c:pt>
                <c:pt idx="57">
                  <c:v>26.4</c:v>
                </c:pt>
                <c:pt idx="58">
                  <c:v>27.45</c:v>
                </c:pt>
                <c:pt idx="59">
                  <c:v>46.95</c:v>
                </c:pt>
                <c:pt idx="60">
                  <c:v>57.55</c:v>
                </c:pt>
                <c:pt idx="61">
                  <c:v>117.9</c:v>
                </c:pt>
                <c:pt idx="62">
                  <c:v>23.1</c:v>
                </c:pt>
                <c:pt idx="63">
                  <c:v>464</c:v>
                </c:pt>
                <c:pt idx="64">
                  <c:v>134.15</c:v>
                </c:pt>
                <c:pt idx="65">
                  <c:v>136.19999999999999</c:v>
                </c:pt>
                <c:pt idx="66">
                  <c:v>468.16199999999998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72-4684-A132-1AB460D3382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29286.772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1614.35</c:v>
                </c:pt>
                <c:pt idx="1">
                  <c:v>7079.4620000000004</c:v>
                </c:pt>
                <c:pt idx="2">
                  <c:v>8250.66</c:v>
                </c:pt>
                <c:pt idx="3">
                  <c:v>12342.3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2D-465B-A3B4-35EB9A2DA2F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15.5</c:v>
                </c:pt>
                <c:pt idx="2">
                  <c:v>15.8</c:v>
                </c:pt>
                <c:pt idx="3">
                  <c:v>16</c:v>
                </c:pt>
                <c:pt idx="4">
                  <c:v>16.2</c:v>
                </c:pt>
                <c:pt idx="5">
                  <c:v>15.2</c:v>
                </c:pt>
                <c:pt idx="6">
                  <c:v>15.8</c:v>
                </c:pt>
                <c:pt idx="7">
                  <c:v>16</c:v>
                </c:pt>
                <c:pt idx="8">
                  <c:v>15.2</c:v>
                </c:pt>
                <c:pt idx="9">
                  <c:v>15.5</c:v>
                </c:pt>
                <c:pt idx="10">
                  <c:v>15.4</c:v>
                </c:pt>
                <c:pt idx="11">
                  <c:v>15.1</c:v>
                </c:pt>
                <c:pt idx="12">
                  <c:v>15</c:v>
                </c:pt>
                <c:pt idx="13">
                  <c:v>15</c:v>
                </c:pt>
                <c:pt idx="14">
                  <c:v>15</c:v>
                </c:pt>
                <c:pt idx="15">
                  <c:v>15.1</c:v>
                </c:pt>
                <c:pt idx="16">
                  <c:v>15</c:v>
                </c:pt>
                <c:pt idx="17">
                  <c:v>15.1</c:v>
                </c:pt>
                <c:pt idx="18">
                  <c:v>15</c:v>
                </c:pt>
                <c:pt idx="19">
                  <c:v>15.1</c:v>
                </c:pt>
                <c:pt idx="20">
                  <c:v>15.2</c:v>
                </c:pt>
                <c:pt idx="21">
                  <c:v>15.1</c:v>
                </c:pt>
                <c:pt idx="22">
                  <c:v>15</c:v>
                </c:pt>
                <c:pt idx="23">
                  <c:v>15</c:v>
                </c:pt>
                <c:pt idx="24">
                  <c:v>14.7</c:v>
                </c:pt>
                <c:pt idx="25">
                  <c:v>14.8</c:v>
                </c:pt>
                <c:pt idx="26">
                  <c:v>15.1</c:v>
                </c:pt>
                <c:pt idx="27">
                  <c:v>15</c:v>
                </c:pt>
                <c:pt idx="28">
                  <c:v>15</c:v>
                </c:pt>
                <c:pt idx="29">
                  <c:v>14.5</c:v>
                </c:pt>
                <c:pt idx="30">
                  <c:v>15</c:v>
                </c:pt>
                <c:pt idx="31">
                  <c:v>15.3</c:v>
                </c:pt>
                <c:pt idx="32">
                  <c:v>15.2</c:v>
                </c:pt>
                <c:pt idx="33">
                  <c:v>15</c:v>
                </c:pt>
                <c:pt idx="34">
                  <c:v>15</c:v>
                </c:pt>
                <c:pt idx="35">
                  <c:v>15</c:v>
                </c:pt>
                <c:pt idx="36">
                  <c:v>15</c:v>
                </c:pt>
                <c:pt idx="37">
                  <c:v>15</c:v>
                </c:pt>
                <c:pt idx="38">
                  <c:v>15.2</c:v>
                </c:pt>
                <c:pt idx="39">
                  <c:v>15.2</c:v>
                </c:pt>
                <c:pt idx="40">
                  <c:v>15.4</c:v>
                </c:pt>
                <c:pt idx="41">
                  <c:v>15.4</c:v>
                </c:pt>
                <c:pt idx="42">
                  <c:v>15.2</c:v>
                </c:pt>
                <c:pt idx="43">
                  <c:v>15</c:v>
                </c:pt>
                <c:pt idx="44">
                  <c:v>15</c:v>
                </c:pt>
                <c:pt idx="45">
                  <c:v>15</c:v>
                </c:pt>
                <c:pt idx="46">
                  <c:v>14.9</c:v>
                </c:pt>
                <c:pt idx="47">
                  <c:v>15</c:v>
                </c:pt>
              </c:numCache>
            </c:numRef>
          </c:val>
          <c:extLst>
            <c:ext xmlns:c16="http://schemas.microsoft.com/office/drawing/2014/chart" uri="{C3380CC4-5D6E-409C-BE32-E72D297353CC}">
              <c16:uniqueId val="{00000000-816A-492D-9C57-A994663E184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17.600000000000001</c:v>
                </c:pt>
                <c:pt idx="3">
                  <c:v>17.5</c:v>
                </c:pt>
                <c:pt idx="4">
                  <c:v>17.5</c:v>
                </c:pt>
                <c:pt idx="5">
                  <c:v>17.5</c:v>
                </c:pt>
                <c:pt idx="6">
                  <c:v>17.5</c:v>
                </c:pt>
                <c:pt idx="7">
                  <c:v>17.5</c:v>
                </c:pt>
                <c:pt idx="8">
                  <c:v>17.5</c:v>
                </c:pt>
                <c:pt idx="9">
                  <c:v>17.600000000000001</c:v>
                </c:pt>
                <c:pt idx="10">
                  <c:v>17.5</c:v>
                </c:pt>
                <c:pt idx="11">
                  <c:v>17.5</c:v>
                </c:pt>
                <c:pt idx="12">
                  <c:v>17.5</c:v>
                </c:pt>
                <c:pt idx="13">
                  <c:v>19.100000000000001</c:v>
                </c:pt>
                <c:pt idx="14">
                  <c:v>19.100000000000001</c:v>
                </c:pt>
                <c:pt idx="15">
                  <c:v>19.100000000000001</c:v>
                </c:pt>
                <c:pt idx="16">
                  <c:v>19.100000000000001</c:v>
                </c:pt>
                <c:pt idx="17">
                  <c:v>19.100000000000001</c:v>
                </c:pt>
                <c:pt idx="18">
                  <c:v>19.100000000000001</c:v>
                </c:pt>
                <c:pt idx="19">
                  <c:v>19.100000000000001</c:v>
                </c:pt>
                <c:pt idx="20">
                  <c:v>19</c:v>
                </c:pt>
                <c:pt idx="21">
                  <c:v>19</c:v>
                </c:pt>
                <c:pt idx="22">
                  <c:v>18.8</c:v>
                </c:pt>
                <c:pt idx="23">
                  <c:v>19</c:v>
                </c:pt>
                <c:pt idx="24">
                  <c:v>19</c:v>
                </c:pt>
                <c:pt idx="25">
                  <c:v>19</c:v>
                </c:pt>
                <c:pt idx="26">
                  <c:v>19</c:v>
                </c:pt>
                <c:pt idx="27">
                  <c:v>19</c:v>
                </c:pt>
                <c:pt idx="28">
                  <c:v>19.100000000000001</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816A-492D-9C57-A994663E184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8.1999999999999993</c:v>
                </c:pt>
                <c:pt idx="2">
                  <c:v>8.9</c:v>
                </c:pt>
                <c:pt idx="3">
                  <c:v>7.9</c:v>
                </c:pt>
                <c:pt idx="4">
                  <c:v>8.5</c:v>
                </c:pt>
                <c:pt idx="5">
                  <c:v>7.5</c:v>
                </c:pt>
                <c:pt idx="6">
                  <c:v>6.9</c:v>
                </c:pt>
                <c:pt idx="7">
                  <c:v>6.2</c:v>
                </c:pt>
                <c:pt idx="8">
                  <c:v>8.5</c:v>
                </c:pt>
                <c:pt idx="9">
                  <c:v>8.1999999999999993</c:v>
                </c:pt>
                <c:pt idx="10">
                  <c:v>8.8000000000000007</c:v>
                </c:pt>
                <c:pt idx="11">
                  <c:v>8.6</c:v>
                </c:pt>
                <c:pt idx="12">
                  <c:v>7.7</c:v>
                </c:pt>
                <c:pt idx="13">
                  <c:v>7.6</c:v>
                </c:pt>
                <c:pt idx="14">
                  <c:v>9.1</c:v>
                </c:pt>
                <c:pt idx="15">
                  <c:v>9.1999999999999993</c:v>
                </c:pt>
                <c:pt idx="16">
                  <c:v>7.3</c:v>
                </c:pt>
                <c:pt idx="17">
                  <c:v>9.9</c:v>
                </c:pt>
                <c:pt idx="18">
                  <c:v>8.3000000000000007</c:v>
                </c:pt>
                <c:pt idx="19">
                  <c:v>7.2</c:v>
                </c:pt>
                <c:pt idx="20">
                  <c:v>8.1999999999999993</c:v>
                </c:pt>
                <c:pt idx="21">
                  <c:v>7</c:v>
                </c:pt>
                <c:pt idx="22">
                  <c:v>7.2</c:v>
                </c:pt>
                <c:pt idx="23">
                  <c:v>7.3</c:v>
                </c:pt>
                <c:pt idx="24">
                  <c:v>7.9</c:v>
                </c:pt>
                <c:pt idx="25">
                  <c:v>8.1</c:v>
                </c:pt>
                <c:pt idx="26">
                  <c:v>9.6999999999999993</c:v>
                </c:pt>
                <c:pt idx="27">
                  <c:v>9.1999999999999993</c:v>
                </c:pt>
                <c:pt idx="28">
                  <c:v>8.1999999999999993</c:v>
                </c:pt>
                <c:pt idx="29">
                  <c:v>9.6</c:v>
                </c:pt>
                <c:pt idx="30">
                  <c:v>9.1999999999999993</c:v>
                </c:pt>
                <c:pt idx="31">
                  <c:v>8.1</c:v>
                </c:pt>
                <c:pt idx="32">
                  <c:v>8</c:v>
                </c:pt>
                <c:pt idx="33">
                  <c:v>9.5</c:v>
                </c:pt>
                <c:pt idx="34">
                  <c:v>8.5</c:v>
                </c:pt>
                <c:pt idx="35">
                  <c:v>8.4</c:v>
                </c:pt>
                <c:pt idx="36">
                  <c:v>9.4</c:v>
                </c:pt>
                <c:pt idx="37">
                  <c:v>9.4</c:v>
                </c:pt>
                <c:pt idx="38">
                  <c:v>8.4</c:v>
                </c:pt>
                <c:pt idx="39">
                  <c:v>6.2</c:v>
                </c:pt>
                <c:pt idx="40">
                  <c:v>6.6</c:v>
                </c:pt>
                <c:pt idx="41">
                  <c:v>6.6</c:v>
                </c:pt>
                <c:pt idx="42">
                  <c:v>9.6</c:v>
                </c:pt>
                <c:pt idx="43">
                  <c:v>8.9</c:v>
                </c:pt>
                <c:pt idx="44">
                  <c:v>9.4</c:v>
                </c:pt>
                <c:pt idx="45">
                  <c:v>8</c:v>
                </c:pt>
                <c:pt idx="46">
                  <c:v>8.1</c:v>
                </c:pt>
                <c:pt idx="47">
                  <c:v>8</c:v>
                </c:pt>
              </c:numCache>
            </c:numRef>
          </c:val>
          <c:extLst>
            <c:ext xmlns:c16="http://schemas.microsoft.com/office/drawing/2014/chart" uri="{C3380CC4-5D6E-409C-BE32-E72D297353CC}">
              <c16:uniqueId val="{00000002-816A-492D-9C57-A994663E184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11.13</c:v>
                </c:pt>
                <c:pt idx="4">
                  <c:v>11.09</c:v>
                </c:pt>
                <c:pt idx="5">
                  <c:v>11.13</c:v>
                </c:pt>
                <c:pt idx="6">
                  <c:v>11.1</c:v>
                </c:pt>
                <c:pt idx="7">
                  <c:v>11.09</c:v>
                </c:pt>
                <c:pt idx="8">
                  <c:v>11.15</c:v>
                </c:pt>
                <c:pt idx="9">
                  <c:v>11.1</c:v>
                </c:pt>
                <c:pt idx="10">
                  <c:v>11.11</c:v>
                </c:pt>
                <c:pt idx="11">
                  <c:v>6.13</c:v>
                </c:pt>
                <c:pt idx="12">
                  <c:v>5.97</c:v>
                </c:pt>
                <c:pt idx="13">
                  <c:v>6.07</c:v>
                </c:pt>
                <c:pt idx="14">
                  <c:v>6.24</c:v>
                </c:pt>
                <c:pt idx="15">
                  <c:v>6.05</c:v>
                </c:pt>
                <c:pt idx="16">
                  <c:v>6.19</c:v>
                </c:pt>
                <c:pt idx="17">
                  <c:v>6.28</c:v>
                </c:pt>
                <c:pt idx="18">
                  <c:v>8.3000000000000007</c:v>
                </c:pt>
                <c:pt idx="19">
                  <c:v>11.07</c:v>
                </c:pt>
                <c:pt idx="20">
                  <c:v>10.98</c:v>
                </c:pt>
                <c:pt idx="21">
                  <c:v>10.98</c:v>
                </c:pt>
                <c:pt idx="22">
                  <c:v>10.95</c:v>
                </c:pt>
                <c:pt idx="23">
                  <c:v>11.15</c:v>
                </c:pt>
                <c:pt idx="24">
                  <c:v>11.26</c:v>
                </c:pt>
                <c:pt idx="25">
                  <c:v>11.23</c:v>
                </c:pt>
                <c:pt idx="26">
                  <c:v>11.24</c:v>
                </c:pt>
                <c:pt idx="27">
                  <c:v>11.22</c:v>
                </c:pt>
                <c:pt idx="28">
                  <c:v>11.2</c:v>
                </c:pt>
                <c:pt idx="29">
                  <c:v>11.22</c:v>
                </c:pt>
                <c:pt idx="30">
                  <c:v>11.2</c:v>
                </c:pt>
                <c:pt idx="31">
                  <c:v>11.24</c:v>
                </c:pt>
                <c:pt idx="32">
                  <c:v>10.99</c:v>
                </c:pt>
                <c:pt idx="33">
                  <c:v>11.07</c:v>
                </c:pt>
                <c:pt idx="34">
                  <c:v>11.17</c:v>
                </c:pt>
                <c:pt idx="35">
                  <c:v>11.14</c:v>
                </c:pt>
                <c:pt idx="36">
                  <c:v>11.13</c:v>
                </c:pt>
                <c:pt idx="37">
                  <c:v>11.1</c:v>
                </c:pt>
                <c:pt idx="38">
                  <c:v>11.15</c:v>
                </c:pt>
                <c:pt idx="39">
                  <c:v>11.11</c:v>
                </c:pt>
                <c:pt idx="40">
                  <c:v>10.34</c:v>
                </c:pt>
                <c:pt idx="41">
                  <c:v>11.06</c:v>
                </c:pt>
                <c:pt idx="42">
                  <c:v>10.62</c:v>
                </c:pt>
                <c:pt idx="43">
                  <c:v>11.07</c:v>
                </c:pt>
                <c:pt idx="44">
                  <c:v>11.09</c:v>
                </c:pt>
                <c:pt idx="45">
                  <c:v>11.07</c:v>
                </c:pt>
                <c:pt idx="46">
                  <c:v>11.06</c:v>
                </c:pt>
                <c:pt idx="47">
                  <c:v>11.06</c:v>
                </c:pt>
              </c:numCache>
            </c:numRef>
          </c:val>
          <c:extLst>
            <c:ext xmlns:c16="http://schemas.microsoft.com/office/drawing/2014/chart" uri="{C3380CC4-5D6E-409C-BE32-E72D297353CC}">
              <c16:uniqueId val="{00000003-816A-492D-9C57-A994663E184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5.4</c:v>
                </c:pt>
                <c:pt idx="1">
                  <c:v>5</c:v>
                </c:pt>
                <c:pt idx="2">
                  <c:v>5</c:v>
                </c:pt>
                <c:pt idx="3">
                  <c:v>5.2</c:v>
                </c:pt>
                <c:pt idx="4">
                  <c:v>5.2</c:v>
                </c:pt>
                <c:pt idx="5">
                  <c:v>5.2</c:v>
                </c:pt>
                <c:pt idx="6">
                  <c:v>5.2</c:v>
                </c:pt>
                <c:pt idx="7">
                  <c:v>5.6</c:v>
                </c:pt>
                <c:pt idx="8">
                  <c:v>6.8</c:v>
                </c:pt>
                <c:pt idx="9">
                  <c:v>7.5</c:v>
                </c:pt>
                <c:pt idx="10">
                  <c:v>9.3000000000000007</c:v>
                </c:pt>
                <c:pt idx="11">
                  <c:v>9.5</c:v>
                </c:pt>
                <c:pt idx="12">
                  <c:v>8.6</c:v>
                </c:pt>
                <c:pt idx="13">
                  <c:v>8.9</c:v>
                </c:pt>
                <c:pt idx="14">
                  <c:v>8.8000000000000007</c:v>
                </c:pt>
                <c:pt idx="15">
                  <c:v>8.6</c:v>
                </c:pt>
                <c:pt idx="16">
                  <c:v>8.8000000000000007</c:v>
                </c:pt>
                <c:pt idx="17">
                  <c:v>9.1999999999999993</c:v>
                </c:pt>
                <c:pt idx="18">
                  <c:v>9.1999999999999993</c:v>
                </c:pt>
                <c:pt idx="19">
                  <c:v>9</c:v>
                </c:pt>
                <c:pt idx="20">
                  <c:v>9.4</c:v>
                </c:pt>
                <c:pt idx="21">
                  <c:v>9</c:v>
                </c:pt>
                <c:pt idx="22">
                  <c:v>8.8000000000000007</c:v>
                </c:pt>
                <c:pt idx="23">
                  <c:v>9.1</c:v>
                </c:pt>
                <c:pt idx="24">
                  <c:v>9.4</c:v>
                </c:pt>
                <c:pt idx="25">
                  <c:v>8</c:v>
                </c:pt>
                <c:pt idx="26">
                  <c:v>9.3000000000000007</c:v>
                </c:pt>
                <c:pt idx="27">
                  <c:v>9</c:v>
                </c:pt>
                <c:pt idx="28">
                  <c:v>9</c:v>
                </c:pt>
                <c:pt idx="29">
                  <c:v>8.6999999999999993</c:v>
                </c:pt>
                <c:pt idx="30">
                  <c:v>9.3000000000000007</c:v>
                </c:pt>
                <c:pt idx="31">
                  <c:v>9.1</c:v>
                </c:pt>
                <c:pt idx="32">
                  <c:v>9.4</c:v>
                </c:pt>
                <c:pt idx="33">
                  <c:v>8.5</c:v>
                </c:pt>
                <c:pt idx="34">
                  <c:v>8.8000000000000007</c:v>
                </c:pt>
                <c:pt idx="35">
                  <c:v>9.4</c:v>
                </c:pt>
                <c:pt idx="36">
                  <c:v>9.3000000000000007</c:v>
                </c:pt>
                <c:pt idx="37">
                  <c:v>9.1</c:v>
                </c:pt>
                <c:pt idx="38">
                  <c:v>8.5</c:v>
                </c:pt>
                <c:pt idx="39">
                  <c:v>9.3000000000000007</c:v>
                </c:pt>
                <c:pt idx="40">
                  <c:v>8.6999999999999993</c:v>
                </c:pt>
                <c:pt idx="41">
                  <c:v>8.4</c:v>
                </c:pt>
                <c:pt idx="42">
                  <c:v>8.9</c:v>
                </c:pt>
                <c:pt idx="43">
                  <c:v>8.9</c:v>
                </c:pt>
                <c:pt idx="44">
                  <c:v>8.9</c:v>
                </c:pt>
                <c:pt idx="45">
                  <c:v>9.4</c:v>
                </c:pt>
                <c:pt idx="46">
                  <c:v>9.4</c:v>
                </c:pt>
                <c:pt idx="47">
                  <c:v>9</c:v>
                </c:pt>
              </c:numCache>
            </c:numRef>
          </c:val>
          <c:extLst>
            <c:ext xmlns:c16="http://schemas.microsoft.com/office/drawing/2014/chart" uri="{C3380CC4-5D6E-409C-BE32-E72D297353CC}">
              <c16:uniqueId val="{00000004-816A-492D-9C57-A994663E184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62.7</c:v>
                </c:pt>
                <c:pt idx="1">
                  <c:v>62.9</c:v>
                </c:pt>
                <c:pt idx="2">
                  <c:v>62.9</c:v>
                </c:pt>
                <c:pt idx="3">
                  <c:v>62.4</c:v>
                </c:pt>
                <c:pt idx="4">
                  <c:v>62.5</c:v>
                </c:pt>
                <c:pt idx="5">
                  <c:v>63</c:v>
                </c:pt>
                <c:pt idx="6">
                  <c:v>63</c:v>
                </c:pt>
                <c:pt idx="7">
                  <c:v>62.9</c:v>
                </c:pt>
                <c:pt idx="8">
                  <c:v>62.8</c:v>
                </c:pt>
                <c:pt idx="9">
                  <c:v>62.7</c:v>
                </c:pt>
                <c:pt idx="10">
                  <c:v>63</c:v>
                </c:pt>
                <c:pt idx="11">
                  <c:v>62.9</c:v>
                </c:pt>
                <c:pt idx="12">
                  <c:v>62.8</c:v>
                </c:pt>
                <c:pt idx="13">
                  <c:v>62.9</c:v>
                </c:pt>
                <c:pt idx="14">
                  <c:v>63</c:v>
                </c:pt>
                <c:pt idx="15">
                  <c:v>62.4</c:v>
                </c:pt>
                <c:pt idx="16">
                  <c:v>63</c:v>
                </c:pt>
                <c:pt idx="17">
                  <c:v>62.6</c:v>
                </c:pt>
                <c:pt idx="18">
                  <c:v>62.8</c:v>
                </c:pt>
                <c:pt idx="19">
                  <c:v>63.4</c:v>
                </c:pt>
                <c:pt idx="20">
                  <c:v>62.4</c:v>
                </c:pt>
                <c:pt idx="21">
                  <c:v>62.9</c:v>
                </c:pt>
                <c:pt idx="22">
                  <c:v>62.9</c:v>
                </c:pt>
                <c:pt idx="23">
                  <c:v>62.6</c:v>
                </c:pt>
                <c:pt idx="24">
                  <c:v>62.9</c:v>
                </c:pt>
                <c:pt idx="25">
                  <c:v>63.2</c:v>
                </c:pt>
                <c:pt idx="26">
                  <c:v>62.8</c:v>
                </c:pt>
                <c:pt idx="27">
                  <c:v>63.4</c:v>
                </c:pt>
                <c:pt idx="28">
                  <c:v>63</c:v>
                </c:pt>
                <c:pt idx="29">
                  <c:v>63.5</c:v>
                </c:pt>
                <c:pt idx="30">
                  <c:v>63.1</c:v>
                </c:pt>
                <c:pt idx="31">
                  <c:v>62.7</c:v>
                </c:pt>
                <c:pt idx="32">
                  <c:v>62.9</c:v>
                </c:pt>
                <c:pt idx="33">
                  <c:v>62.8</c:v>
                </c:pt>
                <c:pt idx="34">
                  <c:v>62.7</c:v>
                </c:pt>
                <c:pt idx="35">
                  <c:v>63.4</c:v>
                </c:pt>
                <c:pt idx="36">
                  <c:v>63.3</c:v>
                </c:pt>
                <c:pt idx="37">
                  <c:v>63.5</c:v>
                </c:pt>
                <c:pt idx="38">
                  <c:v>63.3</c:v>
                </c:pt>
                <c:pt idx="39">
                  <c:v>63.5</c:v>
                </c:pt>
                <c:pt idx="40">
                  <c:v>63.3</c:v>
                </c:pt>
                <c:pt idx="41">
                  <c:v>63.2</c:v>
                </c:pt>
                <c:pt idx="42">
                  <c:v>63.2</c:v>
                </c:pt>
                <c:pt idx="43">
                  <c:v>63</c:v>
                </c:pt>
                <c:pt idx="44">
                  <c:v>63.2</c:v>
                </c:pt>
                <c:pt idx="45">
                  <c:v>63.1</c:v>
                </c:pt>
                <c:pt idx="46">
                  <c:v>63.3</c:v>
                </c:pt>
                <c:pt idx="47">
                  <c:v>63.5</c:v>
                </c:pt>
              </c:numCache>
            </c:numRef>
          </c:val>
          <c:extLst>
            <c:ext xmlns:c16="http://schemas.microsoft.com/office/drawing/2014/chart" uri="{C3380CC4-5D6E-409C-BE32-E72D297353CC}">
              <c16:uniqueId val="{00000005-816A-492D-9C57-A994663E18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ORYGEN PERU S.A.A.</c:v>
                </c:pt>
                <c:pt idx="2">
                  <c:v>ENGIE ENERGIA PERU S.A.A.</c:v>
                </c:pt>
                <c:pt idx="3">
                  <c:v>ELECTROPERU</c:v>
                </c:pt>
                <c:pt idx="4">
                  <c:v>STATKRAFT S.A</c:v>
                </c:pt>
                <c:pt idx="5">
                  <c:v>TERMOCHILCA S.A.C.</c:v>
                </c:pt>
                <c:pt idx="6">
                  <c:v>ORAZUL ENERGY PERÚ</c:v>
                </c:pt>
                <c:pt idx="7">
                  <c:v>EMPRESA DE GENERACION HUALLAGA</c:v>
                </c:pt>
                <c:pt idx="8">
                  <c:v>HYDRO GLOBAL PERÚ S.A.C.</c:v>
                </c:pt>
                <c:pt idx="9">
                  <c:v>CHINANGO S.A.C.</c:v>
                </c:pt>
                <c:pt idx="10">
                  <c:v>EGEMSA</c:v>
                </c:pt>
                <c:pt idx="11">
                  <c:v>CELEPSA</c:v>
                </c:pt>
                <c:pt idx="12">
                  <c:v>SAN GABAN</c:v>
                </c:pt>
                <c:pt idx="13">
                  <c:v>EGASA</c:v>
                </c:pt>
                <c:pt idx="14">
                  <c:v>ENERGIA RENOVABLE DEL SUR S.A.</c:v>
                </c:pt>
                <c:pt idx="15">
                  <c:v>FENIX POWER PERÚ</c:v>
                </c:pt>
                <c:pt idx="16">
                  <c:v>INLAND ENERGY SAC</c:v>
                </c:pt>
                <c:pt idx="17">
                  <c:v>ENERGÍA EÓLICA S.A.</c:v>
                </c:pt>
                <c:pt idx="18">
                  <c:v>PARQUE EOLICO TRES HERMANAS S.A.C.</c:v>
                </c:pt>
                <c:pt idx="19">
                  <c:v>EMPRESA DE GENERACION HUANZA</c:v>
                </c:pt>
                <c:pt idx="20">
                  <c:v>JOYA SOLAR S.A.C.</c:v>
                </c:pt>
                <c:pt idx="21">
                  <c:v>GENERADORA DE ENERGÍA DEL PERÚ</c:v>
                </c:pt>
                <c:pt idx="22">
                  <c:v>GM OPERACIONES S.A.C.</c:v>
                </c:pt>
                <c:pt idx="23">
                  <c:v>LA VIRGEN</c:v>
                </c:pt>
                <c:pt idx="24">
                  <c:v>EGEJUNIN</c:v>
                </c:pt>
                <c:pt idx="25">
                  <c:v>GR CORTARRAMA SOCIEDAD ANONIMA CERRADA</c:v>
                </c:pt>
                <c:pt idx="26">
                  <c:v>ENEL GENERACION PIURA S.A.</c:v>
                </c:pt>
                <c:pt idx="27">
                  <c:v>GENERACIÓN ANDINA S.A.C.</c:v>
                </c:pt>
                <c:pt idx="28">
                  <c:v>PARQUE EOLICO MARCONA S.A.C.</c:v>
                </c:pt>
                <c:pt idx="29">
                  <c:v>SINERSA</c:v>
                </c:pt>
                <c:pt idx="30">
                  <c:v>VARI ENERGIA S.A.C.</c:v>
                </c:pt>
                <c:pt idx="31">
                  <c:v>EMPRESA ELECTRICA RIO DOBLE</c:v>
                </c:pt>
                <c:pt idx="32">
                  <c:v>CELEPSA RENOVABLES S.R.L.</c:v>
                </c:pt>
                <c:pt idx="33">
                  <c:v>HUAURA POWER GROUP S.A.</c:v>
                </c:pt>
                <c:pt idx="34">
                  <c:v>HIDROELECTRICA HUANCHOR S.A.C.</c:v>
                </c:pt>
                <c:pt idx="35">
                  <c:v>EGESUR</c:v>
                </c:pt>
                <c:pt idx="36">
                  <c:v>PERUANA DE INVERSIONES EN ENERGIAS RENOVABLES S.A.</c:v>
                </c:pt>
                <c:pt idx="37">
                  <c:v>ANDEAN POWER S.A.C.</c:v>
                </c:pt>
                <c:pt idx="38">
                  <c:v>EMPRESA DE GENERACION ELECTRICA RIO BAÑOS S.A.C.</c:v>
                </c:pt>
                <c:pt idx="39">
                  <c:v>AGROAURORA S.A.C.</c:v>
                </c:pt>
                <c:pt idx="40">
                  <c:v>EMPRESA ELECTRICA AGUA AZUL</c:v>
                </c:pt>
                <c:pt idx="41">
                  <c:v>AGRO INDUSTRIAL PARAMONGA S.A.</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GR TARUCA SOCIEDAD ANONIMA CERRADA</c:v>
                </c:pt>
                <c:pt idx="51">
                  <c:v>PETRAMAS</c:v>
                </c:pt>
                <c:pt idx="52">
                  <c:v>GR PAINO SOCIEDAD ANONIMA CERRADA</c:v>
                </c:pt>
                <c:pt idx="53">
                  <c:v>INVERSIONES SHAQSHA S.A.C.</c:v>
                </c:pt>
                <c:pt idx="54">
                  <c:v>HIDROCAÑETE S.A.</c:v>
                </c:pt>
                <c:pt idx="55">
                  <c:v>ELECTRICA YANAPAMPA SAC</c:v>
                </c:pt>
                <c:pt idx="56">
                  <c:v>MAJA ENERGIA S.A.C.</c:v>
                </c:pt>
                <c:pt idx="57">
                  <c:v>EMPRESA DE GENERACION ELECTRICA CANCHAYLLO SAC</c:v>
                </c:pt>
                <c:pt idx="58">
                  <c:v>ASOCIACIÓN SANTA LUCIA DE CHACAS</c:v>
                </c:pt>
                <c:pt idx="59">
                  <c:v>SAMAY I S.A.C</c:v>
                </c:pt>
                <c:pt idx="60">
                  <c:v>INFRAESTRUCTURAS Y ENERGIAS DEL PERU S.A.C.</c:v>
                </c:pt>
                <c:pt idx="61">
                  <c:v>COLCA SOLAR S.A.C.</c:v>
                </c:pt>
                <c:pt idx="62">
                  <c:v>KONDU SAC</c:v>
                </c:pt>
                <c:pt idx="63">
                  <c:v>ATRIA ENERGIA S.A.C.</c:v>
                </c:pt>
              </c:strCache>
            </c:strRef>
          </c:cat>
          <c:val>
            <c:numRef>
              <c:f>EVO_PRO_ENE!$J$191:$J$254</c:f>
              <c:numCache>
                <c:formatCode>General</c:formatCode>
                <c:ptCount val="64"/>
                <c:pt idx="0">
                  <c:v>235280.26</c:v>
                </c:pt>
                <c:pt idx="1">
                  <c:v>206454</c:v>
                </c:pt>
                <c:pt idx="2">
                  <c:v>189762.7</c:v>
                </c:pt>
                <c:pt idx="3">
                  <c:v>179215.27499999999</c:v>
                </c:pt>
                <c:pt idx="4">
                  <c:v>61616.35</c:v>
                </c:pt>
                <c:pt idx="5">
                  <c:v>59297.65</c:v>
                </c:pt>
                <c:pt idx="6">
                  <c:v>52278.85</c:v>
                </c:pt>
                <c:pt idx="7">
                  <c:v>43825.55</c:v>
                </c:pt>
                <c:pt idx="8">
                  <c:v>38373.15</c:v>
                </c:pt>
                <c:pt idx="9">
                  <c:v>34728.25</c:v>
                </c:pt>
                <c:pt idx="10">
                  <c:v>31786.9</c:v>
                </c:pt>
                <c:pt idx="11">
                  <c:v>25603.05</c:v>
                </c:pt>
                <c:pt idx="12">
                  <c:v>23054.2</c:v>
                </c:pt>
                <c:pt idx="13">
                  <c:v>20890.314999999999</c:v>
                </c:pt>
                <c:pt idx="14">
                  <c:v>20342.3</c:v>
                </c:pt>
                <c:pt idx="15">
                  <c:v>19466.45</c:v>
                </c:pt>
                <c:pt idx="16">
                  <c:v>17031.8</c:v>
                </c:pt>
                <c:pt idx="17">
                  <c:v>15997.95</c:v>
                </c:pt>
                <c:pt idx="18">
                  <c:v>15901.25</c:v>
                </c:pt>
                <c:pt idx="19">
                  <c:v>14628.05</c:v>
                </c:pt>
                <c:pt idx="20">
                  <c:v>14188.3</c:v>
                </c:pt>
                <c:pt idx="21">
                  <c:v>13544.45</c:v>
                </c:pt>
                <c:pt idx="22">
                  <c:v>13164.365</c:v>
                </c:pt>
                <c:pt idx="23">
                  <c:v>11147.1</c:v>
                </c:pt>
                <c:pt idx="24">
                  <c:v>9536.2999999999993</c:v>
                </c:pt>
                <c:pt idx="25">
                  <c:v>7267.7</c:v>
                </c:pt>
                <c:pt idx="26">
                  <c:v>6128.55</c:v>
                </c:pt>
                <c:pt idx="27">
                  <c:v>5752.35</c:v>
                </c:pt>
                <c:pt idx="28">
                  <c:v>5560.95</c:v>
                </c:pt>
                <c:pt idx="29">
                  <c:v>5352.9</c:v>
                </c:pt>
                <c:pt idx="30">
                  <c:v>4372.5740599999999</c:v>
                </c:pt>
                <c:pt idx="31">
                  <c:v>4040.45</c:v>
                </c:pt>
                <c:pt idx="32">
                  <c:v>4036.9</c:v>
                </c:pt>
                <c:pt idx="33">
                  <c:v>3981.05</c:v>
                </c:pt>
                <c:pt idx="34">
                  <c:v>3900.1</c:v>
                </c:pt>
                <c:pt idx="35">
                  <c:v>3793.15</c:v>
                </c:pt>
                <c:pt idx="36">
                  <c:v>3788.22489</c:v>
                </c:pt>
                <c:pt idx="37">
                  <c:v>3434.7</c:v>
                </c:pt>
                <c:pt idx="38">
                  <c:v>3386.7</c:v>
                </c:pt>
                <c:pt idx="39">
                  <c:v>3344.25</c:v>
                </c:pt>
                <c:pt idx="40">
                  <c:v>2477</c:v>
                </c:pt>
                <c:pt idx="41">
                  <c:v>2369.4499999999998</c:v>
                </c:pt>
                <c:pt idx="42">
                  <c:v>2339.6437000000001</c:v>
                </c:pt>
                <c:pt idx="43">
                  <c:v>1816.35</c:v>
                </c:pt>
                <c:pt idx="44">
                  <c:v>1647.5</c:v>
                </c:pt>
                <c:pt idx="45">
                  <c:v>1405.05</c:v>
                </c:pt>
                <c:pt idx="46">
                  <c:v>1403.46</c:v>
                </c:pt>
                <c:pt idx="47">
                  <c:v>1355.2</c:v>
                </c:pt>
                <c:pt idx="48">
                  <c:v>1218.3</c:v>
                </c:pt>
                <c:pt idx="49">
                  <c:v>1177.3499999999999</c:v>
                </c:pt>
                <c:pt idx="50">
                  <c:v>1143.45</c:v>
                </c:pt>
                <c:pt idx="51">
                  <c:v>1066.9000000000001</c:v>
                </c:pt>
                <c:pt idx="52">
                  <c:v>1055.9000000000001</c:v>
                </c:pt>
                <c:pt idx="53">
                  <c:v>838.25</c:v>
                </c:pt>
                <c:pt idx="54">
                  <c:v>747.45</c:v>
                </c:pt>
                <c:pt idx="55">
                  <c:v>669.6</c:v>
                </c:pt>
                <c:pt idx="56">
                  <c:v>637.25</c:v>
                </c:pt>
                <c:pt idx="57">
                  <c:v>621.29999999999995</c:v>
                </c:pt>
                <c:pt idx="58">
                  <c:v>538.29999999999995</c:v>
                </c:pt>
                <c:pt idx="59">
                  <c:v>370.8</c:v>
                </c:pt>
                <c:pt idx="60">
                  <c:v>176.55</c:v>
                </c:pt>
                <c:pt idx="61">
                  <c:v>71.349999999999994</c:v>
                </c:pt>
                <c:pt idx="62">
                  <c:v>22.3</c:v>
                </c:pt>
                <c:pt idx="63">
                  <c:v>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A8-4B15-BC77-C08E418C0A3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601.1</c:v>
                </c:pt>
                <c:pt idx="1">
                  <c:v>576.70000000000005</c:v>
                </c:pt>
                <c:pt idx="2">
                  <c:v>581.20000000000005</c:v>
                </c:pt>
                <c:pt idx="3">
                  <c:v>587.73</c:v>
                </c:pt>
                <c:pt idx="4">
                  <c:v>592.09</c:v>
                </c:pt>
                <c:pt idx="5">
                  <c:v>612.63</c:v>
                </c:pt>
                <c:pt idx="6">
                  <c:v>612.4</c:v>
                </c:pt>
                <c:pt idx="7">
                  <c:v>626.89</c:v>
                </c:pt>
                <c:pt idx="8">
                  <c:v>623.35</c:v>
                </c:pt>
                <c:pt idx="9">
                  <c:v>623.6</c:v>
                </c:pt>
                <c:pt idx="10">
                  <c:v>608.11</c:v>
                </c:pt>
                <c:pt idx="11">
                  <c:v>613.23</c:v>
                </c:pt>
                <c:pt idx="12">
                  <c:v>592.87</c:v>
                </c:pt>
                <c:pt idx="13">
                  <c:v>592.97</c:v>
                </c:pt>
                <c:pt idx="14">
                  <c:v>582.44000000000005</c:v>
                </c:pt>
                <c:pt idx="15">
                  <c:v>608.35</c:v>
                </c:pt>
                <c:pt idx="16">
                  <c:v>616.59</c:v>
                </c:pt>
                <c:pt idx="17">
                  <c:v>631.58000000000004</c:v>
                </c:pt>
                <c:pt idx="18">
                  <c:v>635.4</c:v>
                </c:pt>
                <c:pt idx="19">
                  <c:v>638.27</c:v>
                </c:pt>
                <c:pt idx="20">
                  <c:v>633.58000000000004</c:v>
                </c:pt>
                <c:pt idx="21">
                  <c:v>634.48</c:v>
                </c:pt>
                <c:pt idx="22">
                  <c:v>636.75</c:v>
                </c:pt>
                <c:pt idx="23">
                  <c:v>635.35</c:v>
                </c:pt>
                <c:pt idx="24">
                  <c:v>637.96</c:v>
                </c:pt>
                <c:pt idx="25">
                  <c:v>632.92999999999995</c:v>
                </c:pt>
                <c:pt idx="26">
                  <c:v>647.74</c:v>
                </c:pt>
                <c:pt idx="27">
                  <c:v>642.02</c:v>
                </c:pt>
                <c:pt idx="28">
                  <c:v>639.4</c:v>
                </c:pt>
                <c:pt idx="29">
                  <c:v>643.12</c:v>
                </c:pt>
                <c:pt idx="30">
                  <c:v>638.4</c:v>
                </c:pt>
                <c:pt idx="31">
                  <c:v>632.94000000000005</c:v>
                </c:pt>
                <c:pt idx="32">
                  <c:v>633.99</c:v>
                </c:pt>
                <c:pt idx="33">
                  <c:v>634.77</c:v>
                </c:pt>
                <c:pt idx="34">
                  <c:v>633.16999999999996</c:v>
                </c:pt>
                <c:pt idx="35">
                  <c:v>633.34</c:v>
                </c:pt>
                <c:pt idx="36">
                  <c:v>630.83000000000004</c:v>
                </c:pt>
                <c:pt idx="37">
                  <c:v>645.1</c:v>
                </c:pt>
                <c:pt idx="38">
                  <c:v>631.75</c:v>
                </c:pt>
                <c:pt idx="39">
                  <c:v>609.51</c:v>
                </c:pt>
                <c:pt idx="40">
                  <c:v>592.84</c:v>
                </c:pt>
                <c:pt idx="41">
                  <c:v>585.46</c:v>
                </c:pt>
                <c:pt idx="42">
                  <c:v>581.62</c:v>
                </c:pt>
                <c:pt idx="43">
                  <c:v>579.77</c:v>
                </c:pt>
                <c:pt idx="44">
                  <c:v>578.79</c:v>
                </c:pt>
                <c:pt idx="45">
                  <c:v>574.87</c:v>
                </c:pt>
                <c:pt idx="46">
                  <c:v>550.76</c:v>
                </c:pt>
                <c:pt idx="47">
                  <c:v>520.46</c:v>
                </c:pt>
              </c:numCache>
            </c:numRef>
          </c:val>
          <c:extLst>
            <c:ext xmlns:c16="http://schemas.microsoft.com/office/drawing/2014/chart" uri="{C3380CC4-5D6E-409C-BE32-E72D297353CC}">
              <c16:uniqueId val="{00000000-C81D-48C1-88B3-16F806CF30B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5362.6220000000003</c:v>
                </c:pt>
                <c:pt idx="1">
                  <c:v>5220.7629999999999</c:v>
                </c:pt>
                <c:pt idx="2">
                  <c:v>5104.1360000000004</c:v>
                </c:pt>
                <c:pt idx="3">
                  <c:v>4974.6109999999999</c:v>
                </c:pt>
                <c:pt idx="4">
                  <c:v>4897.9610000000002</c:v>
                </c:pt>
                <c:pt idx="5">
                  <c:v>4875.3010000000004</c:v>
                </c:pt>
                <c:pt idx="6">
                  <c:v>4831.576</c:v>
                </c:pt>
                <c:pt idx="7">
                  <c:v>4886.4160000000002</c:v>
                </c:pt>
                <c:pt idx="8">
                  <c:v>4873</c:v>
                </c:pt>
                <c:pt idx="9">
                  <c:v>4862.7</c:v>
                </c:pt>
                <c:pt idx="10">
                  <c:v>4719.5770000000002</c:v>
                </c:pt>
                <c:pt idx="11">
                  <c:v>4512.3980000000001</c:v>
                </c:pt>
                <c:pt idx="12">
                  <c:v>4343.259</c:v>
                </c:pt>
                <c:pt idx="13">
                  <c:v>4112.41</c:v>
                </c:pt>
                <c:pt idx="14">
                  <c:v>4173.22</c:v>
                </c:pt>
                <c:pt idx="15">
                  <c:v>4029.7289999999998</c:v>
                </c:pt>
                <c:pt idx="16">
                  <c:v>4141.0590000000002</c:v>
                </c:pt>
                <c:pt idx="17">
                  <c:v>4431.4449999999997</c:v>
                </c:pt>
                <c:pt idx="18">
                  <c:v>4449.2049999999999</c:v>
                </c:pt>
                <c:pt idx="19">
                  <c:v>4683.17</c:v>
                </c:pt>
                <c:pt idx="20">
                  <c:v>4690.442</c:v>
                </c:pt>
                <c:pt idx="21">
                  <c:v>4750.9780000000001</c:v>
                </c:pt>
                <c:pt idx="22">
                  <c:v>4809.3869999999997</c:v>
                </c:pt>
                <c:pt idx="23">
                  <c:v>4743.7359999999999</c:v>
                </c:pt>
                <c:pt idx="24">
                  <c:v>4774.4070000000002</c:v>
                </c:pt>
                <c:pt idx="25">
                  <c:v>4643.2759999999998</c:v>
                </c:pt>
                <c:pt idx="26">
                  <c:v>4699.2870000000003</c:v>
                </c:pt>
                <c:pt idx="27">
                  <c:v>4500.4989999999998</c:v>
                </c:pt>
                <c:pt idx="28">
                  <c:v>4477.5640000000003</c:v>
                </c:pt>
                <c:pt idx="29">
                  <c:v>4728.7349999999997</c:v>
                </c:pt>
                <c:pt idx="30">
                  <c:v>4576.1670000000004</c:v>
                </c:pt>
                <c:pt idx="31">
                  <c:v>4616.0150000000003</c:v>
                </c:pt>
                <c:pt idx="32">
                  <c:v>4612.0839999999998</c:v>
                </c:pt>
                <c:pt idx="33">
                  <c:v>5138.4459999999999</c:v>
                </c:pt>
                <c:pt idx="34">
                  <c:v>5294.7929999999997</c:v>
                </c:pt>
                <c:pt idx="35">
                  <c:v>5526.3729999999996</c:v>
                </c:pt>
                <c:pt idx="36">
                  <c:v>5924.4639999999999</c:v>
                </c:pt>
                <c:pt idx="37">
                  <c:v>6003.5940000000001</c:v>
                </c:pt>
                <c:pt idx="38">
                  <c:v>6073.8990000000003</c:v>
                </c:pt>
                <c:pt idx="39">
                  <c:v>6116.6509999999998</c:v>
                </c:pt>
                <c:pt idx="40">
                  <c:v>6140.0749999999998</c:v>
                </c:pt>
                <c:pt idx="41">
                  <c:v>6045.4780000000001</c:v>
                </c:pt>
                <c:pt idx="42">
                  <c:v>5937.8760000000002</c:v>
                </c:pt>
                <c:pt idx="43">
                  <c:v>5771.1459999999997</c:v>
                </c:pt>
                <c:pt idx="44">
                  <c:v>5676.6629999999996</c:v>
                </c:pt>
                <c:pt idx="45">
                  <c:v>5527.6559999999999</c:v>
                </c:pt>
                <c:pt idx="46">
                  <c:v>5355.5870000000004</c:v>
                </c:pt>
                <c:pt idx="47">
                  <c:v>5125.9880000000003</c:v>
                </c:pt>
              </c:numCache>
            </c:numRef>
          </c:val>
          <c:extLst>
            <c:ext xmlns:c16="http://schemas.microsoft.com/office/drawing/2014/chart" uri="{C3380CC4-5D6E-409C-BE32-E72D297353CC}">
              <c16:uniqueId val="{00000001-C81D-48C1-88B3-16F806CF30B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692.4</c:v>
                </c:pt>
                <c:pt idx="1">
                  <c:v>691.6</c:v>
                </c:pt>
                <c:pt idx="2">
                  <c:v>692</c:v>
                </c:pt>
                <c:pt idx="3">
                  <c:v>699.5</c:v>
                </c:pt>
                <c:pt idx="4">
                  <c:v>692.8</c:v>
                </c:pt>
                <c:pt idx="5">
                  <c:v>696.8</c:v>
                </c:pt>
                <c:pt idx="6">
                  <c:v>647</c:v>
                </c:pt>
                <c:pt idx="7">
                  <c:v>653.1</c:v>
                </c:pt>
                <c:pt idx="8">
                  <c:v>698.2</c:v>
                </c:pt>
                <c:pt idx="9">
                  <c:v>697</c:v>
                </c:pt>
                <c:pt idx="10">
                  <c:v>716.47</c:v>
                </c:pt>
                <c:pt idx="11">
                  <c:v>782.13</c:v>
                </c:pt>
                <c:pt idx="12">
                  <c:v>947.52</c:v>
                </c:pt>
                <c:pt idx="13">
                  <c:v>1117.3399999999999</c:v>
                </c:pt>
                <c:pt idx="14">
                  <c:v>1117.6600000000001</c:v>
                </c:pt>
                <c:pt idx="15">
                  <c:v>1314.5</c:v>
                </c:pt>
                <c:pt idx="16">
                  <c:v>1292.97</c:v>
                </c:pt>
                <c:pt idx="17">
                  <c:v>1269.47</c:v>
                </c:pt>
                <c:pt idx="18">
                  <c:v>1339.27</c:v>
                </c:pt>
                <c:pt idx="19">
                  <c:v>1270.72</c:v>
                </c:pt>
                <c:pt idx="20">
                  <c:v>1253.93</c:v>
                </c:pt>
                <c:pt idx="21">
                  <c:v>1282.8800000000001</c:v>
                </c:pt>
                <c:pt idx="22">
                  <c:v>1236.6600000000001</c:v>
                </c:pt>
                <c:pt idx="23">
                  <c:v>1322</c:v>
                </c:pt>
                <c:pt idx="24">
                  <c:v>1380.19</c:v>
                </c:pt>
                <c:pt idx="25">
                  <c:v>1427.69</c:v>
                </c:pt>
                <c:pt idx="26">
                  <c:v>1367.72</c:v>
                </c:pt>
                <c:pt idx="27">
                  <c:v>1479.12</c:v>
                </c:pt>
                <c:pt idx="28">
                  <c:v>1460.28</c:v>
                </c:pt>
                <c:pt idx="29">
                  <c:v>1325.5</c:v>
                </c:pt>
                <c:pt idx="30">
                  <c:v>1447.95</c:v>
                </c:pt>
                <c:pt idx="31">
                  <c:v>1448.28</c:v>
                </c:pt>
                <c:pt idx="32">
                  <c:v>1292.68</c:v>
                </c:pt>
                <c:pt idx="33">
                  <c:v>812.34</c:v>
                </c:pt>
                <c:pt idx="34">
                  <c:v>713.25</c:v>
                </c:pt>
                <c:pt idx="35">
                  <c:v>668.23</c:v>
                </c:pt>
                <c:pt idx="36">
                  <c:v>720.7</c:v>
                </c:pt>
                <c:pt idx="37">
                  <c:v>790.57</c:v>
                </c:pt>
                <c:pt idx="38">
                  <c:v>769.1</c:v>
                </c:pt>
                <c:pt idx="39">
                  <c:v>773.4</c:v>
                </c:pt>
                <c:pt idx="40">
                  <c:v>773.6</c:v>
                </c:pt>
                <c:pt idx="41">
                  <c:v>789.8</c:v>
                </c:pt>
                <c:pt idx="42">
                  <c:v>825.8</c:v>
                </c:pt>
                <c:pt idx="43">
                  <c:v>824.7</c:v>
                </c:pt>
                <c:pt idx="44">
                  <c:v>831</c:v>
                </c:pt>
                <c:pt idx="45">
                  <c:v>779</c:v>
                </c:pt>
                <c:pt idx="46">
                  <c:v>760.4</c:v>
                </c:pt>
                <c:pt idx="47">
                  <c:v>771</c:v>
                </c:pt>
              </c:numCache>
            </c:numRef>
          </c:val>
          <c:extLst>
            <c:ext xmlns:c16="http://schemas.microsoft.com/office/drawing/2014/chart" uri="{C3380CC4-5D6E-409C-BE32-E72D297353CC}">
              <c16:uniqueId val="{00000002-C81D-48C1-88B3-16F806CF30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4071.422</c:v>
                </c:pt>
                <c:pt idx="1">
                  <c:v>3982.7629999999999</c:v>
                </c:pt>
                <c:pt idx="2">
                  <c:v>3907.7359999999999</c:v>
                </c:pt>
                <c:pt idx="3">
                  <c:v>3932.1109999999999</c:v>
                </c:pt>
                <c:pt idx="4">
                  <c:v>3747.261</c:v>
                </c:pt>
                <c:pt idx="5">
                  <c:v>3680.4009999999998</c:v>
                </c:pt>
                <c:pt idx="6">
                  <c:v>3671.1759999999999</c:v>
                </c:pt>
                <c:pt idx="7">
                  <c:v>3718.4160000000002</c:v>
                </c:pt>
                <c:pt idx="8">
                  <c:v>3740.4</c:v>
                </c:pt>
                <c:pt idx="9">
                  <c:v>3686.9</c:v>
                </c:pt>
                <c:pt idx="10">
                  <c:v>3584.0770000000002</c:v>
                </c:pt>
                <c:pt idx="11">
                  <c:v>3401.6979999999999</c:v>
                </c:pt>
                <c:pt idx="12">
                  <c:v>3000.259</c:v>
                </c:pt>
                <c:pt idx="13">
                  <c:v>2907.31</c:v>
                </c:pt>
                <c:pt idx="14">
                  <c:v>2825.92</c:v>
                </c:pt>
                <c:pt idx="15">
                  <c:v>2769.4290000000001</c:v>
                </c:pt>
                <c:pt idx="16">
                  <c:v>2739.3589999999999</c:v>
                </c:pt>
                <c:pt idx="17">
                  <c:v>2810.8449999999998</c:v>
                </c:pt>
                <c:pt idx="18">
                  <c:v>2955.0050000000001</c:v>
                </c:pt>
                <c:pt idx="19">
                  <c:v>3038.17</c:v>
                </c:pt>
                <c:pt idx="20">
                  <c:v>3041.3420000000001</c:v>
                </c:pt>
                <c:pt idx="21">
                  <c:v>3013.9780000000001</c:v>
                </c:pt>
                <c:pt idx="22">
                  <c:v>3058.4870000000001</c:v>
                </c:pt>
                <c:pt idx="23">
                  <c:v>3040.136</c:v>
                </c:pt>
                <c:pt idx="24">
                  <c:v>2991.9070000000002</c:v>
                </c:pt>
                <c:pt idx="25">
                  <c:v>2900.6759999999999</c:v>
                </c:pt>
                <c:pt idx="26">
                  <c:v>3053.2869999999998</c:v>
                </c:pt>
                <c:pt idx="27">
                  <c:v>3034.3989999999999</c:v>
                </c:pt>
                <c:pt idx="28">
                  <c:v>3039.5639999999999</c:v>
                </c:pt>
                <c:pt idx="29">
                  <c:v>3164.1350000000002</c:v>
                </c:pt>
                <c:pt idx="30">
                  <c:v>3077.6669999999999</c:v>
                </c:pt>
                <c:pt idx="31">
                  <c:v>3064.5149999999999</c:v>
                </c:pt>
                <c:pt idx="32">
                  <c:v>3080.7840000000001</c:v>
                </c:pt>
                <c:pt idx="33">
                  <c:v>3456.0459999999998</c:v>
                </c:pt>
                <c:pt idx="34">
                  <c:v>3586.6930000000002</c:v>
                </c:pt>
                <c:pt idx="35">
                  <c:v>3791.6729999999998</c:v>
                </c:pt>
                <c:pt idx="36">
                  <c:v>4184.4639999999999</c:v>
                </c:pt>
                <c:pt idx="37">
                  <c:v>4376.5940000000001</c:v>
                </c:pt>
                <c:pt idx="38">
                  <c:v>4384.0990000000002</c:v>
                </c:pt>
                <c:pt idx="39">
                  <c:v>4422.2510000000002</c:v>
                </c:pt>
                <c:pt idx="40">
                  <c:v>4547.2749999999996</c:v>
                </c:pt>
                <c:pt idx="41">
                  <c:v>4562.4780000000001</c:v>
                </c:pt>
                <c:pt idx="42">
                  <c:v>4566.076</c:v>
                </c:pt>
                <c:pt idx="43">
                  <c:v>4404.0460000000003</c:v>
                </c:pt>
                <c:pt idx="44">
                  <c:v>4337.4629999999997</c:v>
                </c:pt>
                <c:pt idx="45">
                  <c:v>4263.6559999999999</c:v>
                </c:pt>
                <c:pt idx="46">
                  <c:v>4097.3869999999997</c:v>
                </c:pt>
                <c:pt idx="47">
                  <c:v>3988.8879999999999</c:v>
                </c:pt>
              </c:numCache>
            </c:numRef>
          </c:val>
          <c:extLst>
            <c:ext xmlns:c16="http://schemas.microsoft.com/office/drawing/2014/chart" uri="{C3380CC4-5D6E-409C-BE32-E72D297353CC}">
              <c16:uniqueId val="{00000000-822F-4117-9724-85A0320C6D9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2317.5</c:v>
                </c:pt>
                <c:pt idx="1">
                  <c:v>2218.3000000000002</c:v>
                </c:pt>
                <c:pt idx="2">
                  <c:v>2170.6999999999998</c:v>
                </c:pt>
                <c:pt idx="3">
                  <c:v>2041.83</c:v>
                </c:pt>
                <c:pt idx="4">
                  <c:v>2135.69</c:v>
                </c:pt>
                <c:pt idx="5">
                  <c:v>2198.13</c:v>
                </c:pt>
                <c:pt idx="6">
                  <c:v>2125.5</c:v>
                </c:pt>
                <c:pt idx="7">
                  <c:v>2151.69</c:v>
                </c:pt>
                <c:pt idx="8">
                  <c:v>2180.4499999999998</c:v>
                </c:pt>
                <c:pt idx="9">
                  <c:v>2196</c:v>
                </c:pt>
                <c:pt idx="10">
                  <c:v>2119.21</c:v>
                </c:pt>
                <c:pt idx="11">
                  <c:v>2056.5300000000002</c:v>
                </c:pt>
                <c:pt idx="12">
                  <c:v>2002.47</c:v>
                </c:pt>
                <c:pt idx="13">
                  <c:v>1889.17</c:v>
                </c:pt>
                <c:pt idx="14">
                  <c:v>2047.44</c:v>
                </c:pt>
                <c:pt idx="15">
                  <c:v>1971.65</c:v>
                </c:pt>
                <c:pt idx="16">
                  <c:v>2096.09</c:v>
                </c:pt>
                <c:pt idx="17">
                  <c:v>2307.98</c:v>
                </c:pt>
                <c:pt idx="18">
                  <c:v>2191.6</c:v>
                </c:pt>
                <c:pt idx="19">
                  <c:v>2254.4699999999998</c:v>
                </c:pt>
                <c:pt idx="20">
                  <c:v>2229.48</c:v>
                </c:pt>
                <c:pt idx="21">
                  <c:v>2278.2800000000002</c:v>
                </c:pt>
                <c:pt idx="22">
                  <c:v>2264.25</c:v>
                </c:pt>
                <c:pt idx="23">
                  <c:v>2210.65</c:v>
                </c:pt>
                <c:pt idx="24">
                  <c:v>2248.36</c:v>
                </c:pt>
                <c:pt idx="25">
                  <c:v>2158.0300000000002</c:v>
                </c:pt>
                <c:pt idx="26">
                  <c:v>2213.04</c:v>
                </c:pt>
                <c:pt idx="27">
                  <c:v>2050.3200000000002</c:v>
                </c:pt>
                <c:pt idx="28">
                  <c:v>2017.5</c:v>
                </c:pt>
                <c:pt idx="29">
                  <c:v>2158.02</c:v>
                </c:pt>
                <c:pt idx="30">
                  <c:v>2119.1999999999998</c:v>
                </c:pt>
                <c:pt idx="31">
                  <c:v>2150.7399999999998</c:v>
                </c:pt>
                <c:pt idx="32">
                  <c:v>2138.59</c:v>
                </c:pt>
                <c:pt idx="33">
                  <c:v>2291.4699999999998</c:v>
                </c:pt>
                <c:pt idx="34">
                  <c:v>2308.37</c:v>
                </c:pt>
                <c:pt idx="35">
                  <c:v>2337.04</c:v>
                </c:pt>
                <c:pt idx="36">
                  <c:v>2380.63</c:v>
                </c:pt>
                <c:pt idx="37">
                  <c:v>2300.8000000000002</c:v>
                </c:pt>
                <c:pt idx="38">
                  <c:v>2370.35</c:v>
                </c:pt>
                <c:pt idx="39">
                  <c:v>2389.0100000000002</c:v>
                </c:pt>
                <c:pt idx="40">
                  <c:v>2343.44</c:v>
                </c:pt>
                <c:pt idx="41">
                  <c:v>2270.2600000000002</c:v>
                </c:pt>
                <c:pt idx="42">
                  <c:v>2200.8200000000002</c:v>
                </c:pt>
                <c:pt idx="43">
                  <c:v>2207.5700000000002</c:v>
                </c:pt>
                <c:pt idx="44">
                  <c:v>2200.4899999999998</c:v>
                </c:pt>
                <c:pt idx="45">
                  <c:v>2098.77</c:v>
                </c:pt>
                <c:pt idx="46">
                  <c:v>2088.06</c:v>
                </c:pt>
                <c:pt idx="47">
                  <c:v>1968.76</c:v>
                </c:pt>
              </c:numCache>
            </c:numRef>
          </c:val>
          <c:extLst>
            <c:ext xmlns:c16="http://schemas.microsoft.com/office/drawing/2014/chart" uri="{C3380CC4-5D6E-409C-BE32-E72D297353CC}">
              <c16:uniqueId val="{00000001-822F-4117-9724-85A0320C6D9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19.07</c:v>
                </c:pt>
                <c:pt idx="11">
                  <c:v>103.13</c:v>
                </c:pt>
                <c:pt idx="12">
                  <c:v>484.92</c:v>
                </c:pt>
                <c:pt idx="13">
                  <c:v>664.24</c:v>
                </c:pt>
                <c:pt idx="14">
                  <c:v>671.06</c:v>
                </c:pt>
                <c:pt idx="15">
                  <c:v>850.2</c:v>
                </c:pt>
                <c:pt idx="16">
                  <c:v>851.77</c:v>
                </c:pt>
                <c:pt idx="17">
                  <c:v>808.57</c:v>
                </c:pt>
                <c:pt idx="18">
                  <c:v>840.67</c:v>
                </c:pt>
                <c:pt idx="19">
                  <c:v>795.82</c:v>
                </c:pt>
                <c:pt idx="20">
                  <c:v>784.23</c:v>
                </c:pt>
                <c:pt idx="21">
                  <c:v>822.58</c:v>
                </c:pt>
                <c:pt idx="22">
                  <c:v>743.76</c:v>
                </c:pt>
                <c:pt idx="23">
                  <c:v>806.9</c:v>
                </c:pt>
                <c:pt idx="24">
                  <c:v>860.89</c:v>
                </c:pt>
                <c:pt idx="25">
                  <c:v>916.49</c:v>
                </c:pt>
                <c:pt idx="26">
                  <c:v>738.02</c:v>
                </c:pt>
                <c:pt idx="27">
                  <c:v>834.22</c:v>
                </c:pt>
                <c:pt idx="28">
                  <c:v>815.98</c:v>
                </c:pt>
                <c:pt idx="29">
                  <c:v>677.8</c:v>
                </c:pt>
                <c:pt idx="30">
                  <c:v>782.65</c:v>
                </c:pt>
                <c:pt idx="31">
                  <c:v>798.68</c:v>
                </c:pt>
                <c:pt idx="32">
                  <c:v>630.88</c:v>
                </c:pt>
                <c:pt idx="33">
                  <c:v>148.44</c:v>
                </c:pt>
                <c:pt idx="34">
                  <c:v>46.85</c:v>
                </c:pt>
                <c:pt idx="35">
                  <c:v>3.33</c:v>
                </c:pt>
                <c:pt idx="36">
                  <c:v>0</c:v>
                </c:pt>
                <c:pt idx="37">
                  <c:v>7.0000000000000007E-2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22F-4117-9724-85A0320C6D9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267.2</c:v>
                </c:pt>
                <c:pt idx="1">
                  <c:v>288</c:v>
                </c:pt>
                <c:pt idx="2">
                  <c:v>298.89999999999998</c:v>
                </c:pt>
                <c:pt idx="3">
                  <c:v>287.89999999999998</c:v>
                </c:pt>
                <c:pt idx="4">
                  <c:v>299.89999999999998</c:v>
                </c:pt>
                <c:pt idx="5">
                  <c:v>306.2</c:v>
                </c:pt>
                <c:pt idx="6">
                  <c:v>294.3</c:v>
                </c:pt>
                <c:pt idx="7">
                  <c:v>296.3</c:v>
                </c:pt>
                <c:pt idx="8">
                  <c:v>273.7</c:v>
                </c:pt>
                <c:pt idx="9">
                  <c:v>300.3</c:v>
                </c:pt>
                <c:pt idx="10">
                  <c:v>321.8</c:v>
                </c:pt>
                <c:pt idx="11">
                  <c:v>346.4</c:v>
                </c:pt>
                <c:pt idx="12">
                  <c:v>396</c:v>
                </c:pt>
                <c:pt idx="13">
                  <c:v>362</c:v>
                </c:pt>
                <c:pt idx="14">
                  <c:v>328.9</c:v>
                </c:pt>
                <c:pt idx="15">
                  <c:v>361.3</c:v>
                </c:pt>
                <c:pt idx="16">
                  <c:v>363.4</c:v>
                </c:pt>
                <c:pt idx="17">
                  <c:v>405.1</c:v>
                </c:pt>
                <c:pt idx="18">
                  <c:v>436.6</c:v>
                </c:pt>
                <c:pt idx="19">
                  <c:v>503.7</c:v>
                </c:pt>
                <c:pt idx="20">
                  <c:v>522.9</c:v>
                </c:pt>
                <c:pt idx="21">
                  <c:v>553.5</c:v>
                </c:pt>
                <c:pt idx="22">
                  <c:v>616.29999999999995</c:v>
                </c:pt>
                <c:pt idx="23">
                  <c:v>643.4</c:v>
                </c:pt>
                <c:pt idx="24">
                  <c:v>691.4</c:v>
                </c:pt>
                <c:pt idx="25">
                  <c:v>728.7</c:v>
                </c:pt>
                <c:pt idx="26">
                  <c:v>710.4</c:v>
                </c:pt>
                <c:pt idx="27">
                  <c:v>702.7</c:v>
                </c:pt>
                <c:pt idx="28">
                  <c:v>704.2</c:v>
                </c:pt>
                <c:pt idx="29">
                  <c:v>697.4</c:v>
                </c:pt>
                <c:pt idx="30">
                  <c:v>683</c:v>
                </c:pt>
                <c:pt idx="31">
                  <c:v>683.3</c:v>
                </c:pt>
                <c:pt idx="32">
                  <c:v>688.5</c:v>
                </c:pt>
                <c:pt idx="33">
                  <c:v>689.6</c:v>
                </c:pt>
                <c:pt idx="34">
                  <c:v>699.3</c:v>
                </c:pt>
                <c:pt idx="35">
                  <c:v>695.9</c:v>
                </c:pt>
                <c:pt idx="36">
                  <c:v>710.9</c:v>
                </c:pt>
                <c:pt idx="37">
                  <c:v>761.8</c:v>
                </c:pt>
                <c:pt idx="38">
                  <c:v>720.3</c:v>
                </c:pt>
                <c:pt idx="39">
                  <c:v>688.3</c:v>
                </c:pt>
                <c:pt idx="40">
                  <c:v>615.79999999999995</c:v>
                </c:pt>
                <c:pt idx="41">
                  <c:v>588</c:v>
                </c:pt>
                <c:pt idx="42">
                  <c:v>578.4</c:v>
                </c:pt>
                <c:pt idx="43">
                  <c:v>564</c:v>
                </c:pt>
                <c:pt idx="44">
                  <c:v>548.5</c:v>
                </c:pt>
                <c:pt idx="45">
                  <c:v>519.1</c:v>
                </c:pt>
                <c:pt idx="46">
                  <c:v>481.3</c:v>
                </c:pt>
                <c:pt idx="47">
                  <c:v>459.8</c:v>
                </c:pt>
              </c:numCache>
            </c:numRef>
          </c:val>
          <c:extLst>
            <c:ext xmlns:c16="http://schemas.microsoft.com/office/drawing/2014/chart" uri="{C3380CC4-5D6E-409C-BE32-E72D297353CC}">
              <c16:uniqueId val="{00000003-822F-4117-9724-85A0320C6D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295.02199999999999</c:v>
                </c:pt>
                <c:pt idx="1">
                  <c:v>293.863</c:v>
                </c:pt>
                <c:pt idx="2">
                  <c:v>294.23599999999999</c:v>
                </c:pt>
                <c:pt idx="3">
                  <c:v>295.51100000000002</c:v>
                </c:pt>
                <c:pt idx="4">
                  <c:v>294.96100000000001</c:v>
                </c:pt>
                <c:pt idx="5">
                  <c:v>296.101</c:v>
                </c:pt>
                <c:pt idx="6">
                  <c:v>299.07600000000002</c:v>
                </c:pt>
                <c:pt idx="7">
                  <c:v>302.31599999999997</c:v>
                </c:pt>
                <c:pt idx="8">
                  <c:v>282.60000000000002</c:v>
                </c:pt>
                <c:pt idx="9">
                  <c:v>282.3</c:v>
                </c:pt>
                <c:pt idx="10">
                  <c:v>287.77699999999999</c:v>
                </c:pt>
                <c:pt idx="11">
                  <c:v>305.798</c:v>
                </c:pt>
                <c:pt idx="12">
                  <c:v>305.85899999999998</c:v>
                </c:pt>
                <c:pt idx="13">
                  <c:v>296.01</c:v>
                </c:pt>
                <c:pt idx="14">
                  <c:v>291.82</c:v>
                </c:pt>
                <c:pt idx="15">
                  <c:v>289.42899999999997</c:v>
                </c:pt>
                <c:pt idx="16">
                  <c:v>287.35899999999998</c:v>
                </c:pt>
                <c:pt idx="17">
                  <c:v>288.94499999999999</c:v>
                </c:pt>
                <c:pt idx="18">
                  <c:v>290.505</c:v>
                </c:pt>
                <c:pt idx="19">
                  <c:v>295.27</c:v>
                </c:pt>
                <c:pt idx="20">
                  <c:v>301.54199999999997</c:v>
                </c:pt>
                <c:pt idx="21">
                  <c:v>299.97800000000001</c:v>
                </c:pt>
                <c:pt idx="22">
                  <c:v>300.08699999999999</c:v>
                </c:pt>
                <c:pt idx="23">
                  <c:v>300.23599999999999</c:v>
                </c:pt>
                <c:pt idx="24">
                  <c:v>300.90699999999998</c:v>
                </c:pt>
                <c:pt idx="25">
                  <c:v>298.27600000000001</c:v>
                </c:pt>
                <c:pt idx="26">
                  <c:v>300.18700000000001</c:v>
                </c:pt>
                <c:pt idx="27">
                  <c:v>296.399</c:v>
                </c:pt>
                <c:pt idx="28">
                  <c:v>297.964</c:v>
                </c:pt>
                <c:pt idx="29">
                  <c:v>302.435</c:v>
                </c:pt>
                <c:pt idx="30">
                  <c:v>294.96699999999998</c:v>
                </c:pt>
                <c:pt idx="31">
                  <c:v>294.61500000000001</c:v>
                </c:pt>
                <c:pt idx="32">
                  <c:v>297.68400000000003</c:v>
                </c:pt>
                <c:pt idx="33">
                  <c:v>298.346</c:v>
                </c:pt>
                <c:pt idx="34">
                  <c:v>298.59300000000002</c:v>
                </c:pt>
                <c:pt idx="35">
                  <c:v>299.57299999999998</c:v>
                </c:pt>
                <c:pt idx="36">
                  <c:v>301.76400000000001</c:v>
                </c:pt>
                <c:pt idx="37">
                  <c:v>301.19400000000002</c:v>
                </c:pt>
                <c:pt idx="38">
                  <c:v>238.999</c:v>
                </c:pt>
                <c:pt idx="39">
                  <c:v>239.851</c:v>
                </c:pt>
                <c:pt idx="40">
                  <c:v>248.375</c:v>
                </c:pt>
                <c:pt idx="41">
                  <c:v>279.57799999999997</c:v>
                </c:pt>
                <c:pt idx="42">
                  <c:v>312.476</c:v>
                </c:pt>
                <c:pt idx="43">
                  <c:v>312.846</c:v>
                </c:pt>
                <c:pt idx="44">
                  <c:v>317.363</c:v>
                </c:pt>
                <c:pt idx="45">
                  <c:v>316.95600000000002</c:v>
                </c:pt>
                <c:pt idx="46">
                  <c:v>316.68700000000001</c:v>
                </c:pt>
                <c:pt idx="47">
                  <c:v>316.28800000000001</c:v>
                </c:pt>
              </c:numCache>
            </c:numRef>
          </c:val>
          <c:extLst>
            <c:ext xmlns:c16="http://schemas.microsoft.com/office/drawing/2014/chart" uri="{C3380CC4-5D6E-409C-BE32-E72D297353CC}">
              <c16:uniqueId val="{00000000-0A04-4EE9-AF8F-92020ACDEAF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63.5</c:v>
                </c:pt>
                <c:pt idx="1">
                  <c:v>63</c:v>
                </c:pt>
                <c:pt idx="2">
                  <c:v>65</c:v>
                </c:pt>
                <c:pt idx="3">
                  <c:v>64.430000000000007</c:v>
                </c:pt>
                <c:pt idx="4">
                  <c:v>65.19</c:v>
                </c:pt>
                <c:pt idx="5">
                  <c:v>63.23</c:v>
                </c:pt>
                <c:pt idx="6">
                  <c:v>63.2</c:v>
                </c:pt>
                <c:pt idx="7">
                  <c:v>63.09</c:v>
                </c:pt>
                <c:pt idx="8">
                  <c:v>65.849999999999994</c:v>
                </c:pt>
                <c:pt idx="9">
                  <c:v>66.599999999999994</c:v>
                </c:pt>
                <c:pt idx="10">
                  <c:v>68.81</c:v>
                </c:pt>
                <c:pt idx="11">
                  <c:v>63.53</c:v>
                </c:pt>
                <c:pt idx="12">
                  <c:v>61.47</c:v>
                </c:pt>
                <c:pt idx="13">
                  <c:v>63.37</c:v>
                </c:pt>
                <c:pt idx="14">
                  <c:v>64.94</c:v>
                </c:pt>
                <c:pt idx="15">
                  <c:v>64.75</c:v>
                </c:pt>
                <c:pt idx="16">
                  <c:v>63.09</c:v>
                </c:pt>
                <c:pt idx="17">
                  <c:v>66.28</c:v>
                </c:pt>
                <c:pt idx="18">
                  <c:v>66.599999999999994</c:v>
                </c:pt>
                <c:pt idx="19">
                  <c:v>68.17</c:v>
                </c:pt>
                <c:pt idx="20">
                  <c:v>69.38</c:v>
                </c:pt>
                <c:pt idx="21">
                  <c:v>67.58</c:v>
                </c:pt>
                <c:pt idx="22">
                  <c:v>67.25</c:v>
                </c:pt>
                <c:pt idx="23">
                  <c:v>68.05</c:v>
                </c:pt>
                <c:pt idx="24">
                  <c:v>68.760000000000005</c:v>
                </c:pt>
                <c:pt idx="25">
                  <c:v>67.63</c:v>
                </c:pt>
                <c:pt idx="26">
                  <c:v>70.84</c:v>
                </c:pt>
                <c:pt idx="27">
                  <c:v>69.92</c:v>
                </c:pt>
                <c:pt idx="28">
                  <c:v>69</c:v>
                </c:pt>
                <c:pt idx="29">
                  <c:v>69.62</c:v>
                </c:pt>
                <c:pt idx="30">
                  <c:v>70.3</c:v>
                </c:pt>
                <c:pt idx="31">
                  <c:v>69.34</c:v>
                </c:pt>
                <c:pt idx="32">
                  <c:v>69.19</c:v>
                </c:pt>
                <c:pt idx="33">
                  <c:v>69.67</c:v>
                </c:pt>
                <c:pt idx="34">
                  <c:v>69.17</c:v>
                </c:pt>
                <c:pt idx="35">
                  <c:v>69.739999999999995</c:v>
                </c:pt>
                <c:pt idx="36">
                  <c:v>70.63</c:v>
                </c:pt>
                <c:pt idx="37">
                  <c:v>70.400000000000006</c:v>
                </c:pt>
                <c:pt idx="38">
                  <c:v>69.05</c:v>
                </c:pt>
                <c:pt idx="39">
                  <c:v>67.61</c:v>
                </c:pt>
                <c:pt idx="40">
                  <c:v>66.84</c:v>
                </c:pt>
                <c:pt idx="41">
                  <c:v>67.260000000000005</c:v>
                </c:pt>
                <c:pt idx="42">
                  <c:v>70.12</c:v>
                </c:pt>
                <c:pt idx="43">
                  <c:v>69.67</c:v>
                </c:pt>
                <c:pt idx="44">
                  <c:v>70.19</c:v>
                </c:pt>
                <c:pt idx="45">
                  <c:v>69.27</c:v>
                </c:pt>
                <c:pt idx="46">
                  <c:v>69.260000000000005</c:v>
                </c:pt>
                <c:pt idx="47">
                  <c:v>68.86</c:v>
                </c:pt>
              </c:numCache>
            </c:numRef>
          </c:val>
          <c:extLst>
            <c:ext xmlns:c16="http://schemas.microsoft.com/office/drawing/2014/chart" uri="{C3380CC4-5D6E-409C-BE32-E72D297353CC}">
              <c16:uniqueId val="{00000001-0A04-4EE9-AF8F-92020ACDEAF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19.07</c:v>
                </c:pt>
                <c:pt idx="11">
                  <c:v>103.13</c:v>
                </c:pt>
                <c:pt idx="12">
                  <c:v>484.92</c:v>
                </c:pt>
                <c:pt idx="13">
                  <c:v>664.24</c:v>
                </c:pt>
                <c:pt idx="14">
                  <c:v>671.06</c:v>
                </c:pt>
                <c:pt idx="15">
                  <c:v>850.2</c:v>
                </c:pt>
                <c:pt idx="16">
                  <c:v>851.77</c:v>
                </c:pt>
                <c:pt idx="17">
                  <c:v>808.57</c:v>
                </c:pt>
                <c:pt idx="18">
                  <c:v>840.67</c:v>
                </c:pt>
                <c:pt idx="19">
                  <c:v>795.82</c:v>
                </c:pt>
                <c:pt idx="20">
                  <c:v>784.23</c:v>
                </c:pt>
                <c:pt idx="21">
                  <c:v>822.58</c:v>
                </c:pt>
                <c:pt idx="22">
                  <c:v>743.76</c:v>
                </c:pt>
                <c:pt idx="23">
                  <c:v>806.9</c:v>
                </c:pt>
                <c:pt idx="24">
                  <c:v>860.89</c:v>
                </c:pt>
                <c:pt idx="25">
                  <c:v>916.49</c:v>
                </c:pt>
                <c:pt idx="26">
                  <c:v>738.02</c:v>
                </c:pt>
                <c:pt idx="27">
                  <c:v>834.22</c:v>
                </c:pt>
                <c:pt idx="28">
                  <c:v>815.98</c:v>
                </c:pt>
                <c:pt idx="29">
                  <c:v>677.8</c:v>
                </c:pt>
                <c:pt idx="30">
                  <c:v>782.65</c:v>
                </c:pt>
                <c:pt idx="31">
                  <c:v>798.68</c:v>
                </c:pt>
                <c:pt idx="32">
                  <c:v>630.88</c:v>
                </c:pt>
                <c:pt idx="33">
                  <c:v>148.44</c:v>
                </c:pt>
                <c:pt idx="34">
                  <c:v>46.85</c:v>
                </c:pt>
                <c:pt idx="35">
                  <c:v>3.33</c:v>
                </c:pt>
                <c:pt idx="36">
                  <c:v>0</c:v>
                </c:pt>
                <c:pt idx="37">
                  <c:v>7.0000000000000007E-2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A04-4EE9-AF8F-92020ACDEAF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267.2</c:v>
                </c:pt>
                <c:pt idx="1">
                  <c:v>288</c:v>
                </c:pt>
                <c:pt idx="2">
                  <c:v>298.89999999999998</c:v>
                </c:pt>
                <c:pt idx="3">
                  <c:v>287.89999999999998</c:v>
                </c:pt>
                <c:pt idx="4">
                  <c:v>299.89999999999998</c:v>
                </c:pt>
                <c:pt idx="5">
                  <c:v>306.2</c:v>
                </c:pt>
                <c:pt idx="6">
                  <c:v>294.3</c:v>
                </c:pt>
                <c:pt idx="7">
                  <c:v>296.3</c:v>
                </c:pt>
                <c:pt idx="8">
                  <c:v>273.7</c:v>
                </c:pt>
                <c:pt idx="9">
                  <c:v>300.3</c:v>
                </c:pt>
                <c:pt idx="10">
                  <c:v>321.8</c:v>
                </c:pt>
                <c:pt idx="11">
                  <c:v>346.4</c:v>
                </c:pt>
                <c:pt idx="12">
                  <c:v>396</c:v>
                </c:pt>
                <c:pt idx="13">
                  <c:v>362</c:v>
                </c:pt>
                <c:pt idx="14">
                  <c:v>328.9</c:v>
                </c:pt>
                <c:pt idx="15">
                  <c:v>361.3</c:v>
                </c:pt>
                <c:pt idx="16">
                  <c:v>363.4</c:v>
                </c:pt>
                <c:pt idx="17">
                  <c:v>405.1</c:v>
                </c:pt>
                <c:pt idx="18">
                  <c:v>436.6</c:v>
                </c:pt>
                <c:pt idx="19">
                  <c:v>503.7</c:v>
                </c:pt>
                <c:pt idx="20">
                  <c:v>522.9</c:v>
                </c:pt>
                <c:pt idx="21">
                  <c:v>553.5</c:v>
                </c:pt>
                <c:pt idx="22">
                  <c:v>616.29999999999995</c:v>
                </c:pt>
                <c:pt idx="23">
                  <c:v>643.4</c:v>
                </c:pt>
                <c:pt idx="24">
                  <c:v>691.4</c:v>
                </c:pt>
                <c:pt idx="25">
                  <c:v>728.7</c:v>
                </c:pt>
                <c:pt idx="26">
                  <c:v>710.4</c:v>
                </c:pt>
                <c:pt idx="27">
                  <c:v>702.7</c:v>
                </c:pt>
                <c:pt idx="28">
                  <c:v>704.2</c:v>
                </c:pt>
                <c:pt idx="29">
                  <c:v>697.4</c:v>
                </c:pt>
                <c:pt idx="30">
                  <c:v>683</c:v>
                </c:pt>
                <c:pt idx="31">
                  <c:v>683.3</c:v>
                </c:pt>
                <c:pt idx="32">
                  <c:v>688.5</c:v>
                </c:pt>
                <c:pt idx="33">
                  <c:v>689.6</c:v>
                </c:pt>
                <c:pt idx="34">
                  <c:v>699.3</c:v>
                </c:pt>
                <c:pt idx="35">
                  <c:v>695.9</c:v>
                </c:pt>
                <c:pt idx="36">
                  <c:v>710.9</c:v>
                </c:pt>
                <c:pt idx="37">
                  <c:v>761.8</c:v>
                </c:pt>
                <c:pt idx="38">
                  <c:v>720.3</c:v>
                </c:pt>
                <c:pt idx="39">
                  <c:v>688.3</c:v>
                </c:pt>
                <c:pt idx="40">
                  <c:v>615.79999999999995</c:v>
                </c:pt>
                <c:pt idx="41">
                  <c:v>588</c:v>
                </c:pt>
                <c:pt idx="42">
                  <c:v>578.4</c:v>
                </c:pt>
                <c:pt idx="43">
                  <c:v>564</c:v>
                </c:pt>
                <c:pt idx="44">
                  <c:v>548.5</c:v>
                </c:pt>
                <c:pt idx="45">
                  <c:v>519.1</c:v>
                </c:pt>
                <c:pt idx="46">
                  <c:v>481.3</c:v>
                </c:pt>
                <c:pt idx="47">
                  <c:v>459.8</c:v>
                </c:pt>
              </c:numCache>
            </c:numRef>
          </c:val>
          <c:extLst>
            <c:ext xmlns:c16="http://schemas.microsoft.com/office/drawing/2014/chart" uri="{C3380CC4-5D6E-409C-BE32-E72D297353CC}">
              <c16:uniqueId val="{00000003-0A04-4EE9-AF8F-92020ACDEA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FF66-4039-BCF8-C22D07B7AA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36.799999999999997</c:v>
                </c:pt>
                <c:pt idx="1">
                  <c:v>38.04</c:v>
                </c:pt>
                <c:pt idx="2">
                  <c:v>36.450000000000003</c:v>
                </c:pt>
                <c:pt idx="3">
                  <c:v>33.81</c:v>
                </c:pt>
                <c:pt idx="4">
                  <c:v>26.91</c:v>
                </c:pt>
                <c:pt idx="5">
                  <c:v>22.62</c:v>
                </c:pt>
                <c:pt idx="6">
                  <c:v>23.2</c:v>
                </c:pt>
                <c:pt idx="7">
                  <c:v>21.8</c:v>
                </c:pt>
                <c:pt idx="8">
                  <c:v>22.97</c:v>
                </c:pt>
                <c:pt idx="9">
                  <c:v>22.95</c:v>
                </c:pt>
                <c:pt idx="10">
                  <c:v>22.45</c:v>
                </c:pt>
                <c:pt idx="11">
                  <c:v>18.84</c:v>
                </c:pt>
                <c:pt idx="12">
                  <c:v>13.41</c:v>
                </c:pt>
                <c:pt idx="13">
                  <c:v>13.41</c:v>
                </c:pt>
                <c:pt idx="14">
                  <c:v>13.41</c:v>
                </c:pt>
                <c:pt idx="15">
                  <c:v>13.41</c:v>
                </c:pt>
                <c:pt idx="16">
                  <c:v>13.41</c:v>
                </c:pt>
                <c:pt idx="17">
                  <c:v>13.41</c:v>
                </c:pt>
                <c:pt idx="18">
                  <c:v>13.41</c:v>
                </c:pt>
                <c:pt idx="19">
                  <c:v>13.41</c:v>
                </c:pt>
                <c:pt idx="20">
                  <c:v>13.41</c:v>
                </c:pt>
                <c:pt idx="21">
                  <c:v>13.41</c:v>
                </c:pt>
                <c:pt idx="22">
                  <c:v>13.41</c:v>
                </c:pt>
                <c:pt idx="23">
                  <c:v>13.41</c:v>
                </c:pt>
                <c:pt idx="24">
                  <c:v>13.41</c:v>
                </c:pt>
                <c:pt idx="25">
                  <c:v>13.41</c:v>
                </c:pt>
                <c:pt idx="26">
                  <c:v>13.41</c:v>
                </c:pt>
                <c:pt idx="27">
                  <c:v>13.41</c:v>
                </c:pt>
                <c:pt idx="28">
                  <c:v>13.41</c:v>
                </c:pt>
                <c:pt idx="29">
                  <c:v>13.41</c:v>
                </c:pt>
                <c:pt idx="30">
                  <c:v>13.41</c:v>
                </c:pt>
                <c:pt idx="31">
                  <c:v>13.41</c:v>
                </c:pt>
                <c:pt idx="32">
                  <c:v>13.41</c:v>
                </c:pt>
                <c:pt idx="33">
                  <c:v>13.41</c:v>
                </c:pt>
                <c:pt idx="34">
                  <c:v>13.41</c:v>
                </c:pt>
                <c:pt idx="35">
                  <c:v>13.41</c:v>
                </c:pt>
                <c:pt idx="36">
                  <c:v>57.38</c:v>
                </c:pt>
                <c:pt idx="37">
                  <c:v>59.67</c:v>
                </c:pt>
                <c:pt idx="38">
                  <c:v>65.38</c:v>
                </c:pt>
                <c:pt idx="39">
                  <c:v>66.69</c:v>
                </c:pt>
                <c:pt idx="40">
                  <c:v>66.83</c:v>
                </c:pt>
                <c:pt idx="41">
                  <c:v>65.319999999999993</c:v>
                </c:pt>
                <c:pt idx="42">
                  <c:v>61.25</c:v>
                </c:pt>
                <c:pt idx="43">
                  <c:v>58</c:v>
                </c:pt>
                <c:pt idx="44">
                  <c:v>52.59</c:v>
                </c:pt>
                <c:pt idx="45">
                  <c:v>48.92</c:v>
                </c:pt>
                <c:pt idx="46">
                  <c:v>45.59</c:v>
                </c:pt>
                <c:pt idx="47">
                  <c:v>46.3</c:v>
                </c:pt>
              </c:numCache>
            </c:numRef>
          </c:val>
          <c:extLst>
            <c:ext xmlns:c16="http://schemas.microsoft.com/office/drawing/2014/chart" uri="{C3380CC4-5D6E-409C-BE32-E72D297353CC}">
              <c16:uniqueId val="{00000001-FF66-4039-BCF8-C22D07B7AA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37.106699999999996</c:v>
                </c:pt>
                <c:pt idx="1">
                  <c:v>38.3123</c:v>
                </c:pt>
                <c:pt idx="2">
                  <c:v>37.374600000000001</c:v>
                </c:pt>
                <c:pt idx="3">
                  <c:v>36.168999999999997</c:v>
                </c:pt>
                <c:pt idx="4">
                  <c:v>33.8917</c:v>
                </c:pt>
                <c:pt idx="5">
                  <c:v>31.212499999999999</c:v>
                </c:pt>
                <c:pt idx="6">
                  <c:v>31.7483</c:v>
                </c:pt>
                <c:pt idx="7">
                  <c:v>30.274799999999999</c:v>
                </c:pt>
                <c:pt idx="8">
                  <c:v>29.872900000000001</c:v>
                </c:pt>
                <c:pt idx="9">
                  <c:v>30.4087</c:v>
                </c:pt>
                <c:pt idx="10">
                  <c:v>32.82</c:v>
                </c:pt>
                <c:pt idx="11">
                  <c:v>31.480399999999999</c:v>
                </c:pt>
                <c:pt idx="12">
                  <c:v>27.3277</c:v>
                </c:pt>
                <c:pt idx="13">
                  <c:v>26.256</c:v>
                </c:pt>
                <c:pt idx="14">
                  <c:v>26.523900000000001</c:v>
                </c:pt>
                <c:pt idx="15">
                  <c:v>27.3277</c:v>
                </c:pt>
                <c:pt idx="16">
                  <c:v>27.059699999999999</c:v>
                </c:pt>
                <c:pt idx="17">
                  <c:v>28.3993</c:v>
                </c:pt>
                <c:pt idx="18">
                  <c:v>30.140799999999999</c:v>
                </c:pt>
                <c:pt idx="19">
                  <c:v>33.221899999999998</c:v>
                </c:pt>
                <c:pt idx="20">
                  <c:v>35.499200000000002</c:v>
                </c:pt>
                <c:pt idx="21">
                  <c:v>34.427500000000002</c:v>
                </c:pt>
                <c:pt idx="22">
                  <c:v>34.695399999999999</c:v>
                </c:pt>
                <c:pt idx="23">
                  <c:v>34.695399999999999</c:v>
                </c:pt>
                <c:pt idx="24">
                  <c:v>34.561500000000002</c:v>
                </c:pt>
                <c:pt idx="25">
                  <c:v>34.427500000000002</c:v>
                </c:pt>
                <c:pt idx="26">
                  <c:v>32.82</c:v>
                </c:pt>
                <c:pt idx="27">
                  <c:v>32.150199999999998</c:v>
                </c:pt>
                <c:pt idx="28">
                  <c:v>30.676600000000001</c:v>
                </c:pt>
                <c:pt idx="29">
                  <c:v>30.810600000000001</c:v>
                </c:pt>
                <c:pt idx="30">
                  <c:v>30.676600000000001</c:v>
                </c:pt>
                <c:pt idx="31">
                  <c:v>33.087899999999998</c:v>
                </c:pt>
                <c:pt idx="32">
                  <c:v>33.489800000000002</c:v>
                </c:pt>
                <c:pt idx="33">
                  <c:v>39.919800000000002</c:v>
                </c:pt>
                <c:pt idx="34">
                  <c:v>40.3217</c:v>
                </c:pt>
                <c:pt idx="35">
                  <c:v>45.814</c:v>
                </c:pt>
                <c:pt idx="36">
                  <c:v>56.396799999999999</c:v>
                </c:pt>
                <c:pt idx="37">
                  <c:v>51.708199999999998</c:v>
                </c:pt>
                <c:pt idx="38">
                  <c:v>55.459099999999999</c:v>
                </c:pt>
                <c:pt idx="39">
                  <c:v>55.726999999999997</c:v>
                </c:pt>
                <c:pt idx="40">
                  <c:v>56.128900000000002</c:v>
                </c:pt>
                <c:pt idx="41">
                  <c:v>54.3874</c:v>
                </c:pt>
                <c:pt idx="42">
                  <c:v>51.842199999999998</c:v>
                </c:pt>
                <c:pt idx="43">
                  <c:v>49.564900000000002</c:v>
                </c:pt>
                <c:pt idx="44">
                  <c:v>45.144199999999998</c:v>
                </c:pt>
                <c:pt idx="45">
                  <c:v>43.000900000000001</c:v>
                </c:pt>
                <c:pt idx="46">
                  <c:v>40.589599999999997</c:v>
                </c:pt>
                <c:pt idx="47">
                  <c:v>41.795299999999997</c:v>
                </c:pt>
              </c:numCache>
            </c:numRef>
          </c:val>
          <c:extLst>
            <c:ext xmlns:c16="http://schemas.microsoft.com/office/drawing/2014/chart" uri="{C3380CC4-5D6E-409C-BE32-E72D297353CC}">
              <c16:uniqueId val="{00000002-FF66-4039-BCF8-C22D07B7AA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36.706099999999999</c:v>
                </c:pt>
                <c:pt idx="1">
                  <c:v>38.269799999999996</c:v>
                </c:pt>
                <c:pt idx="2">
                  <c:v>37.909199999999998</c:v>
                </c:pt>
                <c:pt idx="3">
                  <c:v>36.192500000000003</c:v>
                </c:pt>
                <c:pt idx="4">
                  <c:v>34.371099999999998</c:v>
                </c:pt>
                <c:pt idx="5">
                  <c:v>31.184699999999999</c:v>
                </c:pt>
                <c:pt idx="6">
                  <c:v>32.023499999999999</c:v>
                </c:pt>
                <c:pt idx="7">
                  <c:v>30.332799999999999</c:v>
                </c:pt>
                <c:pt idx="8">
                  <c:v>30.003299999999999</c:v>
                </c:pt>
                <c:pt idx="9">
                  <c:v>30.949100000000001</c:v>
                </c:pt>
                <c:pt idx="10">
                  <c:v>32.843499999999999</c:v>
                </c:pt>
                <c:pt idx="11">
                  <c:v>31.462199999999999</c:v>
                </c:pt>
                <c:pt idx="12">
                  <c:v>26.912600000000001</c:v>
                </c:pt>
                <c:pt idx="13">
                  <c:v>26.367899999999999</c:v>
                </c:pt>
                <c:pt idx="14">
                  <c:v>26.4557</c:v>
                </c:pt>
                <c:pt idx="15">
                  <c:v>27.718</c:v>
                </c:pt>
                <c:pt idx="16">
                  <c:v>27.3614</c:v>
                </c:pt>
                <c:pt idx="17">
                  <c:v>27.576899999999998</c:v>
                </c:pt>
                <c:pt idx="18">
                  <c:v>29.700700000000001</c:v>
                </c:pt>
                <c:pt idx="19">
                  <c:v>32.962899999999998</c:v>
                </c:pt>
                <c:pt idx="20">
                  <c:v>35.1038</c:v>
                </c:pt>
                <c:pt idx="21">
                  <c:v>34.984200000000001</c:v>
                </c:pt>
                <c:pt idx="22">
                  <c:v>34.346400000000003</c:v>
                </c:pt>
                <c:pt idx="23">
                  <c:v>34.854100000000003</c:v>
                </c:pt>
                <c:pt idx="24">
                  <c:v>34.572899999999997</c:v>
                </c:pt>
                <c:pt idx="25">
                  <c:v>34.554600000000001</c:v>
                </c:pt>
                <c:pt idx="26">
                  <c:v>32.628399999999999</c:v>
                </c:pt>
                <c:pt idx="27">
                  <c:v>31.7149</c:v>
                </c:pt>
                <c:pt idx="28">
                  <c:v>30.1084</c:v>
                </c:pt>
                <c:pt idx="29">
                  <c:v>30.203900000000001</c:v>
                </c:pt>
                <c:pt idx="30">
                  <c:v>30.139900000000001</c:v>
                </c:pt>
                <c:pt idx="31">
                  <c:v>33.249600000000001</c:v>
                </c:pt>
                <c:pt idx="32">
                  <c:v>33.201000000000001</c:v>
                </c:pt>
                <c:pt idx="33">
                  <c:v>39.845100000000002</c:v>
                </c:pt>
                <c:pt idx="34">
                  <c:v>40.404899999999998</c:v>
                </c:pt>
                <c:pt idx="35">
                  <c:v>45.494999999999997</c:v>
                </c:pt>
                <c:pt idx="36">
                  <c:v>51.033099999999997</c:v>
                </c:pt>
                <c:pt idx="37">
                  <c:v>52.369900000000001</c:v>
                </c:pt>
                <c:pt idx="38">
                  <c:v>54.9133</c:v>
                </c:pt>
                <c:pt idx="39">
                  <c:v>56.512500000000003</c:v>
                </c:pt>
                <c:pt idx="40">
                  <c:v>56.641599999999997</c:v>
                </c:pt>
                <c:pt idx="41">
                  <c:v>54.874099999999999</c:v>
                </c:pt>
                <c:pt idx="42">
                  <c:v>52.105699999999999</c:v>
                </c:pt>
                <c:pt idx="43">
                  <c:v>48.731499999999997</c:v>
                </c:pt>
                <c:pt idx="44">
                  <c:v>45.4039</c:v>
                </c:pt>
                <c:pt idx="45">
                  <c:v>43.004399999999997</c:v>
                </c:pt>
                <c:pt idx="46">
                  <c:v>40.856000000000002</c:v>
                </c:pt>
                <c:pt idx="47">
                  <c:v>42.983800000000002</c:v>
                </c:pt>
              </c:numCache>
            </c:numRef>
          </c:val>
          <c:extLst>
            <c:ext xmlns:c16="http://schemas.microsoft.com/office/drawing/2014/chart" uri="{C3380CC4-5D6E-409C-BE32-E72D297353CC}">
              <c16:uniqueId val="{00000003-FF66-4039-BCF8-C22D07B7AA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295.79950000000002</c:v>
                </c:pt>
                <c:pt idx="1">
                  <c:v>300.67770000000002</c:v>
                </c:pt>
                <c:pt idx="2">
                  <c:v>288.51650000000001</c:v>
                </c:pt>
                <c:pt idx="3">
                  <c:v>278.03030000000001</c:v>
                </c:pt>
                <c:pt idx="4">
                  <c:v>280.64490000000001</c:v>
                </c:pt>
                <c:pt idx="5">
                  <c:v>258.04820000000001</c:v>
                </c:pt>
                <c:pt idx="6">
                  <c:v>264.59390000000002</c:v>
                </c:pt>
                <c:pt idx="7">
                  <c:v>248.17679999999999</c:v>
                </c:pt>
                <c:pt idx="8">
                  <c:v>256.55079999999998</c:v>
                </c:pt>
                <c:pt idx="9">
                  <c:v>248.64949999999999</c:v>
                </c:pt>
                <c:pt idx="10">
                  <c:v>270.15190000000001</c:v>
                </c:pt>
                <c:pt idx="11">
                  <c:v>255.29910000000001</c:v>
                </c:pt>
                <c:pt idx="12">
                  <c:v>261.34640000000002</c:v>
                </c:pt>
                <c:pt idx="13">
                  <c:v>294.85989999999998</c:v>
                </c:pt>
                <c:pt idx="14">
                  <c:v>273.20519999999999</c:v>
                </c:pt>
                <c:pt idx="15">
                  <c:v>288.66669999999999</c:v>
                </c:pt>
                <c:pt idx="16">
                  <c:v>287.03519999999997</c:v>
                </c:pt>
                <c:pt idx="17">
                  <c:v>299.54930000000002</c:v>
                </c:pt>
                <c:pt idx="18">
                  <c:v>330.31900000000002</c:v>
                </c:pt>
                <c:pt idx="19">
                  <c:v>334.05009999999999</c:v>
                </c:pt>
                <c:pt idx="20">
                  <c:v>333.94830000000002</c:v>
                </c:pt>
                <c:pt idx="21">
                  <c:v>345.4633</c:v>
                </c:pt>
                <c:pt idx="22">
                  <c:v>349.75560000000002</c:v>
                </c:pt>
                <c:pt idx="23">
                  <c:v>362.55669999999998</c:v>
                </c:pt>
                <c:pt idx="24">
                  <c:v>366.44369999999998</c:v>
                </c:pt>
                <c:pt idx="25">
                  <c:v>361.0102</c:v>
                </c:pt>
                <c:pt idx="26">
                  <c:v>351.66759999999999</c:v>
                </c:pt>
                <c:pt idx="27">
                  <c:v>339.75599999999997</c:v>
                </c:pt>
                <c:pt idx="28">
                  <c:v>341.12849999999997</c:v>
                </c:pt>
                <c:pt idx="29">
                  <c:v>331.0634</c:v>
                </c:pt>
                <c:pt idx="30">
                  <c:v>331.00490000000002</c:v>
                </c:pt>
                <c:pt idx="31">
                  <c:v>345.16140000000001</c:v>
                </c:pt>
                <c:pt idx="32">
                  <c:v>347.58670000000001</c:v>
                </c:pt>
                <c:pt idx="33">
                  <c:v>313.66469999999998</c:v>
                </c:pt>
                <c:pt idx="34">
                  <c:v>317.36579999999998</c:v>
                </c:pt>
                <c:pt idx="35">
                  <c:v>324.81970000000001</c:v>
                </c:pt>
                <c:pt idx="36">
                  <c:v>352.31990000000002</c:v>
                </c:pt>
                <c:pt idx="37">
                  <c:v>403.57409999999999</c:v>
                </c:pt>
                <c:pt idx="38">
                  <c:v>424.51400000000001</c:v>
                </c:pt>
                <c:pt idx="39">
                  <c:v>434.6259</c:v>
                </c:pt>
                <c:pt idx="40">
                  <c:v>433.3648</c:v>
                </c:pt>
                <c:pt idx="41">
                  <c:v>420.13</c:v>
                </c:pt>
                <c:pt idx="42">
                  <c:v>407.91239999999999</c:v>
                </c:pt>
                <c:pt idx="43">
                  <c:v>385.78930000000003</c:v>
                </c:pt>
                <c:pt idx="44">
                  <c:v>354.65300000000002</c:v>
                </c:pt>
                <c:pt idx="45">
                  <c:v>318.59059999999999</c:v>
                </c:pt>
                <c:pt idx="46">
                  <c:v>297.34699999999998</c:v>
                </c:pt>
                <c:pt idx="47">
                  <c:v>323.66230000000002</c:v>
                </c:pt>
              </c:numCache>
            </c:numRef>
          </c:val>
          <c:extLst>
            <c:ext xmlns:c16="http://schemas.microsoft.com/office/drawing/2014/chart" uri="{C3380CC4-5D6E-409C-BE32-E72D297353CC}">
              <c16:uniqueId val="{00000004-FF66-4039-BCF8-C22D07B7AA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139.68549999999999</c:v>
                </c:pt>
                <c:pt idx="1">
                  <c:v>138.19710000000001</c:v>
                </c:pt>
                <c:pt idx="2">
                  <c:v>134.1626</c:v>
                </c:pt>
                <c:pt idx="3">
                  <c:v>137.85149999999999</c:v>
                </c:pt>
                <c:pt idx="4">
                  <c:v>133.02619999999999</c:v>
                </c:pt>
                <c:pt idx="5">
                  <c:v>128.45480000000001</c:v>
                </c:pt>
                <c:pt idx="6">
                  <c:v>134.24529999999999</c:v>
                </c:pt>
                <c:pt idx="7">
                  <c:v>137.0889</c:v>
                </c:pt>
                <c:pt idx="8">
                  <c:v>135.80840000000001</c:v>
                </c:pt>
                <c:pt idx="9">
                  <c:v>132.07060000000001</c:v>
                </c:pt>
                <c:pt idx="10">
                  <c:v>128.8381</c:v>
                </c:pt>
                <c:pt idx="11">
                  <c:v>114.14319999999999</c:v>
                </c:pt>
                <c:pt idx="12">
                  <c:v>247.33840000000001</c:v>
                </c:pt>
                <c:pt idx="13">
                  <c:v>208.62190000000001</c:v>
                </c:pt>
                <c:pt idx="14">
                  <c:v>185.11070000000001</c:v>
                </c:pt>
                <c:pt idx="15">
                  <c:v>157.61510000000001</c:v>
                </c:pt>
                <c:pt idx="16">
                  <c:v>182.2159</c:v>
                </c:pt>
                <c:pt idx="17">
                  <c:v>168.36250000000001</c:v>
                </c:pt>
                <c:pt idx="18">
                  <c:v>180.13</c:v>
                </c:pt>
                <c:pt idx="19">
                  <c:v>172.88220000000001</c:v>
                </c:pt>
                <c:pt idx="20">
                  <c:v>105.2252</c:v>
                </c:pt>
                <c:pt idx="21">
                  <c:v>90.225099999999998</c:v>
                </c:pt>
                <c:pt idx="22">
                  <c:v>84.801199999999994</c:v>
                </c:pt>
                <c:pt idx="23">
                  <c:v>68.107500000000002</c:v>
                </c:pt>
                <c:pt idx="24">
                  <c:v>64.449299999999994</c:v>
                </c:pt>
                <c:pt idx="25">
                  <c:v>55.921700000000001</c:v>
                </c:pt>
                <c:pt idx="26">
                  <c:v>44.226599999999998</c:v>
                </c:pt>
                <c:pt idx="27">
                  <c:v>20.898299999999999</c:v>
                </c:pt>
                <c:pt idx="28">
                  <c:v>48.369300000000003</c:v>
                </c:pt>
                <c:pt idx="29">
                  <c:v>58.166699999999999</c:v>
                </c:pt>
                <c:pt idx="30">
                  <c:v>59.472900000000003</c:v>
                </c:pt>
                <c:pt idx="31">
                  <c:v>83.668999999999997</c:v>
                </c:pt>
                <c:pt idx="32">
                  <c:v>75.226600000000005</c:v>
                </c:pt>
                <c:pt idx="33">
                  <c:v>144.2876</c:v>
                </c:pt>
                <c:pt idx="34">
                  <c:v>164.13679999999999</c:v>
                </c:pt>
                <c:pt idx="35">
                  <c:v>141.9427</c:v>
                </c:pt>
                <c:pt idx="36">
                  <c:v>154.56450000000001</c:v>
                </c:pt>
                <c:pt idx="37">
                  <c:v>143.73339999999999</c:v>
                </c:pt>
                <c:pt idx="38">
                  <c:v>143.70830000000001</c:v>
                </c:pt>
                <c:pt idx="39">
                  <c:v>143.2698</c:v>
                </c:pt>
                <c:pt idx="40">
                  <c:v>147.81649999999999</c:v>
                </c:pt>
                <c:pt idx="41">
                  <c:v>149.3913</c:v>
                </c:pt>
                <c:pt idx="42">
                  <c:v>142.37299999999999</c:v>
                </c:pt>
                <c:pt idx="43">
                  <c:v>137.87719999999999</c:v>
                </c:pt>
                <c:pt idx="44">
                  <c:v>128.93090000000001</c:v>
                </c:pt>
                <c:pt idx="45">
                  <c:v>136.06909999999999</c:v>
                </c:pt>
                <c:pt idx="46">
                  <c:v>129.9118</c:v>
                </c:pt>
                <c:pt idx="47">
                  <c:v>131.79480000000001</c:v>
                </c:pt>
              </c:numCache>
            </c:numRef>
          </c:val>
          <c:extLst>
            <c:ext xmlns:c16="http://schemas.microsoft.com/office/drawing/2014/chart" uri="{C3380CC4-5D6E-409C-BE32-E72D297353CC}">
              <c16:uniqueId val="{00000000-D6C7-44FA-83E7-59B97CD341E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139.3442</c:v>
                </c:pt>
                <c:pt idx="1">
                  <c:v>137.55950000000001</c:v>
                </c:pt>
                <c:pt idx="2">
                  <c:v>134.19919999999999</c:v>
                </c:pt>
                <c:pt idx="3">
                  <c:v>138.79419999999999</c:v>
                </c:pt>
                <c:pt idx="4">
                  <c:v>133.55279999999999</c:v>
                </c:pt>
                <c:pt idx="5">
                  <c:v>130.31530000000001</c:v>
                </c:pt>
                <c:pt idx="6">
                  <c:v>134.59049999999999</c:v>
                </c:pt>
                <c:pt idx="7">
                  <c:v>137.4221</c:v>
                </c:pt>
                <c:pt idx="8">
                  <c:v>135.17359999999999</c:v>
                </c:pt>
                <c:pt idx="9">
                  <c:v>133.4228</c:v>
                </c:pt>
                <c:pt idx="10">
                  <c:v>128.5702</c:v>
                </c:pt>
                <c:pt idx="11">
                  <c:v>115.0737</c:v>
                </c:pt>
                <c:pt idx="12">
                  <c:v>85.191000000000003</c:v>
                </c:pt>
                <c:pt idx="13">
                  <c:v>71.894199999999998</c:v>
                </c:pt>
                <c:pt idx="14">
                  <c:v>61.835299999999997</c:v>
                </c:pt>
                <c:pt idx="15">
                  <c:v>50.850900000000003</c:v>
                </c:pt>
                <c:pt idx="16">
                  <c:v>60.307699999999997</c:v>
                </c:pt>
                <c:pt idx="17">
                  <c:v>56.096299999999999</c:v>
                </c:pt>
                <c:pt idx="18">
                  <c:v>60.321800000000003</c:v>
                </c:pt>
                <c:pt idx="19">
                  <c:v>57.338200000000001</c:v>
                </c:pt>
                <c:pt idx="20">
                  <c:v>105.1583</c:v>
                </c:pt>
                <c:pt idx="21">
                  <c:v>91.1434</c:v>
                </c:pt>
                <c:pt idx="22">
                  <c:v>82.88</c:v>
                </c:pt>
                <c:pt idx="23">
                  <c:v>69.905900000000003</c:v>
                </c:pt>
                <c:pt idx="24">
                  <c:v>63.0349</c:v>
                </c:pt>
                <c:pt idx="25">
                  <c:v>54.794699999999999</c:v>
                </c:pt>
                <c:pt idx="26">
                  <c:v>42.865900000000003</c:v>
                </c:pt>
                <c:pt idx="27">
                  <c:v>20.657399999999999</c:v>
                </c:pt>
                <c:pt idx="28">
                  <c:v>47.920400000000001</c:v>
                </c:pt>
                <c:pt idx="29">
                  <c:v>60.630400000000002</c:v>
                </c:pt>
                <c:pt idx="30">
                  <c:v>59.377299999999998</c:v>
                </c:pt>
                <c:pt idx="31">
                  <c:v>83.474500000000006</c:v>
                </c:pt>
                <c:pt idx="32">
                  <c:v>74.718800000000002</c:v>
                </c:pt>
                <c:pt idx="33">
                  <c:v>142.42939999999999</c:v>
                </c:pt>
                <c:pt idx="34">
                  <c:v>162.0968</c:v>
                </c:pt>
                <c:pt idx="35">
                  <c:v>141.76130000000001</c:v>
                </c:pt>
                <c:pt idx="36">
                  <c:v>153.5958</c:v>
                </c:pt>
                <c:pt idx="37">
                  <c:v>143.71950000000001</c:v>
                </c:pt>
                <c:pt idx="38">
                  <c:v>142.94999999999999</c:v>
                </c:pt>
                <c:pt idx="39">
                  <c:v>143.35990000000001</c:v>
                </c:pt>
                <c:pt idx="40">
                  <c:v>146.3914</c:v>
                </c:pt>
                <c:pt idx="41">
                  <c:v>147.15559999999999</c:v>
                </c:pt>
                <c:pt idx="42">
                  <c:v>143.62610000000001</c:v>
                </c:pt>
                <c:pt idx="43">
                  <c:v>136.37389999999999</c:v>
                </c:pt>
                <c:pt idx="44">
                  <c:v>130.51259999999999</c:v>
                </c:pt>
                <c:pt idx="45">
                  <c:v>136.80410000000001</c:v>
                </c:pt>
                <c:pt idx="46">
                  <c:v>129.601</c:v>
                </c:pt>
                <c:pt idx="47">
                  <c:v>130.6901</c:v>
                </c:pt>
              </c:numCache>
            </c:numRef>
          </c:val>
          <c:extLst>
            <c:ext xmlns:c16="http://schemas.microsoft.com/office/drawing/2014/chart" uri="{C3380CC4-5D6E-409C-BE32-E72D297353CC}">
              <c16:uniqueId val="{00000001-D6C7-44FA-83E7-59B97CD341E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388.04140000000001</c:v>
                </c:pt>
                <c:pt idx="1">
                  <c:v>383.39319999999998</c:v>
                </c:pt>
                <c:pt idx="2">
                  <c:v>378.75170000000003</c:v>
                </c:pt>
                <c:pt idx="3">
                  <c:v>388.58370000000002</c:v>
                </c:pt>
                <c:pt idx="4">
                  <c:v>377.77910000000003</c:v>
                </c:pt>
                <c:pt idx="5">
                  <c:v>373.61110000000002</c:v>
                </c:pt>
                <c:pt idx="6">
                  <c:v>388.56569999999999</c:v>
                </c:pt>
                <c:pt idx="7">
                  <c:v>395.03379999999999</c:v>
                </c:pt>
                <c:pt idx="8">
                  <c:v>385.35180000000003</c:v>
                </c:pt>
                <c:pt idx="9">
                  <c:v>378.6728</c:v>
                </c:pt>
                <c:pt idx="10">
                  <c:v>369.89710000000002</c:v>
                </c:pt>
                <c:pt idx="11">
                  <c:v>340.11279999999999</c:v>
                </c:pt>
                <c:pt idx="12">
                  <c:v>218.2636</c:v>
                </c:pt>
                <c:pt idx="13">
                  <c:v>139.41399999999999</c:v>
                </c:pt>
                <c:pt idx="14">
                  <c:v>98.373800000000003</c:v>
                </c:pt>
                <c:pt idx="15">
                  <c:v>60.3414</c:v>
                </c:pt>
                <c:pt idx="16">
                  <c:v>82.206599999999995</c:v>
                </c:pt>
                <c:pt idx="17">
                  <c:v>93.2988</c:v>
                </c:pt>
                <c:pt idx="18">
                  <c:v>109.18</c:v>
                </c:pt>
                <c:pt idx="19">
                  <c:v>123.038</c:v>
                </c:pt>
                <c:pt idx="20">
                  <c:v>188.50839999999999</c:v>
                </c:pt>
                <c:pt idx="21">
                  <c:v>158.0179</c:v>
                </c:pt>
                <c:pt idx="22">
                  <c:v>153.5812</c:v>
                </c:pt>
                <c:pt idx="23">
                  <c:v>133.626</c:v>
                </c:pt>
                <c:pt idx="24">
                  <c:v>144.65530000000001</c:v>
                </c:pt>
                <c:pt idx="25">
                  <c:v>126.6206</c:v>
                </c:pt>
                <c:pt idx="26">
                  <c:v>87.103899999999996</c:v>
                </c:pt>
                <c:pt idx="27">
                  <c:v>68.791700000000006</c:v>
                </c:pt>
                <c:pt idx="28">
                  <c:v>110.7509</c:v>
                </c:pt>
                <c:pt idx="29">
                  <c:v>141.96780000000001</c:v>
                </c:pt>
                <c:pt idx="30">
                  <c:v>136.49440000000001</c:v>
                </c:pt>
                <c:pt idx="31">
                  <c:v>197.71420000000001</c:v>
                </c:pt>
                <c:pt idx="32">
                  <c:v>190.0103</c:v>
                </c:pt>
                <c:pt idx="33">
                  <c:v>394.09620000000001</c:v>
                </c:pt>
                <c:pt idx="34">
                  <c:v>447.07380000000001</c:v>
                </c:pt>
                <c:pt idx="35">
                  <c:v>525.41610000000003</c:v>
                </c:pt>
                <c:pt idx="36">
                  <c:v>549.00660000000005</c:v>
                </c:pt>
                <c:pt idx="37">
                  <c:v>491.81049999999999</c:v>
                </c:pt>
                <c:pt idx="38">
                  <c:v>482.52300000000002</c:v>
                </c:pt>
                <c:pt idx="39">
                  <c:v>483.11200000000002</c:v>
                </c:pt>
                <c:pt idx="40">
                  <c:v>483.84039999999999</c:v>
                </c:pt>
                <c:pt idx="41">
                  <c:v>480.9187</c:v>
                </c:pt>
                <c:pt idx="42">
                  <c:v>458.49590000000001</c:v>
                </c:pt>
                <c:pt idx="43">
                  <c:v>439.4194</c:v>
                </c:pt>
                <c:pt idx="44">
                  <c:v>419.55939999999998</c:v>
                </c:pt>
                <c:pt idx="45">
                  <c:v>432.97019999999998</c:v>
                </c:pt>
                <c:pt idx="46">
                  <c:v>419.12790000000001</c:v>
                </c:pt>
                <c:pt idx="47">
                  <c:v>419.27089999999998</c:v>
                </c:pt>
              </c:numCache>
            </c:numRef>
          </c:val>
          <c:extLst>
            <c:ext xmlns:c16="http://schemas.microsoft.com/office/drawing/2014/chart" uri="{C3380CC4-5D6E-409C-BE32-E72D297353CC}">
              <c16:uniqueId val="{00000002-D6C7-44FA-83E7-59B97CD341E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315.96260000000001</c:v>
                </c:pt>
                <c:pt idx="1">
                  <c:v>314.61720000000003</c:v>
                </c:pt>
                <c:pt idx="2">
                  <c:v>311.81290000000001</c:v>
                </c:pt>
                <c:pt idx="3">
                  <c:v>316.78489999999999</c:v>
                </c:pt>
                <c:pt idx="4">
                  <c:v>306.98180000000002</c:v>
                </c:pt>
                <c:pt idx="5">
                  <c:v>306.96199999999999</c:v>
                </c:pt>
                <c:pt idx="6">
                  <c:v>318.03269999999998</c:v>
                </c:pt>
                <c:pt idx="7">
                  <c:v>327.49349999999998</c:v>
                </c:pt>
                <c:pt idx="8">
                  <c:v>318.91140000000001</c:v>
                </c:pt>
                <c:pt idx="9">
                  <c:v>313.92779999999999</c:v>
                </c:pt>
                <c:pt idx="10">
                  <c:v>306.18889999999999</c:v>
                </c:pt>
                <c:pt idx="11">
                  <c:v>279.25749999999999</c:v>
                </c:pt>
                <c:pt idx="12">
                  <c:v>165.26849999999999</c:v>
                </c:pt>
                <c:pt idx="13">
                  <c:v>95.636300000000006</c:v>
                </c:pt>
                <c:pt idx="14">
                  <c:v>65.997399999999999</c:v>
                </c:pt>
                <c:pt idx="15">
                  <c:v>29.7151</c:v>
                </c:pt>
                <c:pt idx="16">
                  <c:v>51.629600000000003</c:v>
                </c:pt>
                <c:pt idx="17">
                  <c:v>56.783900000000003</c:v>
                </c:pt>
                <c:pt idx="18">
                  <c:v>70.628399999999999</c:v>
                </c:pt>
                <c:pt idx="19">
                  <c:v>75.657200000000003</c:v>
                </c:pt>
                <c:pt idx="20">
                  <c:v>132.5351</c:v>
                </c:pt>
                <c:pt idx="21">
                  <c:v>106.2963</c:v>
                </c:pt>
                <c:pt idx="22">
                  <c:v>104.08799999999999</c:v>
                </c:pt>
                <c:pt idx="23">
                  <c:v>89.543700000000001</c:v>
                </c:pt>
                <c:pt idx="24">
                  <c:v>88.816199999999995</c:v>
                </c:pt>
                <c:pt idx="25">
                  <c:v>79.168800000000005</c:v>
                </c:pt>
                <c:pt idx="26">
                  <c:v>55.949100000000001</c:v>
                </c:pt>
                <c:pt idx="27">
                  <c:v>38.565100000000001</c:v>
                </c:pt>
                <c:pt idx="28">
                  <c:v>68.016499999999994</c:v>
                </c:pt>
                <c:pt idx="29">
                  <c:v>97.288499999999999</c:v>
                </c:pt>
                <c:pt idx="30">
                  <c:v>91.788799999999995</c:v>
                </c:pt>
                <c:pt idx="31">
                  <c:v>151.86660000000001</c:v>
                </c:pt>
                <c:pt idx="32">
                  <c:v>131.77629999999999</c:v>
                </c:pt>
                <c:pt idx="33">
                  <c:v>315.51029999999997</c:v>
                </c:pt>
                <c:pt idx="34">
                  <c:v>362.90859999999998</c:v>
                </c:pt>
                <c:pt idx="35">
                  <c:v>417.09030000000001</c:v>
                </c:pt>
                <c:pt idx="36">
                  <c:v>439.04140000000001</c:v>
                </c:pt>
                <c:pt idx="37">
                  <c:v>394.26220000000001</c:v>
                </c:pt>
                <c:pt idx="38">
                  <c:v>390.97820000000002</c:v>
                </c:pt>
                <c:pt idx="39">
                  <c:v>392.28930000000003</c:v>
                </c:pt>
                <c:pt idx="47">
                  <c:v>338.99700000000001</c:v>
                </c:pt>
              </c:numCache>
            </c:numRef>
          </c:val>
          <c:extLst>
            <c:ext xmlns:c16="http://schemas.microsoft.com/office/drawing/2014/chart" uri="{C3380CC4-5D6E-409C-BE32-E72D297353CC}">
              <c16:uniqueId val="{00000003-D6C7-44FA-83E7-59B97CD341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6656.1220000000003</c:v>
                </c:pt>
                <c:pt idx="1">
                  <c:v>6489.0630000000001</c:v>
                </c:pt>
                <c:pt idx="2">
                  <c:v>6377.3360000000002</c:v>
                </c:pt>
                <c:pt idx="3">
                  <c:v>6261.8410000000003</c:v>
                </c:pt>
                <c:pt idx="4">
                  <c:v>6182.8509999999997</c:v>
                </c:pt>
                <c:pt idx="5">
                  <c:v>6184.7309999999998</c:v>
                </c:pt>
                <c:pt idx="6">
                  <c:v>6090.9759999999997</c:v>
                </c:pt>
                <c:pt idx="7">
                  <c:v>6166.4059999999999</c:v>
                </c:pt>
                <c:pt idx="8">
                  <c:v>6194.55</c:v>
                </c:pt>
                <c:pt idx="9">
                  <c:v>6183.3</c:v>
                </c:pt>
                <c:pt idx="10">
                  <c:v>6044.1570000000002</c:v>
                </c:pt>
                <c:pt idx="11">
                  <c:v>5907.7579999999998</c:v>
                </c:pt>
                <c:pt idx="12">
                  <c:v>5883.6490000000003</c:v>
                </c:pt>
                <c:pt idx="13">
                  <c:v>5822.72</c:v>
                </c:pt>
                <c:pt idx="14">
                  <c:v>5873.32</c:v>
                </c:pt>
                <c:pt idx="15">
                  <c:v>5952.5789999999997</c:v>
                </c:pt>
                <c:pt idx="16">
                  <c:v>6050.6189999999997</c:v>
                </c:pt>
                <c:pt idx="17">
                  <c:v>6332.4949999999999</c:v>
                </c:pt>
                <c:pt idx="18">
                  <c:v>6423.875</c:v>
                </c:pt>
                <c:pt idx="19">
                  <c:v>6592.16</c:v>
                </c:pt>
                <c:pt idx="20">
                  <c:v>6577.9520000000002</c:v>
                </c:pt>
                <c:pt idx="21">
                  <c:v>6668.3379999999997</c:v>
                </c:pt>
                <c:pt idx="22">
                  <c:v>6682.7969999999996</c:v>
                </c:pt>
                <c:pt idx="23">
                  <c:v>6701.0860000000002</c:v>
                </c:pt>
                <c:pt idx="24">
                  <c:v>6792.5569999999998</c:v>
                </c:pt>
                <c:pt idx="25">
                  <c:v>6703.8959999999997</c:v>
                </c:pt>
                <c:pt idx="26">
                  <c:v>6714.7470000000003</c:v>
                </c:pt>
                <c:pt idx="27">
                  <c:v>6621.6390000000001</c:v>
                </c:pt>
                <c:pt idx="28">
                  <c:v>6577.2439999999997</c:v>
                </c:pt>
                <c:pt idx="29">
                  <c:v>6697.3549999999996</c:v>
                </c:pt>
                <c:pt idx="30">
                  <c:v>6662.5169999999998</c:v>
                </c:pt>
                <c:pt idx="31">
                  <c:v>6697.2349999999997</c:v>
                </c:pt>
                <c:pt idx="32">
                  <c:v>6538.7539999999999</c:v>
                </c:pt>
                <c:pt idx="33">
                  <c:v>6585.5559999999996</c:v>
                </c:pt>
                <c:pt idx="34">
                  <c:v>6641.2129999999997</c:v>
                </c:pt>
                <c:pt idx="35">
                  <c:v>6827.9430000000002</c:v>
                </c:pt>
                <c:pt idx="36">
                  <c:v>7275.9939999999997</c:v>
                </c:pt>
                <c:pt idx="37">
                  <c:v>7439.2640000000001</c:v>
                </c:pt>
                <c:pt idx="38">
                  <c:v>7474.7489999999998</c:v>
                </c:pt>
                <c:pt idx="39">
                  <c:v>7499.5609999999997</c:v>
                </c:pt>
                <c:pt idx="40">
                  <c:v>7506.5150000000003</c:v>
                </c:pt>
                <c:pt idx="41">
                  <c:v>7420.7380000000003</c:v>
                </c:pt>
                <c:pt idx="42">
                  <c:v>7345.2960000000003</c:v>
                </c:pt>
                <c:pt idx="43">
                  <c:v>7175.616</c:v>
                </c:pt>
                <c:pt idx="44">
                  <c:v>7086.4530000000004</c:v>
                </c:pt>
                <c:pt idx="45">
                  <c:v>6881.5259999999998</c:v>
                </c:pt>
                <c:pt idx="46">
                  <c:v>6666.7470000000003</c:v>
                </c:pt>
                <c:pt idx="47">
                  <c:v>6417.4480000000003</c:v>
                </c:pt>
              </c:numCache>
            </c:numRef>
          </c:val>
          <c:smooth val="0"/>
          <c:extLst>
            <c:ext xmlns:c16="http://schemas.microsoft.com/office/drawing/2014/chart" uri="{C3380CC4-5D6E-409C-BE32-E72D297353CC}">
              <c16:uniqueId val="{00000000-3E16-45DC-A14D-987F5048E21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6370.2285000000002</c:v>
                </c:pt>
                <c:pt idx="1">
                  <c:v>6295.3513700000003</c:v>
                </c:pt>
                <c:pt idx="2">
                  <c:v>6205.4158100000004</c:v>
                </c:pt>
                <c:pt idx="3">
                  <c:v>6123.6297000000004</c:v>
                </c:pt>
                <c:pt idx="4">
                  <c:v>6062.4453100000001</c:v>
                </c:pt>
                <c:pt idx="5">
                  <c:v>6030.2038499999999</c:v>
                </c:pt>
                <c:pt idx="6">
                  <c:v>5994.2080500000002</c:v>
                </c:pt>
                <c:pt idx="7">
                  <c:v>5975.2135399999997</c:v>
                </c:pt>
                <c:pt idx="8">
                  <c:v>5988.0276400000002</c:v>
                </c:pt>
                <c:pt idx="9">
                  <c:v>5984.1218699999999</c:v>
                </c:pt>
                <c:pt idx="10">
                  <c:v>5942.6971299999996</c:v>
                </c:pt>
                <c:pt idx="11">
                  <c:v>5809.1503700000003</c:v>
                </c:pt>
                <c:pt idx="12">
                  <c:v>5663.0203000000001</c:v>
                </c:pt>
                <c:pt idx="13">
                  <c:v>5625.5229099999997</c:v>
                </c:pt>
                <c:pt idx="14">
                  <c:v>5719.8337700000002</c:v>
                </c:pt>
                <c:pt idx="15">
                  <c:v>5776.3242200000004</c:v>
                </c:pt>
                <c:pt idx="16">
                  <c:v>5903.2417299999997</c:v>
                </c:pt>
                <c:pt idx="17">
                  <c:v>6102.2406899999996</c:v>
                </c:pt>
                <c:pt idx="18">
                  <c:v>6253.3695100000004</c:v>
                </c:pt>
                <c:pt idx="19">
                  <c:v>6355.4904800000004</c:v>
                </c:pt>
                <c:pt idx="20">
                  <c:v>6433.9705899999999</c:v>
                </c:pt>
                <c:pt idx="21">
                  <c:v>6496.9670299999998</c:v>
                </c:pt>
                <c:pt idx="22">
                  <c:v>6545.0625600000003</c:v>
                </c:pt>
                <c:pt idx="23">
                  <c:v>6563.7966800000004</c:v>
                </c:pt>
                <c:pt idx="24">
                  <c:v>6578.5997600000001</c:v>
                </c:pt>
                <c:pt idx="25">
                  <c:v>6572.2983599999998</c:v>
                </c:pt>
                <c:pt idx="26">
                  <c:v>6550.19254</c:v>
                </c:pt>
                <c:pt idx="27">
                  <c:v>6549.3132599999999</c:v>
                </c:pt>
                <c:pt idx="28">
                  <c:v>6541.0248199999996</c:v>
                </c:pt>
                <c:pt idx="29">
                  <c:v>6487.3285299999998</c:v>
                </c:pt>
                <c:pt idx="30">
                  <c:v>6458.7671499999997</c:v>
                </c:pt>
                <c:pt idx="31">
                  <c:v>6387.23117</c:v>
                </c:pt>
                <c:pt idx="32">
                  <c:v>6380.0260200000002</c:v>
                </c:pt>
                <c:pt idx="33">
                  <c:v>6407.2341100000003</c:v>
                </c:pt>
                <c:pt idx="34">
                  <c:v>6520.4590500000004</c:v>
                </c:pt>
                <c:pt idx="35">
                  <c:v>6793.0737399999998</c:v>
                </c:pt>
                <c:pt idx="36">
                  <c:v>7268.0451599999997</c:v>
                </c:pt>
                <c:pt idx="37">
                  <c:v>7331.2977799999999</c:v>
                </c:pt>
                <c:pt idx="38">
                  <c:v>7354.2805799999996</c:v>
                </c:pt>
                <c:pt idx="39">
                  <c:v>7349.8816900000002</c:v>
                </c:pt>
                <c:pt idx="40">
                  <c:v>7322.3396599999996</c:v>
                </c:pt>
                <c:pt idx="41">
                  <c:v>7263.0675499999998</c:v>
                </c:pt>
                <c:pt idx="42">
                  <c:v>7147.6853600000004</c:v>
                </c:pt>
                <c:pt idx="43">
                  <c:v>7046.9549399999996</c:v>
                </c:pt>
                <c:pt idx="44">
                  <c:v>6918.2959600000004</c:v>
                </c:pt>
                <c:pt idx="45">
                  <c:v>6616.4229100000002</c:v>
                </c:pt>
                <c:pt idx="46">
                  <c:v>6443.9133199999997</c:v>
                </c:pt>
                <c:pt idx="47">
                  <c:v>6247.5913200000005</c:v>
                </c:pt>
              </c:numCache>
            </c:numRef>
          </c:val>
          <c:smooth val="0"/>
          <c:extLst>
            <c:ext xmlns:c16="http://schemas.microsoft.com/office/drawing/2014/chart" uri="{C3380CC4-5D6E-409C-BE32-E72D297353CC}">
              <c16:uniqueId val="{00000001-3E16-45DC-A14D-987F5048E2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c:v>
                </c:pt>
                <c:pt idx="1">
                  <c:v>LUN 3</c:v>
                </c:pt>
                <c:pt idx="2">
                  <c:v>MAR 4</c:v>
                </c:pt>
                <c:pt idx="3">
                  <c:v>MIE 5</c:v>
                </c:pt>
                <c:pt idx="4">
                  <c:v>JUE 6</c:v>
                </c:pt>
                <c:pt idx="5">
                  <c:v>VIE 7</c:v>
                </c:pt>
                <c:pt idx="6">
                  <c:v>SAB 8</c:v>
                </c:pt>
                <c:pt idx="7">
                  <c:v>DOM 9</c:v>
                </c:pt>
              </c:strCache>
            </c:strRef>
          </c:cat>
          <c:val>
            <c:numRef>
              <c:f>COSTO_OPE_EJEC!$C$8:$C$15</c:f>
              <c:numCache>
                <c:formatCode>#,##0.0</c:formatCode>
                <c:ptCount val="8"/>
                <c:pt idx="0">
                  <c:v>4385355.5021299999</c:v>
                </c:pt>
                <c:pt idx="1">
                  <c:v>5066667.2305300003</c:v>
                </c:pt>
                <c:pt idx="2">
                  <c:v>5398801.6859100005</c:v>
                </c:pt>
                <c:pt idx="3">
                  <c:v>5308773.5417200001</c:v>
                </c:pt>
                <c:pt idx="4">
                  <c:v>5381331.9409100004</c:v>
                </c:pt>
                <c:pt idx="5">
                  <c:v>4702235.0194800003</c:v>
                </c:pt>
                <c:pt idx="6">
                  <c:v>4926784.9108600002</c:v>
                </c:pt>
                <c:pt idx="7">
                  <c:v>4856807.4836900001</c:v>
                </c:pt>
              </c:numCache>
            </c:numRef>
          </c:val>
          <c:extLst>
            <c:ext xmlns:c16="http://schemas.microsoft.com/office/drawing/2014/chart" uri="{C3380CC4-5D6E-409C-BE32-E72D297353CC}">
              <c16:uniqueId val="{00000000-02E4-428F-9DBA-446545C1E07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-0.12002802374176171</c:v>
                </c:pt>
                <c:pt idx="1">
                  <c:v>-7.9287429313822683E-2</c:v>
                </c:pt>
                <c:pt idx="2">
                  <c:v>-4.6839997476256438E-2</c:v>
                </c:pt>
                <c:pt idx="3">
                  <c:v>-6.9851601737069849E-2</c:v>
                </c:pt>
                <c:pt idx="4">
                  <c:v>-2.293800602723042E-3</c:v>
                </c:pt>
                <c:pt idx="5">
                  <c:v>-7.5999281308029659E-2</c:v>
                </c:pt>
                <c:pt idx="6">
                  <c:v>-0.16054802497821702</c:v>
                </c:pt>
                <c:pt idx="7">
                  <c:v>-4.8205762521259153E-2</c:v>
                </c:pt>
              </c:numCache>
            </c:numRef>
          </c:cat>
          <c:val>
            <c:numRef>
              <c:f>COSTO_OPE_EJEC!$D$8:$D$15</c:f>
              <c:numCache>
                <c:formatCode>#,##0.0</c:formatCode>
                <c:ptCount val="8"/>
                <c:pt idx="0">
                  <c:v>4983517.2260566</c:v>
                </c:pt>
                <c:pt idx="1">
                  <c:v>5502984.7444724003</c:v>
                </c:pt>
                <c:pt idx="2">
                  <c:v>5664108.5144312</c:v>
                </c:pt>
                <c:pt idx="3">
                  <c:v>5707447.9208201999</c:v>
                </c:pt>
                <c:pt idx="4">
                  <c:v>5393704.0224476</c:v>
                </c:pt>
                <c:pt idx="5">
                  <c:v>5088994.9805846</c:v>
                </c:pt>
                <c:pt idx="6">
                  <c:v>5869049.1623801999</c:v>
                </c:pt>
                <c:pt idx="7">
                  <c:v>5102791.4358417001</c:v>
                </c:pt>
              </c:numCache>
            </c:numRef>
          </c:val>
          <c:extLst>
            <c:ext xmlns:c16="http://schemas.microsoft.com/office/drawing/2014/chart" uri="{C3380CC4-5D6E-409C-BE32-E72D297353CC}">
              <c16:uniqueId val="{00000001-02E4-428F-9DBA-446545C1E07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v>220</v>
      </c>
    </row>
    <row r="8" spans="1:12" x14ac:dyDescent="0.25">
      <c r="A8" s="1"/>
      <c r="B8" s="4" t="s">
        <v>21</v>
      </c>
      <c r="C8" s="5" t="s">
        <v>22</v>
      </c>
      <c r="D8" s="5" t="s">
        <v>23</v>
      </c>
      <c r="E8" s="5" t="s">
        <v>24</v>
      </c>
      <c r="F8" s="5" t="s">
        <v>25</v>
      </c>
      <c r="G8" s="4" t="s">
        <v>26</v>
      </c>
      <c r="H8" s="4" t="s">
        <v>27</v>
      </c>
      <c r="I8" s="6" t="s">
        <v>28</v>
      </c>
      <c r="J8" s="4"/>
      <c r="K8" s="4" t="s">
        <v>29</v>
      </c>
      <c r="L8" s="4"/>
    </row>
    <row r="9" spans="1:12" ht="25.5" x14ac:dyDescent="0.25">
      <c r="A9" s="1"/>
      <c r="B9" s="4" t="s">
        <v>21</v>
      </c>
      <c r="C9" s="5" t="s">
        <v>30</v>
      </c>
      <c r="D9" s="5" t="s">
        <v>31</v>
      </c>
      <c r="E9" s="5" t="s">
        <v>16</v>
      </c>
      <c r="F9" s="5" t="s">
        <v>32</v>
      </c>
      <c r="G9" s="4" t="s">
        <v>33</v>
      </c>
      <c r="H9" s="4" t="s">
        <v>34</v>
      </c>
      <c r="I9" s="6" t="s">
        <v>35</v>
      </c>
      <c r="J9" s="4"/>
      <c r="K9" s="4" t="s">
        <v>29</v>
      </c>
      <c r="L9" s="4"/>
    </row>
    <row r="10" spans="1:12" x14ac:dyDescent="0.25">
      <c r="A10" s="1"/>
      <c r="B10" s="4" t="s">
        <v>13</v>
      </c>
      <c r="C10" s="5" t="s">
        <v>36</v>
      </c>
      <c r="D10" s="5" t="s">
        <v>37</v>
      </c>
      <c r="E10" s="5" t="s">
        <v>16</v>
      </c>
      <c r="F10" s="5" t="s">
        <v>38</v>
      </c>
      <c r="G10" s="4" t="s">
        <v>39</v>
      </c>
      <c r="H10" s="4" t="s">
        <v>40</v>
      </c>
      <c r="I10" s="6" t="s">
        <v>41</v>
      </c>
      <c r="J10" s="4">
        <v>2.58</v>
      </c>
      <c r="K10" s="4" t="s">
        <v>20</v>
      </c>
      <c r="L10" s="4">
        <v>60</v>
      </c>
    </row>
    <row r="11" spans="1:12" x14ac:dyDescent="0.25">
      <c r="A11" s="1"/>
      <c r="B11" s="4" t="s">
        <v>13</v>
      </c>
      <c r="C11" s="5" t="s">
        <v>36</v>
      </c>
      <c r="D11" s="5" t="s">
        <v>42</v>
      </c>
      <c r="E11" s="5" t="s">
        <v>16</v>
      </c>
      <c r="F11" s="5" t="s">
        <v>43</v>
      </c>
      <c r="G11" s="4" t="s">
        <v>44</v>
      </c>
      <c r="H11" s="4" t="s">
        <v>45</v>
      </c>
      <c r="I11" s="6" t="s">
        <v>46</v>
      </c>
      <c r="J11" s="4">
        <v>6.5</v>
      </c>
      <c r="K11" s="4" t="s">
        <v>20</v>
      </c>
      <c r="L11" s="4">
        <v>60</v>
      </c>
    </row>
    <row r="12" spans="1:12" x14ac:dyDescent="0.25">
      <c r="A12" s="1"/>
      <c r="B12" s="4" t="s">
        <v>13</v>
      </c>
      <c r="C12" s="5" t="s">
        <v>47</v>
      </c>
      <c r="D12" s="5" t="s">
        <v>48</v>
      </c>
      <c r="E12" s="5" t="s">
        <v>49</v>
      </c>
      <c r="F12" s="5" t="s">
        <v>50</v>
      </c>
      <c r="G12" s="4" t="s">
        <v>51</v>
      </c>
      <c r="H12" s="4" t="s">
        <v>52</v>
      </c>
      <c r="I12" s="6" t="s">
        <v>53</v>
      </c>
      <c r="J12" s="4"/>
      <c r="K12" s="4" t="s">
        <v>20</v>
      </c>
      <c r="L12" s="4">
        <v>10</v>
      </c>
    </row>
    <row r="13" spans="1:12" x14ac:dyDescent="0.25">
      <c r="A13" s="1"/>
      <c r="B13" s="4" t="s">
        <v>13</v>
      </c>
      <c r="C13" s="5" t="s">
        <v>54</v>
      </c>
      <c r="D13" s="5" t="s">
        <v>55</v>
      </c>
      <c r="E13" s="5" t="s">
        <v>16</v>
      </c>
      <c r="F13" s="5" t="s">
        <v>56</v>
      </c>
      <c r="G13" s="4" t="s">
        <v>57</v>
      </c>
      <c r="H13" s="4" t="s">
        <v>58</v>
      </c>
      <c r="I13" s="6" t="s">
        <v>59</v>
      </c>
      <c r="J13" s="4"/>
      <c r="K13" s="4" t="s">
        <v>20</v>
      </c>
      <c r="L13" s="4">
        <v>60</v>
      </c>
    </row>
    <row r="14" spans="1:12" x14ac:dyDescent="0.25">
      <c r="A14" s="1"/>
      <c r="B14" s="4" t="s">
        <v>13</v>
      </c>
      <c r="C14" s="5" t="s">
        <v>60</v>
      </c>
      <c r="D14" s="5" t="s">
        <v>61</v>
      </c>
      <c r="E14" s="5" t="s">
        <v>16</v>
      </c>
      <c r="F14" s="5" t="s">
        <v>62</v>
      </c>
      <c r="G14" s="4" t="s">
        <v>63</v>
      </c>
      <c r="H14" s="4" t="s">
        <v>64</v>
      </c>
      <c r="I14" s="6" t="s">
        <v>65</v>
      </c>
      <c r="J14" s="4"/>
      <c r="K14" s="4" t="s">
        <v>29</v>
      </c>
      <c r="L14" s="4">
        <v>138</v>
      </c>
    </row>
    <row r="15" spans="1:12" x14ac:dyDescent="0.25">
      <c r="A15" s="1"/>
      <c r="B15" s="4" t="s">
        <v>13</v>
      </c>
      <c r="C15" s="5" t="s">
        <v>66</v>
      </c>
      <c r="D15" s="5" t="s">
        <v>67</v>
      </c>
      <c r="E15" s="5" t="s">
        <v>16</v>
      </c>
      <c r="F15" s="5" t="s">
        <v>68</v>
      </c>
      <c r="G15" s="4" t="s">
        <v>69</v>
      </c>
      <c r="H15" s="4" t="s">
        <v>70</v>
      </c>
      <c r="I15" s="6" t="s">
        <v>71</v>
      </c>
      <c r="J15" s="4"/>
      <c r="K15" s="4" t="s">
        <v>29</v>
      </c>
      <c r="L15" s="4">
        <v>60</v>
      </c>
    </row>
    <row r="16" spans="1:12" x14ac:dyDescent="0.25">
      <c r="A16" s="1"/>
      <c r="B16" s="4" t="s">
        <v>13</v>
      </c>
      <c r="C16" s="5" t="s">
        <v>72</v>
      </c>
      <c r="D16" s="5" t="s">
        <v>73</v>
      </c>
      <c r="E16" s="5" t="s">
        <v>16</v>
      </c>
      <c r="F16" s="5" t="s">
        <v>74</v>
      </c>
      <c r="G16" s="4" t="s">
        <v>57</v>
      </c>
      <c r="H16" s="4" t="s">
        <v>75</v>
      </c>
      <c r="I16" s="6" t="s">
        <v>76</v>
      </c>
      <c r="J16" s="4"/>
      <c r="K16" s="4" t="s">
        <v>29</v>
      </c>
      <c r="L16" s="4">
        <v>220</v>
      </c>
    </row>
    <row r="17" spans="1:12" x14ac:dyDescent="0.25">
      <c r="A17" s="1"/>
      <c r="B17" s="4" t="s">
        <v>13</v>
      </c>
      <c r="C17" s="5" t="s">
        <v>77</v>
      </c>
      <c r="D17" s="5" t="s">
        <v>78</v>
      </c>
      <c r="E17" s="5" t="s">
        <v>16</v>
      </c>
      <c r="F17" s="5" t="s">
        <v>79</v>
      </c>
      <c r="G17" s="4" t="s">
        <v>80</v>
      </c>
      <c r="H17" s="4" t="s">
        <v>81</v>
      </c>
      <c r="I17" s="6" t="s">
        <v>82</v>
      </c>
      <c r="J17" s="4"/>
      <c r="K17" s="4" t="s">
        <v>20</v>
      </c>
      <c r="L17" s="4">
        <v>138</v>
      </c>
    </row>
    <row r="18" spans="1:12" ht="25.5" x14ac:dyDescent="0.25">
      <c r="A18" s="1"/>
      <c r="B18" s="4" t="s">
        <v>13</v>
      </c>
      <c r="C18" s="5" t="s">
        <v>83</v>
      </c>
      <c r="D18" s="5" t="s">
        <v>48</v>
      </c>
      <c r="E18" s="5" t="s">
        <v>84</v>
      </c>
      <c r="F18" s="5" t="s">
        <v>85</v>
      </c>
      <c r="G18" s="4" t="s">
        <v>86</v>
      </c>
      <c r="H18" s="4" t="s">
        <v>87</v>
      </c>
      <c r="I18" s="6" t="s">
        <v>88</v>
      </c>
      <c r="J18" s="4"/>
      <c r="K18" s="4" t="s">
        <v>20</v>
      </c>
      <c r="L18" s="4">
        <v>138</v>
      </c>
    </row>
    <row r="19" spans="1:12" x14ac:dyDescent="0.25">
      <c r="A19" s="1"/>
      <c r="B19" s="4" t="s">
        <v>13</v>
      </c>
      <c r="C19" s="5" t="s">
        <v>89</v>
      </c>
      <c r="D19" s="5" t="s">
        <v>90</v>
      </c>
      <c r="E19" s="5" t="s">
        <v>16</v>
      </c>
      <c r="F19" s="5" t="s">
        <v>91</v>
      </c>
      <c r="G19" s="4" t="s">
        <v>92</v>
      </c>
      <c r="H19" s="4" t="s">
        <v>93</v>
      </c>
      <c r="I19" s="6" t="s">
        <v>94</v>
      </c>
      <c r="J19" s="4"/>
      <c r="K19" s="4" t="s">
        <v>29</v>
      </c>
      <c r="L19" s="4">
        <v>138</v>
      </c>
    </row>
    <row r="20" spans="1:12" x14ac:dyDescent="0.25">
      <c r="A20" s="1"/>
      <c r="B20" s="4" t="s">
        <v>13</v>
      </c>
      <c r="C20" s="5" t="s">
        <v>89</v>
      </c>
      <c r="D20" s="5" t="s">
        <v>95</v>
      </c>
      <c r="E20" s="5" t="s">
        <v>16</v>
      </c>
      <c r="F20" s="5" t="s">
        <v>96</v>
      </c>
      <c r="G20" s="4" t="s">
        <v>97</v>
      </c>
      <c r="H20" s="4" t="s">
        <v>97</v>
      </c>
      <c r="I20" s="6" t="s">
        <v>98</v>
      </c>
      <c r="J20" s="4"/>
      <c r="K20" s="4" t="s">
        <v>29</v>
      </c>
      <c r="L20" s="4">
        <v>138</v>
      </c>
    </row>
    <row r="21" spans="1:12" x14ac:dyDescent="0.25">
      <c r="A21" s="1"/>
      <c r="B21" s="4" t="s">
        <v>13</v>
      </c>
      <c r="C21" s="5" t="s">
        <v>99</v>
      </c>
      <c r="D21" s="5" t="s">
        <v>100</v>
      </c>
      <c r="E21" s="5" t="s">
        <v>16</v>
      </c>
      <c r="F21" s="5" t="s">
        <v>101</v>
      </c>
      <c r="G21" s="4" t="s">
        <v>102</v>
      </c>
      <c r="H21" s="4" t="s">
        <v>103</v>
      </c>
      <c r="I21" s="6" t="s">
        <v>104</v>
      </c>
      <c r="J21" s="4"/>
      <c r="K21" s="4" t="s">
        <v>20</v>
      </c>
      <c r="L2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105</v>
      </c>
      <c r="C5" s="198"/>
      <c r="D5" s="198"/>
      <c r="E5" s="198"/>
      <c r="F5" s="198"/>
      <c r="G5" s="198"/>
      <c r="H5" s="198"/>
      <c r="I5" s="198"/>
    </row>
    <row r="6" spans="1:9" ht="39.950000000000003" customHeight="1" x14ac:dyDescent="0.25">
      <c r="A6" s="1"/>
      <c r="B6" s="7" t="s">
        <v>106</v>
      </c>
      <c r="C6" s="3" t="s">
        <v>107</v>
      </c>
      <c r="D6" s="3" t="s">
        <v>108</v>
      </c>
      <c r="E6" s="7" t="s">
        <v>3</v>
      </c>
      <c r="F6" s="7" t="s">
        <v>4</v>
      </c>
      <c r="G6" s="7" t="s">
        <v>109</v>
      </c>
      <c r="H6" s="7" t="s">
        <v>6</v>
      </c>
      <c r="I6" s="7" t="s">
        <v>9</v>
      </c>
    </row>
    <row r="7" spans="1:9" x14ac:dyDescent="0.25">
      <c r="A7" s="1"/>
      <c r="B7" s="4" t="s">
        <v>110</v>
      </c>
      <c r="C7" s="4" t="s">
        <v>111</v>
      </c>
      <c r="D7" s="4" t="s">
        <v>112</v>
      </c>
      <c r="E7" s="5" t="s">
        <v>113</v>
      </c>
      <c r="F7" s="5" t="s">
        <v>114</v>
      </c>
      <c r="G7" s="5" t="s">
        <v>115</v>
      </c>
      <c r="H7" s="5" t="s">
        <v>116</v>
      </c>
      <c r="I7" s="5" t="s">
        <v>117</v>
      </c>
    </row>
    <row r="8" spans="1:9" x14ac:dyDescent="0.25">
      <c r="A8" s="1"/>
      <c r="B8" s="4" t="s">
        <v>110</v>
      </c>
      <c r="C8" s="4" t="s">
        <v>111</v>
      </c>
      <c r="D8" s="4" t="s">
        <v>112</v>
      </c>
      <c r="E8" s="5" t="s">
        <v>118</v>
      </c>
      <c r="F8" s="5" t="s">
        <v>119</v>
      </c>
      <c r="G8" s="5" t="s">
        <v>49</v>
      </c>
      <c r="H8" s="5" t="s">
        <v>120</v>
      </c>
      <c r="I8" s="5" t="s">
        <v>121</v>
      </c>
    </row>
    <row r="9" spans="1:9" x14ac:dyDescent="0.25">
      <c r="A9" s="1"/>
      <c r="B9" s="4" t="s">
        <v>110</v>
      </c>
      <c r="C9" s="4" t="s">
        <v>111</v>
      </c>
      <c r="D9" s="4" t="s">
        <v>112</v>
      </c>
      <c r="E9" s="5" t="s">
        <v>66</v>
      </c>
      <c r="F9" s="5" t="s">
        <v>122</v>
      </c>
      <c r="G9" s="5" t="s">
        <v>115</v>
      </c>
      <c r="H9" s="5" t="s">
        <v>116</v>
      </c>
      <c r="I9" s="5" t="s">
        <v>123</v>
      </c>
    </row>
    <row r="10" spans="1:9" x14ac:dyDescent="0.25">
      <c r="A10" s="1"/>
      <c r="B10" s="4" t="s">
        <v>110</v>
      </c>
      <c r="C10" s="4" t="s">
        <v>111</v>
      </c>
      <c r="D10" s="4" t="s">
        <v>112</v>
      </c>
      <c r="E10" s="5" t="s">
        <v>124</v>
      </c>
      <c r="F10" s="5" t="s">
        <v>125</v>
      </c>
      <c r="G10" s="5" t="s">
        <v>126</v>
      </c>
      <c r="H10" s="5" t="s">
        <v>116</v>
      </c>
      <c r="I10" s="5" t="s">
        <v>127</v>
      </c>
    </row>
    <row r="11" spans="1:9" x14ac:dyDescent="0.25">
      <c r="A11" s="1"/>
      <c r="B11" s="4" t="s">
        <v>110</v>
      </c>
      <c r="C11" s="4" t="s">
        <v>111</v>
      </c>
      <c r="D11" s="4" t="s">
        <v>112</v>
      </c>
      <c r="E11" s="5" t="s">
        <v>124</v>
      </c>
      <c r="F11" s="5" t="s">
        <v>125</v>
      </c>
      <c r="G11" s="5" t="s">
        <v>128</v>
      </c>
      <c r="H11" s="5" t="s">
        <v>129</v>
      </c>
      <c r="I11" s="5" t="s">
        <v>130</v>
      </c>
    </row>
    <row r="12" spans="1:9" x14ac:dyDescent="0.25">
      <c r="A12" s="1"/>
      <c r="B12" s="4" t="s">
        <v>110</v>
      </c>
      <c r="C12" s="4" t="s">
        <v>111</v>
      </c>
      <c r="D12" s="4" t="s">
        <v>112</v>
      </c>
      <c r="E12" s="5" t="s">
        <v>131</v>
      </c>
      <c r="F12" s="5" t="s">
        <v>132</v>
      </c>
      <c r="G12" s="5" t="s">
        <v>133</v>
      </c>
      <c r="H12" s="5" t="s">
        <v>134</v>
      </c>
      <c r="I12" s="5" t="s">
        <v>135</v>
      </c>
    </row>
    <row r="13" spans="1:9" x14ac:dyDescent="0.25">
      <c r="A13" s="1"/>
      <c r="B13" s="4" t="s">
        <v>110</v>
      </c>
      <c r="C13" s="4" t="s">
        <v>111</v>
      </c>
      <c r="D13" s="4" t="s">
        <v>112</v>
      </c>
      <c r="E13" s="5" t="s">
        <v>131</v>
      </c>
      <c r="F13" s="5" t="s">
        <v>136</v>
      </c>
      <c r="G13" s="5" t="s">
        <v>126</v>
      </c>
      <c r="H13" s="5" t="s">
        <v>116</v>
      </c>
      <c r="I13" s="5" t="s">
        <v>137</v>
      </c>
    </row>
    <row r="14" spans="1:9" x14ac:dyDescent="0.25">
      <c r="A14" s="1"/>
      <c r="B14" s="4" t="s">
        <v>110</v>
      </c>
      <c r="C14" s="4" t="s">
        <v>111</v>
      </c>
      <c r="D14" s="4" t="s">
        <v>112</v>
      </c>
      <c r="E14" s="5" t="s">
        <v>131</v>
      </c>
      <c r="F14" s="5" t="s">
        <v>136</v>
      </c>
      <c r="G14" s="5" t="s">
        <v>126</v>
      </c>
      <c r="H14" s="5" t="s">
        <v>116</v>
      </c>
      <c r="I14" s="5" t="s">
        <v>138</v>
      </c>
    </row>
    <row r="15" spans="1:9" x14ac:dyDescent="0.25">
      <c r="A15" s="1"/>
      <c r="B15" s="4" t="s">
        <v>110</v>
      </c>
      <c r="C15" s="4" t="s">
        <v>111</v>
      </c>
      <c r="D15" s="4" t="s">
        <v>112</v>
      </c>
      <c r="E15" s="5" t="s">
        <v>131</v>
      </c>
      <c r="F15" s="5" t="s">
        <v>139</v>
      </c>
      <c r="G15" s="5" t="s">
        <v>126</v>
      </c>
      <c r="H15" s="5" t="s">
        <v>116</v>
      </c>
      <c r="I15" s="5" t="s">
        <v>137</v>
      </c>
    </row>
    <row r="16" spans="1:9" x14ac:dyDescent="0.25">
      <c r="A16" s="1"/>
      <c r="B16" s="4" t="s">
        <v>110</v>
      </c>
      <c r="C16" s="4" t="s">
        <v>111</v>
      </c>
      <c r="D16" s="4" t="s">
        <v>112</v>
      </c>
      <c r="E16" s="5" t="s">
        <v>140</v>
      </c>
      <c r="F16" s="5" t="s">
        <v>141</v>
      </c>
      <c r="G16" s="5" t="s">
        <v>126</v>
      </c>
      <c r="H16" s="5" t="s">
        <v>116</v>
      </c>
      <c r="I16" s="5" t="s">
        <v>142</v>
      </c>
    </row>
    <row r="17" spans="1:9" x14ac:dyDescent="0.25">
      <c r="A17" s="1"/>
      <c r="B17" s="4" t="s">
        <v>110</v>
      </c>
      <c r="C17" s="4" t="s">
        <v>111</v>
      </c>
      <c r="D17" s="4" t="s">
        <v>112</v>
      </c>
      <c r="E17" s="5" t="s">
        <v>143</v>
      </c>
      <c r="F17" s="5" t="s">
        <v>144</v>
      </c>
      <c r="G17" s="5" t="s">
        <v>115</v>
      </c>
      <c r="H17" s="5" t="s">
        <v>116</v>
      </c>
      <c r="I17" s="5" t="s">
        <v>145</v>
      </c>
    </row>
    <row r="18" spans="1:9" x14ac:dyDescent="0.25">
      <c r="A18" s="1"/>
      <c r="B18" s="4" t="s">
        <v>110</v>
      </c>
      <c r="C18" s="4" t="s">
        <v>111</v>
      </c>
      <c r="D18" s="4" t="s">
        <v>112</v>
      </c>
      <c r="E18" s="5" t="s">
        <v>143</v>
      </c>
      <c r="F18" s="5" t="s">
        <v>144</v>
      </c>
      <c r="G18" s="5" t="s">
        <v>115</v>
      </c>
      <c r="H18" s="5" t="s">
        <v>116</v>
      </c>
      <c r="I18" s="5" t="s">
        <v>146</v>
      </c>
    </row>
    <row r="19" spans="1:9" x14ac:dyDescent="0.25">
      <c r="A19" s="1"/>
      <c r="B19" s="4" t="s">
        <v>110</v>
      </c>
      <c r="C19" s="4" t="s">
        <v>111</v>
      </c>
      <c r="D19" s="4" t="s">
        <v>112</v>
      </c>
      <c r="E19" s="5" t="s">
        <v>143</v>
      </c>
      <c r="F19" s="5" t="s">
        <v>147</v>
      </c>
      <c r="G19" s="5" t="s">
        <v>126</v>
      </c>
      <c r="H19" s="5" t="s">
        <v>116</v>
      </c>
      <c r="I19" s="5" t="s">
        <v>148</v>
      </c>
    </row>
    <row r="20" spans="1:9" x14ac:dyDescent="0.25">
      <c r="A20" s="1"/>
      <c r="B20" s="4" t="s">
        <v>110</v>
      </c>
      <c r="C20" s="4" t="s">
        <v>111</v>
      </c>
      <c r="D20" s="4" t="s">
        <v>112</v>
      </c>
      <c r="E20" s="5" t="s">
        <v>143</v>
      </c>
      <c r="F20" s="5" t="s">
        <v>147</v>
      </c>
      <c r="G20" s="5" t="s">
        <v>126</v>
      </c>
      <c r="H20" s="5" t="s">
        <v>116</v>
      </c>
      <c r="I20" s="5" t="s">
        <v>149</v>
      </c>
    </row>
    <row r="21" spans="1:9" x14ac:dyDescent="0.25">
      <c r="A21" s="1"/>
      <c r="B21" s="4" t="s">
        <v>110</v>
      </c>
      <c r="C21" s="4" t="s">
        <v>111</v>
      </c>
      <c r="D21" s="4" t="s">
        <v>112</v>
      </c>
      <c r="E21" s="5" t="s">
        <v>143</v>
      </c>
      <c r="F21" s="5" t="s">
        <v>150</v>
      </c>
      <c r="G21" s="5" t="s">
        <v>126</v>
      </c>
      <c r="H21" s="5" t="s">
        <v>116</v>
      </c>
      <c r="I21" s="5" t="s">
        <v>151</v>
      </c>
    </row>
    <row r="22" spans="1:9" x14ac:dyDescent="0.25">
      <c r="A22" s="1"/>
      <c r="B22" s="4" t="s">
        <v>110</v>
      </c>
      <c r="C22" s="4" t="s">
        <v>111</v>
      </c>
      <c r="D22" s="4" t="s">
        <v>112</v>
      </c>
      <c r="E22" s="5" t="s">
        <v>143</v>
      </c>
      <c r="F22" s="5" t="s">
        <v>150</v>
      </c>
      <c r="G22" s="5" t="s">
        <v>126</v>
      </c>
      <c r="H22" s="5" t="s">
        <v>116</v>
      </c>
      <c r="I22" s="5" t="s">
        <v>152</v>
      </c>
    </row>
    <row r="23" spans="1:9" x14ac:dyDescent="0.25">
      <c r="A23" s="1"/>
      <c r="B23" s="4" t="s">
        <v>110</v>
      </c>
      <c r="C23" s="4" t="s">
        <v>111</v>
      </c>
      <c r="D23" s="4" t="s">
        <v>112</v>
      </c>
      <c r="E23" s="5" t="s">
        <v>153</v>
      </c>
      <c r="F23" s="5" t="s">
        <v>154</v>
      </c>
      <c r="G23" s="5" t="s">
        <v>115</v>
      </c>
      <c r="H23" s="5" t="s">
        <v>116</v>
      </c>
      <c r="I23" s="5" t="s">
        <v>155</v>
      </c>
    </row>
    <row r="24" spans="1:9" x14ac:dyDescent="0.25">
      <c r="A24" s="1"/>
      <c r="B24" s="4" t="s">
        <v>110</v>
      </c>
      <c r="C24" s="4" t="s">
        <v>111</v>
      </c>
      <c r="D24" s="4" t="s">
        <v>112</v>
      </c>
      <c r="E24" s="5" t="s">
        <v>153</v>
      </c>
      <c r="F24" s="5" t="s">
        <v>154</v>
      </c>
      <c r="G24" s="5" t="s">
        <v>133</v>
      </c>
      <c r="H24" s="5" t="s">
        <v>156</v>
      </c>
      <c r="I24" s="5" t="s">
        <v>157</v>
      </c>
    </row>
    <row r="25" spans="1:9" x14ac:dyDescent="0.25">
      <c r="A25" s="1"/>
      <c r="B25" s="4" t="s">
        <v>110</v>
      </c>
      <c r="C25" s="4" t="s">
        <v>111</v>
      </c>
      <c r="D25" s="4" t="s">
        <v>112</v>
      </c>
      <c r="E25" s="5" t="s">
        <v>153</v>
      </c>
      <c r="F25" s="5" t="s">
        <v>154</v>
      </c>
      <c r="G25" s="5" t="s">
        <v>133</v>
      </c>
      <c r="H25" s="5" t="s">
        <v>156</v>
      </c>
      <c r="I25" s="5" t="s">
        <v>158</v>
      </c>
    </row>
    <row r="26" spans="1:9" x14ac:dyDescent="0.25">
      <c r="A26" s="1"/>
      <c r="B26" s="4" t="s">
        <v>110</v>
      </c>
      <c r="C26" s="4" t="s">
        <v>111</v>
      </c>
      <c r="D26" s="4" t="s">
        <v>112</v>
      </c>
      <c r="E26" s="5" t="s">
        <v>153</v>
      </c>
      <c r="F26" s="5" t="s">
        <v>154</v>
      </c>
      <c r="G26" s="5" t="s">
        <v>133</v>
      </c>
      <c r="H26" s="5" t="s">
        <v>159</v>
      </c>
      <c r="I26" s="5" t="s">
        <v>160</v>
      </c>
    </row>
    <row r="27" spans="1:9" x14ac:dyDescent="0.25">
      <c r="A27" s="1"/>
      <c r="B27" s="4" t="s">
        <v>110</v>
      </c>
      <c r="C27" s="4" t="s">
        <v>111</v>
      </c>
      <c r="D27" s="4" t="s">
        <v>112</v>
      </c>
      <c r="E27" s="5" t="s">
        <v>153</v>
      </c>
      <c r="F27" s="5" t="s">
        <v>154</v>
      </c>
      <c r="G27" s="5" t="s">
        <v>133</v>
      </c>
      <c r="H27" s="5" t="s">
        <v>159</v>
      </c>
      <c r="I27" s="5" t="s">
        <v>161</v>
      </c>
    </row>
    <row r="28" spans="1:9" x14ac:dyDescent="0.25">
      <c r="A28" s="1"/>
      <c r="B28" s="4" t="s">
        <v>110</v>
      </c>
      <c r="C28" s="4" t="s">
        <v>111</v>
      </c>
      <c r="D28" s="4" t="s">
        <v>112</v>
      </c>
      <c r="E28" s="5" t="s">
        <v>153</v>
      </c>
      <c r="F28" s="5" t="s">
        <v>154</v>
      </c>
      <c r="G28" s="5" t="s">
        <v>133</v>
      </c>
      <c r="H28" s="5" t="s">
        <v>134</v>
      </c>
      <c r="I28" s="5" t="s">
        <v>162</v>
      </c>
    </row>
    <row r="29" spans="1:9" x14ac:dyDescent="0.25">
      <c r="A29" s="1"/>
      <c r="B29" s="4" t="s">
        <v>110</v>
      </c>
      <c r="C29" s="4" t="s">
        <v>111</v>
      </c>
      <c r="D29" s="4" t="s">
        <v>112</v>
      </c>
      <c r="E29" s="5" t="s">
        <v>153</v>
      </c>
      <c r="F29" s="5" t="s">
        <v>154</v>
      </c>
      <c r="G29" s="5" t="s">
        <v>133</v>
      </c>
      <c r="H29" s="5" t="s">
        <v>134</v>
      </c>
      <c r="I29" s="5" t="s">
        <v>163</v>
      </c>
    </row>
    <row r="30" spans="1:9" x14ac:dyDescent="0.25">
      <c r="A30" s="1"/>
      <c r="B30" s="4" t="s">
        <v>110</v>
      </c>
      <c r="C30" s="4" t="s">
        <v>111</v>
      </c>
      <c r="D30" s="4" t="s">
        <v>112</v>
      </c>
      <c r="E30" s="5" t="s">
        <v>153</v>
      </c>
      <c r="F30" s="5" t="s">
        <v>154</v>
      </c>
      <c r="G30" s="5" t="s">
        <v>133</v>
      </c>
      <c r="H30" s="5" t="s">
        <v>164</v>
      </c>
      <c r="I30" s="5" t="s">
        <v>165</v>
      </c>
    </row>
    <row r="31" spans="1:9" x14ac:dyDescent="0.25">
      <c r="A31" s="1"/>
      <c r="B31" s="4" t="s">
        <v>110</v>
      </c>
      <c r="C31" s="4" t="s">
        <v>111</v>
      </c>
      <c r="D31" s="4" t="s">
        <v>112</v>
      </c>
      <c r="E31" s="5" t="s">
        <v>153</v>
      </c>
      <c r="F31" s="5" t="s">
        <v>154</v>
      </c>
      <c r="G31" s="5" t="s">
        <v>133</v>
      </c>
      <c r="H31" s="5" t="s">
        <v>164</v>
      </c>
      <c r="I31" s="5" t="s">
        <v>166</v>
      </c>
    </row>
    <row r="32" spans="1:9" x14ac:dyDescent="0.25">
      <c r="A32" s="1"/>
      <c r="B32" s="4" t="s">
        <v>110</v>
      </c>
      <c r="C32" s="4" t="s">
        <v>111</v>
      </c>
      <c r="D32" s="4" t="s">
        <v>112</v>
      </c>
      <c r="E32" s="5" t="s">
        <v>153</v>
      </c>
      <c r="F32" s="5" t="s">
        <v>154</v>
      </c>
      <c r="G32" s="5" t="s">
        <v>133</v>
      </c>
      <c r="H32" s="5" t="s">
        <v>167</v>
      </c>
      <c r="I32" s="5" t="s">
        <v>168</v>
      </c>
    </row>
    <row r="33" spans="1:9" x14ac:dyDescent="0.25">
      <c r="A33" s="1"/>
      <c r="B33" s="4" t="s">
        <v>110</v>
      </c>
      <c r="C33" s="4" t="s">
        <v>111</v>
      </c>
      <c r="D33" s="4" t="s">
        <v>112</v>
      </c>
      <c r="E33" s="5" t="s">
        <v>153</v>
      </c>
      <c r="F33" s="5" t="s">
        <v>154</v>
      </c>
      <c r="G33" s="5" t="s">
        <v>133</v>
      </c>
      <c r="H33" s="5" t="s">
        <v>167</v>
      </c>
      <c r="I33" s="5" t="s">
        <v>169</v>
      </c>
    </row>
    <row r="34" spans="1:9" x14ac:dyDescent="0.25">
      <c r="A34" s="1"/>
      <c r="B34" s="4" t="s">
        <v>110</v>
      </c>
      <c r="C34" s="4" t="s">
        <v>111</v>
      </c>
      <c r="D34" s="4" t="s">
        <v>112</v>
      </c>
      <c r="E34" s="5" t="s">
        <v>153</v>
      </c>
      <c r="F34" s="5" t="s">
        <v>154</v>
      </c>
      <c r="G34" s="5" t="s">
        <v>133</v>
      </c>
      <c r="H34" s="5" t="s">
        <v>170</v>
      </c>
      <c r="I34" s="5" t="s">
        <v>171</v>
      </c>
    </row>
    <row r="35" spans="1:9" x14ac:dyDescent="0.25">
      <c r="A35" s="1"/>
      <c r="B35" s="4" t="s">
        <v>110</v>
      </c>
      <c r="C35" s="4" t="s">
        <v>111</v>
      </c>
      <c r="D35" s="4" t="s">
        <v>112</v>
      </c>
      <c r="E35" s="5" t="s">
        <v>153</v>
      </c>
      <c r="F35" s="5" t="s">
        <v>154</v>
      </c>
      <c r="G35" s="5" t="s">
        <v>133</v>
      </c>
      <c r="H35" s="5" t="s">
        <v>170</v>
      </c>
      <c r="I35" s="5" t="s">
        <v>172</v>
      </c>
    </row>
    <row r="36" spans="1:9" x14ac:dyDescent="0.25">
      <c r="A36" s="1"/>
      <c r="B36" s="4" t="s">
        <v>110</v>
      </c>
      <c r="C36" s="4" t="s">
        <v>111</v>
      </c>
      <c r="D36" s="4" t="s">
        <v>112</v>
      </c>
      <c r="E36" s="5" t="s">
        <v>153</v>
      </c>
      <c r="F36" s="5" t="s">
        <v>173</v>
      </c>
      <c r="G36" s="5" t="s">
        <v>115</v>
      </c>
      <c r="H36" s="5" t="s">
        <v>116</v>
      </c>
      <c r="I36" s="5" t="s">
        <v>174</v>
      </c>
    </row>
    <row r="37" spans="1:9" x14ac:dyDescent="0.25">
      <c r="A37" s="1"/>
      <c r="B37" s="4" t="s">
        <v>110</v>
      </c>
      <c r="C37" s="4" t="s">
        <v>111</v>
      </c>
      <c r="D37" s="4" t="s">
        <v>112</v>
      </c>
      <c r="E37" s="5" t="s">
        <v>175</v>
      </c>
      <c r="F37" s="5" t="s">
        <v>176</v>
      </c>
      <c r="G37" s="5" t="s">
        <v>128</v>
      </c>
      <c r="H37" s="5" t="s">
        <v>177</v>
      </c>
      <c r="I37" s="5" t="s">
        <v>178</v>
      </c>
    </row>
    <row r="38" spans="1:9" x14ac:dyDescent="0.25">
      <c r="A38" s="1"/>
      <c r="B38" s="4" t="s">
        <v>110</v>
      </c>
      <c r="C38" s="4" t="s">
        <v>111</v>
      </c>
      <c r="D38" s="4" t="s">
        <v>112</v>
      </c>
      <c r="E38" s="5" t="s">
        <v>175</v>
      </c>
      <c r="F38" s="5" t="s">
        <v>176</v>
      </c>
      <c r="G38" s="5" t="s">
        <v>128</v>
      </c>
      <c r="H38" s="5" t="s">
        <v>177</v>
      </c>
      <c r="I38" s="5" t="s">
        <v>179</v>
      </c>
    </row>
    <row r="39" spans="1:9" x14ac:dyDescent="0.25">
      <c r="A39" s="1"/>
      <c r="B39" s="4" t="s">
        <v>110</v>
      </c>
      <c r="C39" s="4" t="s">
        <v>111</v>
      </c>
      <c r="D39" s="4" t="s">
        <v>112</v>
      </c>
      <c r="E39" s="5" t="s">
        <v>175</v>
      </c>
      <c r="F39" s="5" t="s">
        <v>180</v>
      </c>
      <c r="G39" s="5" t="s">
        <v>126</v>
      </c>
      <c r="H39" s="5" t="s">
        <v>116</v>
      </c>
      <c r="I39" s="5" t="s">
        <v>181</v>
      </c>
    </row>
    <row r="40" spans="1:9" x14ac:dyDescent="0.25">
      <c r="A40" s="1"/>
      <c r="B40" s="4" t="s">
        <v>110</v>
      </c>
      <c r="C40" s="4" t="s">
        <v>111</v>
      </c>
      <c r="D40" s="4" t="s">
        <v>112</v>
      </c>
      <c r="E40" s="5" t="s">
        <v>175</v>
      </c>
      <c r="F40" s="5" t="s">
        <v>180</v>
      </c>
      <c r="G40" s="5" t="s">
        <v>126</v>
      </c>
      <c r="H40" s="5" t="s">
        <v>116</v>
      </c>
      <c r="I40" s="5" t="s">
        <v>182</v>
      </c>
    </row>
    <row r="41" spans="1:9" x14ac:dyDescent="0.25">
      <c r="A41" s="1"/>
      <c r="B41" s="4" t="s">
        <v>110</v>
      </c>
      <c r="C41" s="4" t="s">
        <v>111</v>
      </c>
      <c r="D41" s="4" t="s">
        <v>112</v>
      </c>
      <c r="E41" s="5" t="s">
        <v>175</v>
      </c>
      <c r="F41" s="5" t="s">
        <v>180</v>
      </c>
      <c r="G41" s="5" t="s">
        <v>126</v>
      </c>
      <c r="H41" s="5" t="s">
        <v>116</v>
      </c>
      <c r="I41" s="5" t="s">
        <v>183</v>
      </c>
    </row>
    <row r="42" spans="1:9" x14ac:dyDescent="0.25">
      <c r="A42" s="1"/>
      <c r="B42" s="4" t="s">
        <v>110</v>
      </c>
      <c r="C42" s="4" t="s">
        <v>111</v>
      </c>
      <c r="D42" s="4" t="s">
        <v>112</v>
      </c>
      <c r="E42" s="5" t="s">
        <v>175</v>
      </c>
      <c r="F42" s="5" t="s">
        <v>180</v>
      </c>
      <c r="G42" s="5" t="s">
        <v>126</v>
      </c>
      <c r="H42" s="5" t="s">
        <v>116</v>
      </c>
      <c r="I42" s="5" t="s">
        <v>184</v>
      </c>
    </row>
    <row r="43" spans="1:9" x14ac:dyDescent="0.25">
      <c r="A43" s="1"/>
      <c r="B43" s="4" t="s">
        <v>110</v>
      </c>
      <c r="C43" s="4" t="s">
        <v>111</v>
      </c>
      <c r="D43" s="4" t="s">
        <v>112</v>
      </c>
      <c r="E43" s="5" t="s">
        <v>175</v>
      </c>
      <c r="F43" s="5" t="s">
        <v>180</v>
      </c>
      <c r="G43" s="5" t="s">
        <v>128</v>
      </c>
      <c r="H43" s="5" t="s">
        <v>129</v>
      </c>
      <c r="I43" s="5" t="s">
        <v>185</v>
      </c>
    </row>
    <row r="44" spans="1:9" x14ac:dyDescent="0.25">
      <c r="A44" s="1"/>
      <c r="B44" s="4" t="s">
        <v>110</v>
      </c>
      <c r="C44" s="4" t="s">
        <v>111</v>
      </c>
      <c r="D44" s="4" t="s">
        <v>112</v>
      </c>
      <c r="E44" s="5" t="s">
        <v>186</v>
      </c>
      <c r="F44" s="5" t="s">
        <v>187</v>
      </c>
      <c r="G44" s="5" t="s">
        <v>126</v>
      </c>
      <c r="H44" s="5" t="s">
        <v>116</v>
      </c>
      <c r="I44" s="5" t="s">
        <v>188</v>
      </c>
    </row>
    <row r="45" spans="1:9" x14ac:dyDescent="0.25">
      <c r="A45" s="1"/>
      <c r="B45" s="4" t="s">
        <v>110</v>
      </c>
      <c r="C45" s="4" t="s">
        <v>111</v>
      </c>
      <c r="D45" s="4" t="s">
        <v>112</v>
      </c>
      <c r="E45" s="5" t="s">
        <v>189</v>
      </c>
      <c r="F45" s="5" t="s">
        <v>190</v>
      </c>
      <c r="G45" s="5" t="s">
        <v>115</v>
      </c>
      <c r="H45" s="5" t="s">
        <v>116</v>
      </c>
      <c r="I45" s="5" t="s">
        <v>191</v>
      </c>
    </row>
    <row r="46" spans="1:9" x14ac:dyDescent="0.25">
      <c r="A46" s="1"/>
      <c r="B46" s="4" t="s">
        <v>110</v>
      </c>
      <c r="C46" s="4" t="s">
        <v>111</v>
      </c>
      <c r="D46" s="4" t="s">
        <v>112</v>
      </c>
      <c r="E46" s="5" t="s">
        <v>192</v>
      </c>
      <c r="F46" s="5" t="s">
        <v>193</v>
      </c>
      <c r="G46" s="5" t="s">
        <v>126</v>
      </c>
      <c r="H46" s="5" t="s">
        <v>116</v>
      </c>
      <c r="I46" s="5" t="s">
        <v>194</v>
      </c>
    </row>
    <row r="47" spans="1:9" x14ac:dyDescent="0.25">
      <c r="A47" s="1"/>
      <c r="B47" s="4" t="s">
        <v>110</v>
      </c>
      <c r="C47" s="4" t="s">
        <v>111</v>
      </c>
      <c r="D47" s="4" t="s">
        <v>112</v>
      </c>
      <c r="E47" s="5" t="s">
        <v>195</v>
      </c>
      <c r="F47" s="5" t="s">
        <v>196</v>
      </c>
      <c r="G47" s="5" t="s">
        <v>126</v>
      </c>
      <c r="H47" s="5" t="s">
        <v>116</v>
      </c>
      <c r="I47" s="5" t="s">
        <v>197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2"/>
  <sheetViews>
    <sheetView showGridLines="0" zoomScaleNormal="10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198</v>
      </c>
      <c r="C5" s="1"/>
      <c r="D5" s="1"/>
      <c r="E5" s="1"/>
      <c r="F5" s="1"/>
      <c r="G5" s="1"/>
      <c r="H5" s="1"/>
      <c r="I5" s="1"/>
      <c r="J5" s="1"/>
      <c r="K5" s="1"/>
      <c r="L5" s="1"/>
      <c r="M5" s="1"/>
      <c r="N5" s="1"/>
    </row>
    <row r="6" spans="1:14" ht="20.100000000000001" customHeight="1" x14ac:dyDescent="0.25">
      <c r="A6" s="1"/>
      <c r="B6" s="7" t="s">
        <v>199</v>
      </c>
      <c r="C6" s="7" t="s">
        <v>200</v>
      </c>
      <c r="D6" s="7" t="s">
        <v>201</v>
      </c>
      <c r="E6" s="7" t="s">
        <v>202</v>
      </c>
      <c r="F6" s="7" t="s">
        <v>203</v>
      </c>
      <c r="G6" s="7" t="s">
        <v>204</v>
      </c>
      <c r="H6" s="7" t="s">
        <v>205</v>
      </c>
      <c r="I6" s="7" t="s">
        <v>206</v>
      </c>
      <c r="J6" s="7" t="s">
        <v>207</v>
      </c>
      <c r="K6" s="7" t="s">
        <v>208</v>
      </c>
      <c r="L6" s="7" t="s">
        <v>209</v>
      </c>
      <c r="M6" s="7" t="s">
        <v>210</v>
      </c>
      <c r="N6" s="7" t="s">
        <v>211</v>
      </c>
    </row>
    <row r="7" spans="1:14" ht="51" x14ac:dyDescent="0.25">
      <c r="A7" s="1"/>
      <c r="B7" s="5" t="s">
        <v>212</v>
      </c>
      <c r="C7" s="5" t="s">
        <v>213</v>
      </c>
      <c r="D7" s="5" t="s">
        <v>116</v>
      </c>
      <c r="E7" s="4" t="s">
        <v>214</v>
      </c>
      <c r="F7" s="4" t="s">
        <v>215</v>
      </c>
      <c r="G7" s="6" t="s">
        <v>216</v>
      </c>
      <c r="H7" s="8">
        <v>0</v>
      </c>
      <c r="I7" s="5" t="s">
        <v>217</v>
      </c>
      <c r="J7" s="5" t="s">
        <v>218</v>
      </c>
      <c r="K7" s="5" t="s">
        <v>219</v>
      </c>
      <c r="L7" s="5" t="s">
        <v>220</v>
      </c>
      <c r="M7" s="8">
        <v>24996</v>
      </c>
      <c r="N7" s="5" t="s">
        <v>221</v>
      </c>
    </row>
    <row r="8" spans="1:14" ht="25.5" x14ac:dyDescent="0.25">
      <c r="A8" s="1"/>
      <c r="B8" s="5" t="s">
        <v>222</v>
      </c>
      <c r="C8" s="5" t="s">
        <v>223</v>
      </c>
      <c r="D8" s="5" t="s">
        <v>224</v>
      </c>
      <c r="E8" s="4" t="s">
        <v>225</v>
      </c>
      <c r="F8" s="4" t="s">
        <v>226</v>
      </c>
      <c r="G8" s="6" t="s">
        <v>227</v>
      </c>
      <c r="H8" s="8">
        <v>0</v>
      </c>
      <c r="I8" s="5" t="s">
        <v>217</v>
      </c>
      <c r="J8" s="5" t="s">
        <v>218</v>
      </c>
      <c r="K8" s="5" t="s">
        <v>219</v>
      </c>
      <c r="L8" s="5" t="s">
        <v>220</v>
      </c>
      <c r="M8" s="8">
        <v>13761</v>
      </c>
      <c r="N8" s="5" t="s">
        <v>228</v>
      </c>
    </row>
    <row r="9" spans="1:14" ht="25.5" x14ac:dyDescent="0.25">
      <c r="A9" s="1"/>
      <c r="B9" s="5" t="s">
        <v>222</v>
      </c>
      <c r="C9" s="5" t="s">
        <v>229</v>
      </c>
      <c r="D9" s="5" t="s">
        <v>230</v>
      </c>
      <c r="E9" s="4" t="s">
        <v>225</v>
      </c>
      <c r="F9" s="4" t="s">
        <v>226</v>
      </c>
      <c r="G9" s="6" t="s">
        <v>231</v>
      </c>
      <c r="H9" s="8">
        <v>0</v>
      </c>
      <c r="I9" s="5" t="s">
        <v>217</v>
      </c>
      <c r="J9" s="5" t="s">
        <v>218</v>
      </c>
      <c r="K9" s="5" t="s">
        <v>219</v>
      </c>
      <c r="L9" s="5" t="s">
        <v>220</v>
      </c>
      <c r="M9" s="8">
        <v>13751</v>
      </c>
      <c r="N9" s="5" t="s">
        <v>228</v>
      </c>
    </row>
    <row r="10" spans="1:14" x14ac:dyDescent="0.25">
      <c r="A10" s="1"/>
      <c r="B10" s="5" t="s">
        <v>222</v>
      </c>
      <c r="C10" s="5" t="s">
        <v>229</v>
      </c>
      <c r="D10" s="5" t="s">
        <v>232</v>
      </c>
      <c r="E10" s="4" t="s">
        <v>225</v>
      </c>
      <c r="F10" s="4" t="s">
        <v>226</v>
      </c>
      <c r="G10" s="6" t="s">
        <v>233</v>
      </c>
      <c r="H10" s="8">
        <v>0</v>
      </c>
      <c r="I10" s="5" t="s">
        <v>217</v>
      </c>
      <c r="J10" s="5" t="s">
        <v>234</v>
      </c>
      <c r="K10" s="5" t="s">
        <v>219</v>
      </c>
      <c r="L10" s="5" t="s">
        <v>220</v>
      </c>
      <c r="M10" s="8">
        <v>13771</v>
      </c>
      <c r="N10" s="5" t="s">
        <v>228</v>
      </c>
    </row>
    <row r="11" spans="1:14" x14ac:dyDescent="0.25">
      <c r="A11" s="1"/>
      <c r="B11" s="5" t="s">
        <v>235</v>
      </c>
      <c r="C11" s="5" t="s">
        <v>236</v>
      </c>
      <c r="D11" s="5" t="s">
        <v>237</v>
      </c>
      <c r="E11" s="4" t="s">
        <v>238</v>
      </c>
      <c r="F11" s="4" t="s">
        <v>239</v>
      </c>
      <c r="G11" s="6" t="s">
        <v>240</v>
      </c>
      <c r="H11" s="8">
        <v>0</v>
      </c>
      <c r="I11" s="5" t="s">
        <v>217</v>
      </c>
      <c r="J11" s="5" t="s">
        <v>234</v>
      </c>
      <c r="K11" s="5" t="s">
        <v>219</v>
      </c>
      <c r="L11" s="5" t="s">
        <v>220</v>
      </c>
      <c r="M11" s="8">
        <v>23895</v>
      </c>
      <c r="N11" s="5" t="s">
        <v>228</v>
      </c>
    </row>
    <row r="12" spans="1:14" x14ac:dyDescent="0.25">
      <c r="A12" s="1"/>
      <c r="B12" s="5" t="s">
        <v>235</v>
      </c>
      <c r="C12" s="5" t="s">
        <v>241</v>
      </c>
      <c r="D12" s="5" t="s">
        <v>242</v>
      </c>
      <c r="E12" s="4" t="s">
        <v>225</v>
      </c>
      <c r="F12" s="4" t="s">
        <v>226</v>
      </c>
      <c r="G12" s="6" t="s">
        <v>243</v>
      </c>
      <c r="H12" s="8">
        <v>0</v>
      </c>
      <c r="I12" s="5" t="s">
        <v>217</v>
      </c>
      <c r="J12" s="5" t="s">
        <v>218</v>
      </c>
      <c r="K12" s="5" t="s">
        <v>219</v>
      </c>
      <c r="L12" s="5" t="s">
        <v>220</v>
      </c>
      <c r="M12" s="8">
        <v>13099</v>
      </c>
      <c r="N12" s="5" t="s">
        <v>228</v>
      </c>
    </row>
    <row r="13" spans="1:14" x14ac:dyDescent="0.25">
      <c r="A13" s="1"/>
      <c r="B13" s="5" t="s">
        <v>235</v>
      </c>
      <c r="C13" s="5" t="s">
        <v>244</v>
      </c>
      <c r="D13" s="5" t="s">
        <v>245</v>
      </c>
      <c r="E13" s="4" t="s">
        <v>238</v>
      </c>
      <c r="F13" s="4" t="s">
        <v>239</v>
      </c>
      <c r="G13" s="6" t="s">
        <v>246</v>
      </c>
      <c r="H13" s="8">
        <v>0</v>
      </c>
      <c r="I13" s="5" t="s">
        <v>217</v>
      </c>
      <c r="J13" s="5" t="s">
        <v>234</v>
      </c>
      <c r="K13" s="5" t="s">
        <v>219</v>
      </c>
      <c r="L13" s="5" t="s">
        <v>247</v>
      </c>
      <c r="M13" s="8">
        <v>23898</v>
      </c>
      <c r="N13" s="5" t="s">
        <v>228</v>
      </c>
    </row>
    <row r="14" spans="1:14" ht="25.5" x14ac:dyDescent="0.25">
      <c r="A14" s="1"/>
      <c r="B14" s="5" t="s">
        <v>22</v>
      </c>
      <c r="C14" s="5" t="s">
        <v>248</v>
      </c>
      <c r="D14" s="5" t="s">
        <v>249</v>
      </c>
      <c r="E14" s="4" t="s">
        <v>250</v>
      </c>
      <c r="F14" s="4" t="s">
        <v>251</v>
      </c>
      <c r="G14" s="6" t="s">
        <v>252</v>
      </c>
      <c r="H14" s="8">
        <v>0</v>
      </c>
      <c r="I14" s="5" t="s">
        <v>217</v>
      </c>
      <c r="J14" s="5" t="s">
        <v>234</v>
      </c>
      <c r="K14" s="5" t="s">
        <v>219</v>
      </c>
      <c r="L14" s="5" t="s">
        <v>253</v>
      </c>
      <c r="M14" s="8">
        <v>690</v>
      </c>
      <c r="N14" s="5" t="s">
        <v>228</v>
      </c>
    </row>
    <row r="15" spans="1:14" x14ac:dyDescent="0.25">
      <c r="A15" s="1"/>
      <c r="B15" s="5" t="s">
        <v>22</v>
      </c>
      <c r="C15" s="5" t="s">
        <v>254</v>
      </c>
      <c r="D15" s="5" t="s">
        <v>255</v>
      </c>
      <c r="E15" s="4" t="s">
        <v>225</v>
      </c>
      <c r="F15" s="4" t="s">
        <v>226</v>
      </c>
      <c r="G15" s="6" t="s">
        <v>256</v>
      </c>
      <c r="H15" s="8">
        <v>0</v>
      </c>
      <c r="I15" s="5" t="s">
        <v>257</v>
      </c>
      <c r="J15" s="5" t="s">
        <v>218</v>
      </c>
      <c r="K15" s="5" t="s">
        <v>219</v>
      </c>
      <c r="L15" s="5" t="s">
        <v>220</v>
      </c>
      <c r="M15" s="8">
        <v>316</v>
      </c>
      <c r="N15" s="5" t="s">
        <v>228</v>
      </c>
    </row>
    <row r="16" spans="1:14" x14ac:dyDescent="0.25">
      <c r="A16" s="1"/>
      <c r="B16" s="5" t="s">
        <v>22</v>
      </c>
      <c r="C16" s="5" t="s">
        <v>258</v>
      </c>
      <c r="D16" s="5" t="s">
        <v>259</v>
      </c>
      <c r="E16" s="4" t="s">
        <v>260</v>
      </c>
      <c r="F16" s="4" t="s">
        <v>261</v>
      </c>
      <c r="G16" s="6" t="s">
        <v>262</v>
      </c>
      <c r="H16" s="8">
        <v>0</v>
      </c>
      <c r="I16" s="5" t="s">
        <v>217</v>
      </c>
      <c r="J16" s="5" t="s">
        <v>234</v>
      </c>
      <c r="K16" s="5" t="s">
        <v>219</v>
      </c>
      <c r="L16" s="5" t="s">
        <v>253</v>
      </c>
      <c r="M16" s="8">
        <v>18616</v>
      </c>
      <c r="N16" s="5" t="s">
        <v>228</v>
      </c>
    </row>
    <row r="17" spans="1:14" x14ac:dyDescent="0.25">
      <c r="A17" s="1"/>
      <c r="B17" s="5" t="s">
        <v>263</v>
      </c>
      <c r="C17" s="5" t="s">
        <v>264</v>
      </c>
      <c r="D17" s="5" t="s">
        <v>265</v>
      </c>
      <c r="E17" s="4" t="s">
        <v>266</v>
      </c>
      <c r="F17" s="4" t="s">
        <v>267</v>
      </c>
      <c r="G17" s="6" t="s">
        <v>268</v>
      </c>
      <c r="H17" s="8">
        <v>0</v>
      </c>
      <c r="I17" s="5" t="s">
        <v>217</v>
      </c>
      <c r="J17" s="5" t="s">
        <v>218</v>
      </c>
      <c r="K17" s="5" t="s">
        <v>219</v>
      </c>
      <c r="L17" s="5" t="s">
        <v>253</v>
      </c>
      <c r="M17" s="8">
        <v>14751</v>
      </c>
      <c r="N17" s="5" t="s">
        <v>228</v>
      </c>
    </row>
    <row r="18" spans="1:14" ht="25.5" x14ac:dyDescent="0.25">
      <c r="A18" s="1"/>
      <c r="B18" s="5" t="s">
        <v>263</v>
      </c>
      <c r="C18" s="5" t="s">
        <v>269</v>
      </c>
      <c r="D18" s="5" t="s">
        <v>270</v>
      </c>
      <c r="E18" s="4" t="s">
        <v>266</v>
      </c>
      <c r="F18" s="4" t="s">
        <v>260</v>
      </c>
      <c r="G18" s="6" t="s">
        <v>271</v>
      </c>
      <c r="H18" s="8">
        <v>25</v>
      </c>
      <c r="I18" s="5" t="s">
        <v>217</v>
      </c>
      <c r="J18" s="5" t="s">
        <v>234</v>
      </c>
      <c r="K18" s="5" t="s">
        <v>272</v>
      </c>
      <c r="L18" s="5" t="s">
        <v>253</v>
      </c>
      <c r="M18" s="8">
        <v>14753</v>
      </c>
      <c r="N18" s="5" t="s">
        <v>228</v>
      </c>
    </row>
    <row r="19" spans="1:14" x14ac:dyDescent="0.25">
      <c r="A19" s="1"/>
      <c r="B19" s="5" t="s">
        <v>118</v>
      </c>
      <c r="C19" s="5" t="s">
        <v>273</v>
      </c>
      <c r="D19" s="5" t="s">
        <v>116</v>
      </c>
      <c r="E19" s="4" t="s">
        <v>274</v>
      </c>
      <c r="F19" s="4" t="s">
        <v>275</v>
      </c>
      <c r="G19" s="6" t="s">
        <v>276</v>
      </c>
      <c r="H19" s="8">
        <v>1.6</v>
      </c>
      <c r="I19" s="5" t="s">
        <v>217</v>
      </c>
      <c r="J19" s="5" t="s">
        <v>234</v>
      </c>
      <c r="K19" s="5" t="s">
        <v>219</v>
      </c>
      <c r="L19" s="5" t="s">
        <v>253</v>
      </c>
      <c r="M19" s="8">
        <v>1195</v>
      </c>
      <c r="N19" s="5" t="s">
        <v>221</v>
      </c>
    </row>
    <row r="20" spans="1:14" x14ac:dyDescent="0.25">
      <c r="A20" s="1"/>
      <c r="B20" s="5" t="s">
        <v>118</v>
      </c>
      <c r="C20" s="5" t="s">
        <v>273</v>
      </c>
      <c r="D20" s="5" t="s">
        <v>277</v>
      </c>
      <c r="E20" s="4" t="s">
        <v>278</v>
      </c>
      <c r="F20" s="4" t="s">
        <v>279</v>
      </c>
      <c r="G20" s="6" t="s">
        <v>280</v>
      </c>
      <c r="H20" s="8">
        <v>6.9</v>
      </c>
      <c r="I20" s="5" t="s">
        <v>217</v>
      </c>
      <c r="J20" s="5" t="s">
        <v>234</v>
      </c>
      <c r="K20" s="5" t="s">
        <v>272</v>
      </c>
      <c r="L20" s="5" t="s">
        <v>253</v>
      </c>
      <c r="M20" s="8">
        <v>3641</v>
      </c>
      <c r="N20" s="5" t="s">
        <v>228</v>
      </c>
    </row>
    <row r="21" spans="1:14" x14ac:dyDescent="0.25">
      <c r="A21" s="1"/>
      <c r="B21" s="5" t="s">
        <v>118</v>
      </c>
      <c r="C21" s="5" t="s">
        <v>281</v>
      </c>
      <c r="D21" s="5" t="s">
        <v>116</v>
      </c>
      <c r="E21" s="4" t="s">
        <v>282</v>
      </c>
      <c r="F21" s="4" t="s">
        <v>283</v>
      </c>
      <c r="G21" s="6" t="s">
        <v>276</v>
      </c>
      <c r="H21" s="8">
        <v>0.6</v>
      </c>
      <c r="I21" s="5" t="s">
        <v>217</v>
      </c>
      <c r="J21" s="5" t="s">
        <v>234</v>
      </c>
      <c r="K21" s="5" t="s">
        <v>219</v>
      </c>
      <c r="L21" s="5" t="s">
        <v>253</v>
      </c>
      <c r="M21" s="8">
        <v>1196</v>
      </c>
      <c r="N21" s="5" t="s">
        <v>221</v>
      </c>
    </row>
    <row r="22" spans="1:14" x14ac:dyDescent="0.25">
      <c r="A22" s="1"/>
      <c r="B22" s="5" t="s">
        <v>118</v>
      </c>
      <c r="C22" s="5" t="s">
        <v>284</v>
      </c>
      <c r="D22" s="5" t="s">
        <v>116</v>
      </c>
      <c r="E22" s="4" t="s">
        <v>285</v>
      </c>
      <c r="F22" s="4" t="s">
        <v>286</v>
      </c>
      <c r="G22" s="6" t="s">
        <v>276</v>
      </c>
      <c r="H22" s="8">
        <v>4.6900000000000004</v>
      </c>
      <c r="I22" s="5" t="s">
        <v>217</v>
      </c>
      <c r="J22" s="5" t="s">
        <v>234</v>
      </c>
      <c r="K22" s="5" t="s">
        <v>219</v>
      </c>
      <c r="L22" s="5" t="s">
        <v>253</v>
      </c>
      <c r="M22" s="8">
        <v>1197</v>
      </c>
      <c r="N22" s="5" t="s">
        <v>221</v>
      </c>
    </row>
    <row r="23" spans="1:14" x14ac:dyDescent="0.25">
      <c r="A23" s="1"/>
      <c r="B23" s="5" t="s">
        <v>118</v>
      </c>
      <c r="C23" s="5" t="s">
        <v>287</v>
      </c>
      <c r="D23" s="5" t="s">
        <v>116</v>
      </c>
      <c r="E23" s="4" t="s">
        <v>288</v>
      </c>
      <c r="F23" s="4" t="s">
        <v>289</v>
      </c>
      <c r="G23" s="6" t="s">
        <v>290</v>
      </c>
      <c r="H23" s="8">
        <v>15.367000000000001</v>
      </c>
      <c r="I23" s="5" t="s">
        <v>217</v>
      </c>
      <c r="J23" s="5" t="s">
        <v>234</v>
      </c>
      <c r="K23" s="5" t="s">
        <v>219</v>
      </c>
      <c r="L23" s="5" t="s">
        <v>253</v>
      </c>
      <c r="M23" s="8">
        <v>1198</v>
      </c>
      <c r="N23" s="5" t="s">
        <v>221</v>
      </c>
    </row>
    <row r="24" spans="1:14" x14ac:dyDescent="0.25">
      <c r="A24" s="1"/>
      <c r="B24" s="5" t="s">
        <v>118</v>
      </c>
      <c r="C24" s="5" t="s">
        <v>291</v>
      </c>
      <c r="D24" s="5" t="s">
        <v>292</v>
      </c>
      <c r="E24" s="4" t="s">
        <v>293</v>
      </c>
      <c r="F24" s="4" t="s">
        <v>294</v>
      </c>
      <c r="G24" s="6" t="s">
        <v>280</v>
      </c>
      <c r="H24" s="8">
        <v>0</v>
      </c>
      <c r="I24" s="5" t="s">
        <v>217</v>
      </c>
      <c r="J24" s="5" t="s">
        <v>234</v>
      </c>
      <c r="K24" s="5" t="s">
        <v>219</v>
      </c>
      <c r="L24" s="5" t="s">
        <v>253</v>
      </c>
      <c r="M24" s="8">
        <v>1438</v>
      </c>
      <c r="N24" s="5" t="s">
        <v>228</v>
      </c>
    </row>
    <row r="25" spans="1:14" x14ac:dyDescent="0.25">
      <c r="A25" s="1"/>
      <c r="B25" s="5" t="s">
        <v>118</v>
      </c>
      <c r="C25" s="5" t="s">
        <v>291</v>
      </c>
      <c r="D25" s="5" t="s">
        <v>295</v>
      </c>
      <c r="E25" s="4" t="s">
        <v>250</v>
      </c>
      <c r="F25" s="4" t="s">
        <v>296</v>
      </c>
      <c r="G25" s="6" t="s">
        <v>280</v>
      </c>
      <c r="H25" s="8">
        <v>0</v>
      </c>
      <c r="I25" s="5" t="s">
        <v>217</v>
      </c>
      <c r="J25" s="5" t="s">
        <v>234</v>
      </c>
      <c r="K25" s="5" t="s">
        <v>219</v>
      </c>
      <c r="L25" s="5" t="s">
        <v>253</v>
      </c>
      <c r="M25" s="8">
        <v>10825</v>
      </c>
      <c r="N25" s="5" t="s">
        <v>228</v>
      </c>
    </row>
    <row r="26" spans="1:14" ht="25.5" x14ac:dyDescent="0.25">
      <c r="A26" s="1"/>
      <c r="B26" s="5" t="s">
        <v>118</v>
      </c>
      <c r="C26" s="5" t="s">
        <v>297</v>
      </c>
      <c r="D26" s="5" t="s">
        <v>298</v>
      </c>
      <c r="E26" s="4" t="s">
        <v>225</v>
      </c>
      <c r="F26" s="4" t="s">
        <v>226</v>
      </c>
      <c r="G26" s="6" t="s">
        <v>299</v>
      </c>
      <c r="H26" s="8">
        <v>0</v>
      </c>
      <c r="I26" s="5" t="s">
        <v>217</v>
      </c>
      <c r="J26" s="5" t="s">
        <v>218</v>
      </c>
      <c r="K26" s="5" t="s">
        <v>219</v>
      </c>
      <c r="L26" s="5" t="s">
        <v>220</v>
      </c>
      <c r="M26" s="8">
        <v>11052</v>
      </c>
      <c r="N26" s="5" t="s">
        <v>228</v>
      </c>
    </row>
    <row r="27" spans="1:14" x14ac:dyDescent="0.25">
      <c r="A27" s="1"/>
      <c r="B27" s="5" t="s">
        <v>300</v>
      </c>
      <c r="C27" s="5" t="s">
        <v>301</v>
      </c>
      <c r="D27" s="5" t="s">
        <v>156</v>
      </c>
      <c r="E27" s="4" t="s">
        <v>302</v>
      </c>
      <c r="F27" s="4" t="s">
        <v>303</v>
      </c>
      <c r="G27" s="6" t="s">
        <v>304</v>
      </c>
      <c r="H27" s="8">
        <v>0</v>
      </c>
      <c r="I27" s="5" t="s">
        <v>217</v>
      </c>
      <c r="J27" s="5" t="s">
        <v>234</v>
      </c>
      <c r="K27" s="5" t="s">
        <v>219</v>
      </c>
      <c r="L27" s="5" t="s">
        <v>253</v>
      </c>
      <c r="M27" s="8">
        <v>126</v>
      </c>
      <c r="N27" s="5" t="s">
        <v>221</v>
      </c>
    </row>
    <row r="28" spans="1:14" x14ac:dyDescent="0.25">
      <c r="A28" s="1"/>
      <c r="B28" s="5" t="s">
        <v>305</v>
      </c>
      <c r="C28" s="5" t="s">
        <v>306</v>
      </c>
      <c r="D28" s="5" t="s">
        <v>156</v>
      </c>
      <c r="E28" s="4" t="s">
        <v>307</v>
      </c>
      <c r="F28" s="4" t="s">
        <v>308</v>
      </c>
      <c r="G28" s="6" t="s">
        <v>309</v>
      </c>
      <c r="H28" s="8">
        <v>11.090999999999999</v>
      </c>
      <c r="I28" s="5" t="s">
        <v>217</v>
      </c>
      <c r="J28" s="5" t="s">
        <v>234</v>
      </c>
      <c r="K28" s="5" t="s">
        <v>219</v>
      </c>
      <c r="L28" s="5" t="s">
        <v>253</v>
      </c>
      <c r="M28" s="8">
        <v>124</v>
      </c>
      <c r="N28" s="5" t="s">
        <v>221</v>
      </c>
    </row>
    <row r="29" spans="1:14" ht="25.5" x14ac:dyDescent="0.25">
      <c r="A29" s="1"/>
      <c r="B29" s="5" t="s">
        <v>305</v>
      </c>
      <c r="C29" s="5" t="s">
        <v>306</v>
      </c>
      <c r="D29" s="5" t="s">
        <v>156</v>
      </c>
      <c r="E29" s="4" t="s">
        <v>308</v>
      </c>
      <c r="F29" s="4" t="s">
        <v>310</v>
      </c>
      <c r="G29" s="6" t="s">
        <v>311</v>
      </c>
      <c r="H29" s="8">
        <v>0</v>
      </c>
      <c r="I29" s="5" t="s">
        <v>217</v>
      </c>
      <c r="J29" s="5" t="s">
        <v>218</v>
      </c>
      <c r="K29" s="5" t="s">
        <v>219</v>
      </c>
      <c r="L29" s="5" t="s">
        <v>312</v>
      </c>
      <c r="M29" s="8">
        <v>124</v>
      </c>
      <c r="N29" s="5" t="s">
        <v>221</v>
      </c>
    </row>
    <row r="30" spans="1:14" x14ac:dyDescent="0.25">
      <c r="A30" s="1"/>
      <c r="B30" s="5" t="s">
        <v>305</v>
      </c>
      <c r="C30" s="5" t="s">
        <v>313</v>
      </c>
      <c r="D30" s="5" t="s">
        <v>314</v>
      </c>
      <c r="E30" s="4" t="s">
        <v>225</v>
      </c>
      <c r="F30" s="4" t="s">
        <v>226</v>
      </c>
      <c r="G30" s="6" t="s">
        <v>315</v>
      </c>
      <c r="H30" s="8">
        <v>0</v>
      </c>
      <c r="I30" s="5" t="s">
        <v>217</v>
      </c>
      <c r="J30" s="5" t="s">
        <v>218</v>
      </c>
      <c r="K30" s="5" t="s">
        <v>219</v>
      </c>
      <c r="L30" s="5" t="s">
        <v>220</v>
      </c>
      <c r="M30" s="8">
        <v>19961</v>
      </c>
      <c r="N30" s="5" t="s">
        <v>228</v>
      </c>
    </row>
    <row r="31" spans="1:14" x14ac:dyDescent="0.25">
      <c r="A31" s="1"/>
      <c r="B31" s="5" t="s">
        <v>305</v>
      </c>
      <c r="C31" s="5" t="s">
        <v>316</v>
      </c>
      <c r="D31" s="5" t="s">
        <v>317</v>
      </c>
      <c r="E31" s="4" t="s">
        <v>225</v>
      </c>
      <c r="F31" s="4" t="s">
        <v>226</v>
      </c>
      <c r="G31" s="6" t="s">
        <v>318</v>
      </c>
      <c r="H31" s="8">
        <v>0</v>
      </c>
      <c r="I31" s="5" t="s">
        <v>217</v>
      </c>
      <c r="J31" s="5" t="s">
        <v>234</v>
      </c>
      <c r="K31" s="5" t="s">
        <v>219</v>
      </c>
      <c r="L31" s="5" t="s">
        <v>247</v>
      </c>
      <c r="M31" s="8">
        <v>12592</v>
      </c>
      <c r="N31" s="5" t="s">
        <v>228</v>
      </c>
    </row>
    <row r="32" spans="1:14" x14ac:dyDescent="0.25">
      <c r="A32" s="1"/>
      <c r="B32" s="5" t="s">
        <v>319</v>
      </c>
      <c r="C32" s="5" t="s">
        <v>320</v>
      </c>
      <c r="D32" s="5" t="s">
        <v>116</v>
      </c>
      <c r="E32" s="4" t="s">
        <v>321</v>
      </c>
      <c r="F32" s="4" t="s">
        <v>322</v>
      </c>
      <c r="G32" s="6" t="s">
        <v>323</v>
      </c>
      <c r="H32" s="8">
        <v>4.1399999999999997</v>
      </c>
      <c r="I32" s="5" t="s">
        <v>217</v>
      </c>
      <c r="J32" s="5" t="s">
        <v>234</v>
      </c>
      <c r="K32" s="5" t="s">
        <v>219</v>
      </c>
      <c r="L32" s="5" t="s">
        <v>220</v>
      </c>
      <c r="M32" s="8">
        <v>13513</v>
      </c>
      <c r="N32" s="5" t="s">
        <v>221</v>
      </c>
    </row>
    <row r="33" spans="1:14" ht="25.5" x14ac:dyDescent="0.25">
      <c r="A33" s="1"/>
      <c r="B33" s="5" t="s">
        <v>47</v>
      </c>
      <c r="C33" s="5" t="s">
        <v>324</v>
      </c>
      <c r="D33" s="5" t="s">
        <v>25</v>
      </c>
      <c r="E33" s="4" t="s">
        <v>266</v>
      </c>
      <c r="F33" s="4" t="s">
        <v>325</v>
      </c>
      <c r="G33" s="6" t="s">
        <v>326</v>
      </c>
      <c r="H33" s="8">
        <v>4</v>
      </c>
      <c r="I33" s="5" t="s">
        <v>217</v>
      </c>
      <c r="J33" s="5" t="s">
        <v>234</v>
      </c>
      <c r="K33" s="5" t="s">
        <v>272</v>
      </c>
      <c r="L33" s="5" t="s">
        <v>253</v>
      </c>
      <c r="M33" s="8">
        <v>11889</v>
      </c>
      <c r="N33" s="5" t="s">
        <v>228</v>
      </c>
    </row>
    <row r="34" spans="1:14" ht="51" x14ac:dyDescent="0.25">
      <c r="A34" s="1"/>
      <c r="B34" s="5" t="s">
        <v>47</v>
      </c>
      <c r="C34" s="5" t="s">
        <v>327</v>
      </c>
      <c r="D34" s="5" t="s">
        <v>328</v>
      </c>
      <c r="E34" s="4" t="s">
        <v>329</v>
      </c>
      <c r="F34" s="4" t="s">
        <v>325</v>
      </c>
      <c r="G34" s="6" t="s">
        <v>330</v>
      </c>
      <c r="H34" s="8">
        <v>12</v>
      </c>
      <c r="I34" s="5" t="s">
        <v>217</v>
      </c>
      <c r="J34" s="5" t="s">
        <v>234</v>
      </c>
      <c r="K34" s="5" t="s">
        <v>272</v>
      </c>
      <c r="L34" s="5" t="s">
        <v>331</v>
      </c>
      <c r="M34" s="8">
        <v>11888</v>
      </c>
      <c r="N34" s="5" t="s">
        <v>228</v>
      </c>
    </row>
    <row r="35" spans="1:14" ht="51" x14ac:dyDescent="0.25">
      <c r="A35" s="1"/>
      <c r="B35" s="5" t="s">
        <v>47</v>
      </c>
      <c r="C35" s="5" t="s">
        <v>48</v>
      </c>
      <c r="D35" s="5" t="s">
        <v>25</v>
      </c>
      <c r="E35" s="4" t="s">
        <v>329</v>
      </c>
      <c r="F35" s="4" t="s">
        <v>325</v>
      </c>
      <c r="G35" s="6" t="s">
        <v>332</v>
      </c>
      <c r="H35" s="8">
        <v>11</v>
      </c>
      <c r="I35" s="5" t="s">
        <v>217</v>
      </c>
      <c r="J35" s="5" t="s">
        <v>234</v>
      </c>
      <c r="K35" s="5" t="s">
        <v>272</v>
      </c>
      <c r="L35" s="5" t="s">
        <v>331</v>
      </c>
      <c r="M35" s="8">
        <v>11890</v>
      </c>
      <c r="N35" s="5" t="s">
        <v>228</v>
      </c>
    </row>
    <row r="36" spans="1:14" ht="25.5" x14ac:dyDescent="0.25">
      <c r="A36" s="1"/>
      <c r="B36" s="5" t="s">
        <v>47</v>
      </c>
      <c r="C36" s="5" t="s">
        <v>333</v>
      </c>
      <c r="D36" s="5" t="s">
        <v>334</v>
      </c>
      <c r="E36" s="4" t="s">
        <v>266</v>
      </c>
      <c r="F36" s="4" t="s">
        <v>325</v>
      </c>
      <c r="G36" s="6" t="s">
        <v>335</v>
      </c>
      <c r="H36" s="8">
        <v>4</v>
      </c>
      <c r="I36" s="5" t="s">
        <v>217</v>
      </c>
      <c r="J36" s="5" t="s">
        <v>234</v>
      </c>
      <c r="K36" s="5" t="s">
        <v>272</v>
      </c>
      <c r="L36" s="5" t="s">
        <v>312</v>
      </c>
      <c r="M36" s="8">
        <v>11887</v>
      </c>
      <c r="N36" s="5" t="s">
        <v>228</v>
      </c>
    </row>
    <row r="37" spans="1:14" ht="25.5" x14ac:dyDescent="0.25">
      <c r="A37" s="1"/>
      <c r="B37" s="5" t="s">
        <v>60</v>
      </c>
      <c r="C37" s="5" t="s">
        <v>61</v>
      </c>
      <c r="D37" s="5" t="s">
        <v>62</v>
      </c>
      <c r="E37" s="4" t="s">
        <v>307</v>
      </c>
      <c r="F37" s="4" t="s">
        <v>336</v>
      </c>
      <c r="G37" s="6" t="s">
        <v>337</v>
      </c>
      <c r="H37" s="8">
        <v>0</v>
      </c>
      <c r="I37" s="5" t="s">
        <v>217</v>
      </c>
      <c r="J37" s="5" t="s">
        <v>234</v>
      </c>
      <c r="K37" s="5" t="s">
        <v>219</v>
      </c>
      <c r="L37" s="5" t="s">
        <v>220</v>
      </c>
      <c r="M37" s="8">
        <v>21129</v>
      </c>
      <c r="N37" s="5" t="s">
        <v>228</v>
      </c>
    </row>
    <row r="38" spans="1:14" ht="25.5" x14ac:dyDescent="0.25">
      <c r="A38" s="1"/>
      <c r="B38" s="5" t="s">
        <v>60</v>
      </c>
      <c r="C38" s="5" t="s">
        <v>338</v>
      </c>
      <c r="D38" s="5" t="s">
        <v>339</v>
      </c>
      <c r="E38" s="4" t="s">
        <v>307</v>
      </c>
      <c r="F38" s="4" t="s">
        <v>336</v>
      </c>
      <c r="G38" s="6" t="s">
        <v>340</v>
      </c>
      <c r="H38" s="8">
        <v>0</v>
      </c>
      <c r="I38" s="5" t="s">
        <v>217</v>
      </c>
      <c r="J38" s="5" t="s">
        <v>234</v>
      </c>
      <c r="K38" s="5" t="s">
        <v>219</v>
      </c>
      <c r="L38" s="5" t="s">
        <v>220</v>
      </c>
      <c r="M38" s="8">
        <v>21128</v>
      </c>
      <c r="N38" s="5" t="s">
        <v>228</v>
      </c>
    </row>
    <row r="39" spans="1:14" ht="25.5" x14ac:dyDescent="0.25">
      <c r="A39" s="1"/>
      <c r="B39" s="5" t="s">
        <v>66</v>
      </c>
      <c r="C39" s="5" t="s">
        <v>341</v>
      </c>
      <c r="D39" s="5" t="s">
        <v>25</v>
      </c>
      <c r="E39" s="4" t="s">
        <v>225</v>
      </c>
      <c r="F39" s="4" t="s">
        <v>226</v>
      </c>
      <c r="G39" s="6" t="s">
        <v>342</v>
      </c>
      <c r="H39" s="8">
        <v>0</v>
      </c>
      <c r="I39" s="5" t="s">
        <v>217</v>
      </c>
      <c r="J39" s="5" t="s">
        <v>218</v>
      </c>
      <c r="K39" s="5" t="s">
        <v>219</v>
      </c>
      <c r="L39" s="5" t="s">
        <v>220</v>
      </c>
      <c r="M39" s="8">
        <v>544</v>
      </c>
      <c r="N39" s="5" t="s">
        <v>228</v>
      </c>
    </row>
    <row r="40" spans="1:14" x14ac:dyDescent="0.25">
      <c r="A40" s="1"/>
      <c r="B40" s="5" t="s">
        <v>66</v>
      </c>
      <c r="C40" s="5" t="s">
        <v>341</v>
      </c>
      <c r="D40" s="5" t="s">
        <v>343</v>
      </c>
      <c r="E40" s="4" t="s">
        <v>344</v>
      </c>
      <c r="F40" s="4" t="s">
        <v>345</v>
      </c>
      <c r="G40" s="6" t="s">
        <v>346</v>
      </c>
      <c r="H40" s="8">
        <v>0</v>
      </c>
      <c r="I40" s="5" t="s">
        <v>347</v>
      </c>
      <c r="J40" s="5" t="s">
        <v>234</v>
      </c>
      <c r="K40" s="5" t="s">
        <v>219</v>
      </c>
      <c r="L40" s="5" t="s">
        <v>253</v>
      </c>
      <c r="M40" s="8">
        <v>542</v>
      </c>
      <c r="N40" s="5" t="s">
        <v>228</v>
      </c>
    </row>
    <row r="41" spans="1:14" ht="25.5" x14ac:dyDescent="0.25">
      <c r="A41" s="1"/>
      <c r="B41" s="5" t="s">
        <v>66</v>
      </c>
      <c r="C41" s="5" t="s">
        <v>795</v>
      </c>
      <c r="D41" s="5" t="s">
        <v>170</v>
      </c>
      <c r="E41" s="4" t="s">
        <v>225</v>
      </c>
      <c r="F41" s="4" t="s">
        <v>226</v>
      </c>
      <c r="G41" s="6" t="s">
        <v>3463</v>
      </c>
      <c r="H41" s="8">
        <v>83.787000000000006</v>
      </c>
      <c r="I41" s="5" t="s">
        <v>257</v>
      </c>
      <c r="J41" s="5" t="s">
        <v>234</v>
      </c>
      <c r="K41" s="5" t="s">
        <v>219</v>
      </c>
      <c r="L41" s="5" t="s">
        <v>247</v>
      </c>
      <c r="M41" s="8">
        <v>6</v>
      </c>
      <c r="N41" s="5" t="s">
        <v>221</v>
      </c>
    </row>
    <row r="42" spans="1:14" ht="25.5" x14ac:dyDescent="0.25">
      <c r="A42" s="1"/>
      <c r="B42" s="5" t="s">
        <v>348</v>
      </c>
      <c r="C42" s="5" t="s">
        <v>349</v>
      </c>
      <c r="D42" s="5" t="s">
        <v>350</v>
      </c>
      <c r="E42" s="4" t="s">
        <v>266</v>
      </c>
      <c r="F42" s="4" t="s">
        <v>351</v>
      </c>
      <c r="G42" s="6" t="s">
        <v>352</v>
      </c>
      <c r="H42" s="8">
        <v>7</v>
      </c>
      <c r="I42" s="5" t="s">
        <v>217</v>
      </c>
      <c r="J42" s="5" t="s">
        <v>234</v>
      </c>
      <c r="K42" s="5" t="s">
        <v>272</v>
      </c>
      <c r="L42" s="5" t="s">
        <v>253</v>
      </c>
      <c r="M42" s="8">
        <v>10896</v>
      </c>
      <c r="N42" s="5" t="s">
        <v>228</v>
      </c>
    </row>
    <row r="43" spans="1:14" x14ac:dyDescent="0.25">
      <c r="A43" s="1"/>
      <c r="B43" s="5" t="s">
        <v>353</v>
      </c>
      <c r="C43" s="5" t="s">
        <v>354</v>
      </c>
      <c r="D43" s="5" t="s">
        <v>355</v>
      </c>
      <c r="E43" s="4" t="s">
        <v>307</v>
      </c>
      <c r="F43" s="4" t="s">
        <v>356</v>
      </c>
      <c r="G43" s="6" t="s">
        <v>357</v>
      </c>
      <c r="H43" s="8">
        <v>5.1890000000000001</v>
      </c>
      <c r="I43" s="5" t="s">
        <v>217</v>
      </c>
      <c r="J43" s="5" t="s">
        <v>234</v>
      </c>
      <c r="K43" s="5" t="s">
        <v>219</v>
      </c>
      <c r="L43" s="5" t="s">
        <v>253</v>
      </c>
      <c r="M43" s="8">
        <v>14830</v>
      </c>
      <c r="N43" s="5" t="s">
        <v>228</v>
      </c>
    </row>
    <row r="44" spans="1:14" x14ac:dyDescent="0.25">
      <c r="A44" s="1"/>
      <c r="B44" s="5" t="s">
        <v>353</v>
      </c>
      <c r="C44" s="5" t="s">
        <v>354</v>
      </c>
      <c r="D44" s="5" t="s">
        <v>116</v>
      </c>
      <c r="E44" s="4" t="s">
        <v>307</v>
      </c>
      <c r="F44" s="4" t="s">
        <v>356</v>
      </c>
      <c r="G44" s="6" t="s">
        <v>358</v>
      </c>
      <c r="H44" s="8">
        <v>5.1890000000000001</v>
      </c>
      <c r="I44" s="5" t="s">
        <v>217</v>
      </c>
      <c r="J44" s="5" t="s">
        <v>234</v>
      </c>
      <c r="K44" s="5" t="s">
        <v>219</v>
      </c>
      <c r="L44" s="5" t="s">
        <v>220</v>
      </c>
      <c r="M44" s="8">
        <v>14792</v>
      </c>
      <c r="N44" s="5" t="s">
        <v>221</v>
      </c>
    </row>
    <row r="45" spans="1:14" x14ac:dyDescent="0.25">
      <c r="A45" s="1"/>
      <c r="B45" s="5" t="s">
        <v>353</v>
      </c>
      <c r="C45" s="5" t="s">
        <v>354</v>
      </c>
      <c r="D45" s="5" t="s">
        <v>359</v>
      </c>
      <c r="E45" s="4" t="s">
        <v>307</v>
      </c>
      <c r="F45" s="4" t="s">
        <v>356</v>
      </c>
      <c r="G45" s="6" t="s">
        <v>360</v>
      </c>
      <c r="H45" s="8">
        <v>5.1890000000000001</v>
      </c>
      <c r="I45" s="5" t="s">
        <v>217</v>
      </c>
      <c r="J45" s="5" t="s">
        <v>234</v>
      </c>
      <c r="K45" s="5" t="s">
        <v>219</v>
      </c>
      <c r="L45" s="5" t="s">
        <v>253</v>
      </c>
      <c r="M45" s="8">
        <v>14799</v>
      </c>
      <c r="N45" s="5" t="s">
        <v>228</v>
      </c>
    </row>
    <row r="46" spans="1:14" x14ac:dyDescent="0.25">
      <c r="A46" s="1"/>
      <c r="B46" s="5" t="s">
        <v>353</v>
      </c>
      <c r="C46" s="5" t="s">
        <v>354</v>
      </c>
      <c r="D46" s="5" t="s">
        <v>361</v>
      </c>
      <c r="E46" s="4" t="s">
        <v>307</v>
      </c>
      <c r="F46" s="4" t="s">
        <v>356</v>
      </c>
      <c r="G46" s="6" t="s">
        <v>362</v>
      </c>
      <c r="H46" s="8">
        <v>5.1890000000000001</v>
      </c>
      <c r="I46" s="5" t="s">
        <v>217</v>
      </c>
      <c r="J46" s="5" t="s">
        <v>234</v>
      </c>
      <c r="K46" s="5" t="s">
        <v>219</v>
      </c>
      <c r="L46" s="5" t="s">
        <v>253</v>
      </c>
      <c r="M46" s="8">
        <v>14798</v>
      </c>
      <c r="N46" s="5" t="s">
        <v>228</v>
      </c>
    </row>
    <row r="47" spans="1:14" x14ac:dyDescent="0.25">
      <c r="A47" s="1"/>
      <c r="B47" s="5" t="s">
        <v>353</v>
      </c>
      <c r="C47" s="5" t="s">
        <v>354</v>
      </c>
      <c r="D47" s="5" t="s">
        <v>363</v>
      </c>
      <c r="E47" s="4" t="s">
        <v>307</v>
      </c>
      <c r="F47" s="4" t="s">
        <v>356</v>
      </c>
      <c r="G47" s="6" t="s">
        <v>364</v>
      </c>
      <c r="H47" s="8">
        <v>5.1890000000000001</v>
      </c>
      <c r="I47" s="5" t="s">
        <v>217</v>
      </c>
      <c r="J47" s="5" t="s">
        <v>234</v>
      </c>
      <c r="K47" s="5" t="s">
        <v>219</v>
      </c>
      <c r="L47" s="5" t="s">
        <v>253</v>
      </c>
      <c r="M47" s="8">
        <v>14800</v>
      </c>
      <c r="N47" s="5" t="s">
        <v>228</v>
      </c>
    </row>
    <row r="48" spans="1:14" ht="25.5" x14ac:dyDescent="0.25">
      <c r="A48" s="1"/>
      <c r="B48" s="5" t="s">
        <v>353</v>
      </c>
      <c r="C48" s="5" t="s">
        <v>354</v>
      </c>
      <c r="D48" s="5" t="s">
        <v>365</v>
      </c>
      <c r="E48" s="4" t="s">
        <v>307</v>
      </c>
      <c r="F48" s="4" t="s">
        <v>356</v>
      </c>
      <c r="G48" s="6" t="s">
        <v>366</v>
      </c>
      <c r="H48" s="8">
        <v>5.1890000000000001</v>
      </c>
      <c r="I48" s="5" t="s">
        <v>217</v>
      </c>
      <c r="J48" s="5" t="s">
        <v>234</v>
      </c>
      <c r="K48" s="5" t="s">
        <v>219</v>
      </c>
      <c r="L48" s="5" t="s">
        <v>253</v>
      </c>
      <c r="M48" s="8">
        <v>21043</v>
      </c>
      <c r="N48" s="5" t="s">
        <v>228</v>
      </c>
    </row>
    <row r="49" spans="1:14" ht="25.5" x14ac:dyDescent="0.25">
      <c r="A49" s="1"/>
      <c r="B49" s="5" t="s">
        <v>367</v>
      </c>
      <c r="C49" s="5" t="s">
        <v>368</v>
      </c>
      <c r="D49" s="5" t="s">
        <v>156</v>
      </c>
      <c r="E49" s="4" t="s">
        <v>225</v>
      </c>
      <c r="F49" s="4" t="s">
        <v>226</v>
      </c>
      <c r="G49" s="6" t="s">
        <v>369</v>
      </c>
      <c r="H49" s="8">
        <v>20</v>
      </c>
      <c r="I49" s="5" t="s">
        <v>217</v>
      </c>
      <c r="J49" s="5" t="s">
        <v>234</v>
      </c>
      <c r="K49" s="5" t="s">
        <v>219</v>
      </c>
      <c r="L49" s="5" t="s">
        <v>253</v>
      </c>
      <c r="M49" s="8">
        <v>18265</v>
      </c>
      <c r="N49" s="5" t="s">
        <v>221</v>
      </c>
    </row>
    <row r="50" spans="1:14" x14ac:dyDescent="0.25">
      <c r="A50" s="1"/>
      <c r="B50" s="5" t="s">
        <v>370</v>
      </c>
      <c r="C50" s="5" t="s">
        <v>371</v>
      </c>
      <c r="D50" s="5" t="s">
        <v>372</v>
      </c>
      <c r="E50" s="4" t="s">
        <v>373</v>
      </c>
      <c r="F50" s="4" t="s">
        <v>374</v>
      </c>
      <c r="G50" s="6" t="s">
        <v>375</v>
      </c>
      <c r="H50" s="8">
        <v>6.4</v>
      </c>
      <c r="I50" s="5" t="s">
        <v>217</v>
      </c>
      <c r="J50" s="5" t="s">
        <v>234</v>
      </c>
      <c r="K50" s="5" t="s">
        <v>219</v>
      </c>
      <c r="L50" s="5" t="s">
        <v>220</v>
      </c>
      <c r="M50" s="8">
        <v>15564</v>
      </c>
      <c r="N50" s="5" t="s">
        <v>221</v>
      </c>
    </row>
    <row r="51" spans="1:14" x14ac:dyDescent="0.25">
      <c r="A51" s="1"/>
      <c r="B51" s="5" t="s">
        <v>370</v>
      </c>
      <c r="C51" s="5" t="s">
        <v>376</v>
      </c>
      <c r="D51" s="5" t="s">
        <v>377</v>
      </c>
      <c r="E51" s="4" t="s">
        <v>378</v>
      </c>
      <c r="F51" s="4" t="s">
        <v>345</v>
      </c>
      <c r="G51" s="6" t="s">
        <v>379</v>
      </c>
      <c r="H51" s="8">
        <v>0</v>
      </c>
      <c r="I51" s="5" t="s">
        <v>217</v>
      </c>
      <c r="J51" s="5" t="s">
        <v>234</v>
      </c>
      <c r="K51" s="5" t="s">
        <v>219</v>
      </c>
      <c r="L51" s="5" t="s">
        <v>253</v>
      </c>
      <c r="M51" s="8">
        <v>17248</v>
      </c>
      <c r="N51" s="5" t="s">
        <v>228</v>
      </c>
    </row>
    <row r="52" spans="1:14" ht="38.25" x14ac:dyDescent="0.25">
      <c r="A52" s="1"/>
      <c r="B52" s="5" t="s">
        <v>380</v>
      </c>
      <c r="C52" s="5" t="s">
        <v>381</v>
      </c>
      <c r="D52" s="5" t="s">
        <v>116</v>
      </c>
      <c r="E52" s="4" t="s">
        <v>225</v>
      </c>
      <c r="F52" s="4" t="s">
        <v>226</v>
      </c>
      <c r="G52" s="6" t="s">
        <v>382</v>
      </c>
      <c r="H52" s="8">
        <v>0</v>
      </c>
      <c r="I52" s="5" t="s">
        <v>257</v>
      </c>
      <c r="J52" s="5" t="s">
        <v>234</v>
      </c>
      <c r="K52" s="5" t="s">
        <v>219</v>
      </c>
      <c r="L52" s="5" t="s">
        <v>247</v>
      </c>
      <c r="M52" s="8">
        <v>17034</v>
      </c>
      <c r="N52" s="5" t="s">
        <v>221</v>
      </c>
    </row>
    <row r="53" spans="1:14" ht="38.25" x14ac:dyDescent="0.25">
      <c r="A53" s="1"/>
      <c r="B53" s="5" t="s">
        <v>131</v>
      </c>
      <c r="C53" s="5" t="s">
        <v>383</v>
      </c>
      <c r="D53" s="5" t="s">
        <v>384</v>
      </c>
      <c r="E53" s="4" t="s">
        <v>225</v>
      </c>
      <c r="F53" s="4" t="s">
        <v>226</v>
      </c>
      <c r="G53" s="6" t="s">
        <v>385</v>
      </c>
      <c r="H53" s="8">
        <v>0</v>
      </c>
      <c r="I53" s="5" t="s">
        <v>217</v>
      </c>
      <c r="J53" s="5" t="s">
        <v>218</v>
      </c>
      <c r="K53" s="5" t="s">
        <v>219</v>
      </c>
      <c r="L53" s="5" t="s">
        <v>220</v>
      </c>
      <c r="M53" s="8">
        <v>17795</v>
      </c>
      <c r="N53" s="5" t="s">
        <v>228</v>
      </c>
    </row>
    <row r="54" spans="1:14" ht="38.25" x14ac:dyDescent="0.25">
      <c r="A54" s="1"/>
      <c r="B54" s="5" t="s">
        <v>131</v>
      </c>
      <c r="C54" s="5" t="s">
        <v>386</v>
      </c>
      <c r="D54" s="5" t="s">
        <v>387</v>
      </c>
      <c r="E54" s="4" t="s">
        <v>225</v>
      </c>
      <c r="F54" s="4" t="s">
        <v>226</v>
      </c>
      <c r="G54" s="6" t="s">
        <v>388</v>
      </c>
      <c r="H54" s="8">
        <v>0</v>
      </c>
      <c r="I54" s="5" t="s">
        <v>217</v>
      </c>
      <c r="J54" s="5" t="s">
        <v>218</v>
      </c>
      <c r="K54" s="5" t="s">
        <v>219</v>
      </c>
      <c r="L54" s="5" t="s">
        <v>220</v>
      </c>
      <c r="M54" s="8">
        <v>17788</v>
      </c>
      <c r="N54" s="5" t="s">
        <v>228</v>
      </c>
    </row>
    <row r="55" spans="1:14" ht="38.25" x14ac:dyDescent="0.25">
      <c r="A55" s="1"/>
      <c r="B55" s="5" t="s">
        <v>131</v>
      </c>
      <c r="C55" s="5" t="s">
        <v>349</v>
      </c>
      <c r="D55" s="5" t="s">
        <v>389</v>
      </c>
      <c r="E55" s="4" t="s">
        <v>225</v>
      </c>
      <c r="F55" s="4" t="s">
        <v>226</v>
      </c>
      <c r="G55" s="6" t="s">
        <v>390</v>
      </c>
      <c r="H55" s="8">
        <v>0</v>
      </c>
      <c r="I55" s="5" t="s">
        <v>217</v>
      </c>
      <c r="J55" s="5" t="s">
        <v>218</v>
      </c>
      <c r="K55" s="5" t="s">
        <v>219</v>
      </c>
      <c r="L55" s="5" t="s">
        <v>220</v>
      </c>
      <c r="M55" s="8">
        <v>10946</v>
      </c>
      <c r="N55" s="5" t="s">
        <v>228</v>
      </c>
    </row>
    <row r="56" spans="1:14" ht="25.5" x14ac:dyDescent="0.25">
      <c r="A56" s="1"/>
      <c r="B56" s="5" t="s">
        <v>131</v>
      </c>
      <c r="C56" s="5" t="s">
        <v>391</v>
      </c>
      <c r="D56" s="5" t="s">
        <v>116</v>
      </c>
      <c r="E56" s="4" t="s">
        <v>225</v>
      </c>
      <c r="F56" s="4" t="s">
        <v>226</v>
      </c>
      <c r="G56" s="6" t="s">
        <v>392</v>
      </c>
      <c r="H56" s="8">
        <v>20.8</v>
      </c>
      <c r="I56" s="5" t="s">
        <v>217</v>
      </c>
      <c r="J56" s="5" t="s">
        <v>218</v>
      </c>
      <c r="K56" s="5" t="s">
        <v>219</v>
      </c>
      <c r="L56" s="5" t="s">
        <v>247</v>
      </c>
      <c r="M56" s="8">
        <v>22190</v>
      </c>
      <c r="N56" s="5" t="s">
        <v>221</v>
      </c>
    </row>
    <row r="57" spans="1:14" ht="25.5" x14ac:dyDescent="0.25">
      <c r="A57" s="1"/>
      <c r="B57" s="5" t="s">
        <v>131</v>
      </c>
      <c r="C57" s="5" t="s">
        <v>391</v>
      </c>
      <c r="D57" s="5" t="s">
        <v>393</v>
      </c>
      <c r="E57" s="4" t="s">
        <v>225</v>
      </c>
      <c r="F57" s="4" t="s">
        <v>226</v>
      </c>
      <c r="G57" s="6" t="s">
        <v>394</v>
      </c>
      <c r="H57" s="8">
        <v>0</v>
      </c>
      <c r="I57" s="5" t="s">
        <v>217</v>
      </c>
      <c r="J57" s="5" t="s">
        <v>234</v>
      </c>
      <c r="K57" s="5" t="s">
        <v>219</v>
      </c>
      <c r="L57" s="5" t="s">
        <v>247</v>
      </c>
      <c r="M57" s="8">
        <v>22306</v>
      </c>
      <c r="N57" s="5" t="s">
        <v>228</v>
      </c>
    </row>
    <row r="58" spans="1:14" ht="51" x14ac:dyDescent="0.25">
      <c r="A58" s="1"/>
      <c r="B58" s="5" t="s">
        <v>131</v>
      </c>
      <c r="C58" s="5" t="s">
        <v>391</v>
      </c>
      <c r="D58" s="5" t="s">
        <v>395</v>
      </c>
      <c r="E58" s="4" t="s">
        <v>396</v>
      </c>
      <c r="F58" s="4" t="s">
        <v>397</v>
      </c>
      <c r="G58" s="6" t="s">
        <v>398</v>
      </c>
      <c r="H58" s="8">
        <v>130</v>
      </c>
      <c r="I58" s="5" t="s">
        <v>217</v>
      </c>
      <c r="J58" s="5" t="s">
        <v>234</v>
      </c>
      <c r="K58" s="5" t="s">
        <v>219</v>
      </c>
      <c r="L58" s="5" t="s">
        <v>220</v>
      </c>
      <c r="M58" s="8">
        <v>22377</v>
      </c>
      <c r="N58" s="5" t="s">
        <v>221</v>
      </c>
    </row>
    <row r="59" spans="1:14" ht="51" x14ac:dyDescent="0.25">
      <c r="A59" s="1"/>
      <c r="B59" s="5" t="s">
        <v>131</v>
      </c>
      <c r="C59" s="5" t="s">
        <v>399</v>
      </c>
      <c r="D59" s="5" t="s">
        <v>400</v>
      </c>
      <c r="E59" s="4" t="s">
        <v>396</v>
      </c>
      <c r="F59" s="4" t="s">
        <v>397</v>
      </c>
      <c r="G59" s="6" t="s">
        <v>398</v>
      </c>
      <c r="H59" s="8">
        <v>20.8</v>
      </c>
      <c r="I59" s="5" t="s">
        <v>217</v>
      </c>
      <c r="J59" s="5" t="s">
        <v>234</v>
      </c>
      <c r="K59" s="5" t="s">
        <v>219</v>
      </c>
      <c r="L59" s="5" t="s">
        <v>220</v>
      </c>
      <c r="M59" s="8">
        <v>22661</v>
      </c>
      <c r="N59" s="5" t="s">
        <v>221</v>
      </c>
    </row>
    <row r="60" spans="1:14" ht="25.5" x14ac:dyDescent="0.25">
      <c r="A60" s="1"/>
      <c r="B60" s="5" t="s">
        <v>401</v>
      </c>
      <c r="C60" s="5" t="s">
        <v>402</v>
      </c>
      <c r="D60" s="5" t="s">
        <v>403</v>
      </c>
      <c r="E60" s="4" t="s">
        <v>225</v>
      </c>
      <c r="F60" s="4" t="s">
        <v>404</v>
      </c>
      <c r="G60" s="6" t="s">
        <v>405</v>
      </c>
      <c r="H60" s="8">
        <v>0</v>
      </c>
      <c r="I60" s="5" t="s">
        <v>217</v>
      </c>
      <c r="J60" s="5" t="s">
        <v>234</v>
      </c>
      <c r="K60" s="5" t="s">
        <v>219</v>
      </c>
      <c r="L60" s="5" t="s">
        <v>247</v>
      </c>
      <c r="M60" s="8">
        <v>21126</v>
      </c>
      <c r="N60" s="5" t="s">
        <v>228</v>
      </c>
    </row>
    <row r="61" spans="1:14" x14ac:dyDescent="0.25">
      <c r="A61" s="1"/>
      <c r="B61" s="5" t="s">
        <v>401</v>
      </c>
      <c r="C61" s="5" t="s">
        <v>402</v>
      </c>
      <c r="D61" s="5" t="s">
        <v>403</v>
      </c>
      <c r="E61" s="4" t="s">
        <v>266</v>
      </c>
      <c r="F61" s="4" t="s">
        <v>404</v>
      </c>
      <c r="G61" s="6" t="s">
        <v>406</v>
      </c>
      <c r="H61" s="8">
        <v>0</v>
      </c>
      <c r="I61" s="5" t="s">
        <v>217</v>
      </c>
      <c r="J61" s="5" t="s">
        <v>234</v>
      </c>
      <c r="K61" s="5" t="s">
        <v>219</v>
      </c>
      <c r="L61" s="5" t="s">
        <v>253</v>
      </c>
      <c r="M61" s="8">
        <v>21126</v>
      </c>
      <c r="N61" s="5" t="s">
        <v>228</v>
      </c>
    </row>
    <row r="62" spans="1:14" ht="38.25" x14ac:dyDescent="0.25">
      <c r="A62" s="1"/>
      <c r="B62" s="5" t="s">
        <v>401</v>
      </c>
      <c r="C62" s="5" t="s">
        <v>402</v>
      </c>
      <c r="D62" s="5" t="s">
        <v>407</v>
      </c>
      <c r="E62" s="4" t="s">
        <v>408</v>
      </c>
      <c r="F62" s="4" t="s">
        <v>409</v>
      </c>
      <c r="G62" s="6" t="s">
        <v>410</v>
      </c>
      <c r="H62" s="8">
        <v>0</v>
      </c>
      <c r="I62" s="5" t="s">
        <v>217</v>
      </c>
      <c r="J62" s="5" t="s">
        <v>234</v>
      </c>
      <c r="K62" s="5" t="s">
        <v>219</v>
      </c>
      <c r="L62" s="5" t="s">
        <v>253</v>
      </c>
      <c r="M62" s="8">
        <v>21121</v>
      </c>
      <c r="N62" s="5" t="s">
        <v>228</v>
      </c>
    </row>
    <row r="63" spans="1:14" ht="38.25" x14ac:dyDescent="0.25">
      <c r="A63" s="1"/>
      <c r="B63" s="5" t="s">
        <v>401</v>
      </c>
      <c r="C63" s="5" t="s">
        <v>402</v>
      </c>
      <c r="D63" s="5" t="s">
        <v>411</v>
      </c>
      <c r="E63" s="4" t="s">
        <v>408</v>
      </c>
      <c r="F63" s="4" t="s">
        <v>409</v>
      </c>
      <c r="G63" s="6" t="s">
        <v>412</v>
      </c>
      <c r="H63" s="8">
        <v>0</v>
      </c>
      <c r="I63" s="5" t="s">
        <v>217</v>
      </c>
      <c r="J63" s="5" t="s">
        <v>234</v>
      </c>
      <c r="K63" s="5" t="s">
        <v>219</v>
      </c>
      <c r="L63" s="5" t="s">
        <v>253</v>
      </c>
      <c r="M63" s="8">
        <v>21120</v>
      </c>
      <c r="N63" s="5" t="s">
        <v>228</v>
      </c>
    </row>
    <row r="64" spans="1:14" ht="25.5" x14ac:dyDescent="0.25">
      <c r="A64" s="1"/>
      <c r="B64" s="5" t="s">
        <v>401</v>
      </c>
      <c r="C64" s="5" t="s">
        <v>402</v>
      </c>
      <c r="D64" s="5" t="s">
        <v>413</v>
      </c>
      <c r="E64" s="4" t="s">
        <v>414</v>
      </c>
      <c r="F64" s="4" t="s">
        <v>415</v>
      </c>
      <c r="G64" s="6" t="s">
        <v>416</v>
      </c>
      <c r="H64" s="8">
        <v>0</v>
      </c>
      <c r="I64" s="5" t="s">
        <v>217</v>
      </c>
      <c r="J64" s="5" t="s">
        <v>234</v>
      </c>
      <c r="K64" s="5" t="s">
        <v>219</v>
      </c>
      <c r="L64" s="5" t="s">
        <v>247</v>
      </c>
      <c r="M64" s="8">
        <v>21131</v>
      </c>
      <c r="N64" s="5" t="s">
        <v>228</v>
      </c>
    </row>
    <row r="65" spans="1:14" ht="25.5" x14ac:dyDescent="0.25">
      <c r="A65" s="1"/>
      <c r="B65" s="5" t="s">
        <v>401</v>
      </c>
      <c r="C65" s="5" t="s">
        <v>402</v>
      </c>
      <c r="D65" s="5" t="s">
        <v>417</v>
      </c>
      <c r="E65" s="4" t="s">
        <v>418</v>
      </c>
      <c r="F65" s="4" t="s">
        <v>419</v>
      </c>
      <c r="G65" s="6" t="s">
        <v>420</v>
      </c>
      <c r="H65" s="8">
        <v>0</v>
      </c>
      <c r="I65" s="5" t="s">
        <v>217</v>
      </c>
      <c r="J65" s="5" t="s">
        <v>234</v>
      </c>
      <c r="K65" s="5" t="s">
        <v>219</v>
      </c>
      <c r="L65" s="5" t="s">
        <v>247</v>
      </c>
      <c r="M65" s="8">
        <v>21133</v>
      </c>
      <c r="N65" s="5" t="s">
        <v>228</v>
      </c>
    </row>
    <row r="66" spans="1:14" ht="51" x14ac:dyDescent="0.25">
      <c r="A66" s="1"/>
      <c r="B66" s="240" t="s">
        <v>401</v>
      </c>
      <c r="C66" s="240" t="s">
        <v>402</v>
      </c>
      <c r="D66" s="240" t="s">
        <v>403</v>
      </c>
      <c r="E66" s="241" t="s">
        <v>404</v>
      </c>
      <c r="F66" s="241" t="s">
        <v>226</v>
      </c>
      <c r="G66" s="242" t="s">
        <v>3464</v>
      </c>
      <c r="H66" s="243">
        <v>0</v>
      </c>
      <c r="I66" s="240" t="s">
        <v>217</v>
      </c>
      <c r="J66" s="240" t="s">
        <v>234</v>
      </c>
      <c r="K66" s="240" t="s">
        <v>219</v>
      </c>
      <c r="L66" s="240" t="s">
        <v>253</v>
      </c>
      <c r="M66" s="243">
        <v>21126</v>
      </c>
      <c r="N66" s="240" t="s">
        <v>228</v>
      </c>
    </row>
    <row r="67" spans="1:14" ht="38.25" x14ac:dyDescent="0.25">
      <c r="A67" s="1"/>
      <c r="B67" s="5" t="s">
        <v>421</v>
      </c>
      <c r="C67" s="5" t="s">
        <v>422</v>
      </c>
      <c r="D67" s="5" t="s">
        <v>423</v>
      </c>
      <c r="E67" s="4" t="s">
        <v>225</v>
      </c>
      <c r="F67" s="4" t="s">
        <v>226</v>
      </c>
      <c r="G67" s="6" t="s">
        <v>424</v>
      </c>
      <c r="H67" s="8">
        <v>0</v>
      </c>
      <c r="I67" s="5" t="s">
        <v>217</v>
      </c>
      <c r="J67" s="5" t="s">
        <v>218</v>
      </c>
      <c r="K67" s="5" t="s">
        <v>219</v>
      </c>
      <c r="L67" s="5" t="s">
        <v>220</v>
      </c>
      <c r="M67" s="8">
        <v>14464</v>
      </c>
      <c r="N67" s="5" t="s">
        <v>228</v>
      </c>
    </row>
    <row r="68" spans="1:14" ht="25.5" x14ac:dyDescent="0.25">
      <c r="A68" s="1"/>
      <c r="B68" s="5" t="s">
        <v>425</v>
      </c>
      <c r="C68" s="5" t="s">
        <v>426</v>
      </c>
      <c r="D68" s="5" t="s">
        <v>427</v>
      </c>
      <c r="E68" s="4" t="s">
        <v>428</v>
      </c>
      <c r="F68" s="4" t="s">
        <v>429</v>
      </c>
      <c r="G68" s="6" t="s">
        <v>430</v>
      </c>
      <c r="H68" s="8">
        <v>0</v>
      </c>
      <c r="I68" s="5" t="s">
        <v>217</v>
      </c>
      <c r="J68" s="5" t="s">
        <v>234</v>
      </c>
      <c r="K68" s="5" t="s">
        <v>219</v>
      </c>
      <c r="L68" s="5" t="s">
        <v>220</v>
      </c>
      <c r="M68" s="8">
        <v>24387</v>
      </c>
      <c r="N68" s="5" t="s">
        <v>228</v>
      </c>
    </row>
    <row r="69" spans="1:14" ht="25.5" x14ac:dyDescent="0.25">
      <c r="A69" s="1"/>
      <c r="B69" s="5" t="s">
        <v>425</v>
      </c>
      <c r="C69" s="5" t="s">
        <v>431</v>
      </c>
      <c r="D69" s="5" t="s">
        <v>432</v>
      </c>
      <c r="E69" s="4" t="s">
        <v>428</v>
      </c>
      <c r="F69" s="4" t="s">
        <v>433</v>
      </c>
      <c r="G69" s="6" t="s">
        <v>434</v>
      </c>
      <c r="H69" s="8">
        <v>0</v>
      </c>
      <c r="I69" s="5" t="s">
        <v>217</v>
      </c>
      <c r="J69" s="5" t="s">
        <v>234</v>
      </c>
      <c r="K69" s="5" t="s">
        <v>219</v>
      </c>
      <c r="L69" s="5" t="s">
        <v>220</v>
      </c>
      <c r="M69" s="8">
        <v>24383</v>
      </c>
      <c r="N69" s="5" t="s">
        <v>228</v>
      </c>
    </row>
    <row r="70" spans="1:14" ht="25.5" x14ac:dyDescent="0.25">
      <c r="A70" s="1"/>
      <c r="B70" s="5" t="s">
        <v>425</v>
      </c>
      <c r="C70" s="5" t="s">
        <v>431</v>
      </c>
      <c r="D70" s="5" t="s">
        <v>432</v>
      </c>
      <c r="E70" s="4" t="s">
        <v>433</v>
      </c>
      <c r="F70" s="4" t="s">
        <v>435</v>
      </c>
      <c r="G70" s="6" t="s">
        <v>436</v>
      </c>
      <c r="H70" s="8">
        <v>104</v>
      </c>
      <c r="I70" s="5" t="s">
        <v>217</v>
      </c>
      <c r="J70" s="5" t="s">
        <v>234</v>
      </c>
      <c r="K70" s="5" t="s">
        <v>219</v>
      </c>
      <c r="L70" s="5" t="s">
        <v>247</v>
      </c>
      <c r="M70" s="8">
        <v>24383</v>
      </c>
      <c r="N70" s="5" t="s">
        <v>228</v>
      </c>
    </row>
    <row r="71" spans="1:14" ht="25.5" x14ac:dyDescent="0.25">
      <c r="A71" s="1"/>
      <c r="B71" s="5" t="s">
        <v>425</v>
      </c>
      <c r="C71" s="5" t="s">
        <v>437</v>
      </c>
      <c r="D71" s="5" t="s">
        <v>156</v>
      </c>
      <c r="E71" s="4" t="s">
        <v>438</v>
      </c>
      <c r="F71" s="4" t="s">
        <v>433</v>
      </c>
      <c r="G71" s="6" t="s">
        <v>439</v>
      </c>
      <c r="H71" s="8">
        <v>104</v>
      </c>
      <c r="I71" s="5" t="s">
        <v>217</v>
      </c>
      <c r="J71" s="5" t="s">
        <v>234</v>
      </c>
      <c r="K71" s="5" t="s">
        <v>219</v>
      </c>
      <c r="L71" s="5" t="s">
        <v>312</v>
      </c>
      <c r="M71" s="8">
        <v>24607</v>
      </c>
      <c r="N71" s="5" t="s">
        <v>221</v>
      </c>
    </row>
    <row r="72" spans="1:14" x14ac:dyDescent="0.25">
      <c r="A72" s="1"/>
      <c r="B72" s="5" t="s">
        <v>425</v>
      </c>
      <c r="C72" s="5" t="s">
        <v>437</v>
      </c>
      <c r="D72" s="5" t="s">
        <v>159</v>
      </c>
      <c r="E72" s="4" t="s">
        <v>408</v>
      </c>
      <c r="F72" s="4" t="s">
        <v>440</v>
      </c>
      <c r="G72" s="6" t="s">
        <v>441</v>
      </c>
      <c r="H72" s="8">
        <v>104</v>
      </c>
      <c r="I72" s="5" t="s">
        <v>217</v>
      </c>
      <c r="J72" s="5" t="s">
        <v>234</v>
      </c>
      <c r="K72" s="5" t="s">
        <v>219</v>
      </c>
      <c r="L72" s="5" t="s">
        <v>253</v>
      </c>
      <c r="M72" s="8">
        <v>24608</v>
      </c>
      <c r="N72" s="5" t="s">
        <v>221</v>
      </c>
    </row>
    <row r="73" spans="1:14" x14ac:dyDescent="0.25">
      <c r="A73" s="1"/>
      <c r="B73" s="5" t="s">
        <v>425</v>
      </c>
      <c r="C73" s="5" t="s">
        <v>437</v>
      </c>
      <c r="D73" s="5" t="s">
        <v>442</v>
      </c>
      <c r="E73" s="4" t="s">
        <v>443</v>
      </c>
      <c r="F73" s="4" t="s">
        <v>444</v>
      </c>
      <c r="G73" s="6" t="s">
        <v>445</v>
      </c>
      <c r="H73" s="8">
        <v>0</v>
      </c>
      <c r="I73" s="5" t="s">
        <v>217</v>
      </c>
      <c r="J73" s="5" t="s">
        <v>234</v>
      </c>
      <c r="K73" s="5" t="s">
        <v>219</v>
      </c>
      <c r="L73" s="5" t="s">
        <v>220</v>
      </c>
      <c r="M73" s="8">
        <v>24609</v>
      </c>
      <c r="N73" s="5" t="s">
        <v>228</v>
      </c>
    </row>
    <row r="74" spans="1:14" x14ac:dyDescent="0.25">
      <c r="A74" s="1"/>
      <c r="B74" s="5" t="s">
        <v>425</v>
      </c>
      <c r="C74" s="5" t="s">
        <v>437</v>
      </c>
      <c r="D74" s="5" t="s">
        <v>446</v>
      </c>
      <c r="E74" s="4" t="s">
        <v>443</v>
      </c>
      <c r="F74" s="4" t="s">
        <v>440</v>
      </c>
      <c r="G74" s="6" t="s">
        <v>447</v>
      </c>
      <c r="H74" s="8">
        <v>0</v>
      </c>
      <c r="I74" s="5" t="s">
        <v>217</v>
      </c>
      <c r="J74" s="5" t="s">
        <v>234</v>
      </c>
      <c r="K74" s="5" t="s">
        <v>219</v>
      </c>
      <c r="L74" s="5" t="s">
        <v>220</v>
      </c>
      <c r="M74" s="8">
        <v>24610</v>
      </c>
      <c r="N74" s="5" t="s">
        <v>228</v>
      </c>
    </row>
    <row r="75" spans="1:14" ht="25.5" x14ac:dyDescent="0.25">
      <c r="A75" s="1"/>
      <c r="B75" s="5" t="s">
        <v>72</v>
      </c>
      <c r="C75" s="5" t="s">
        <v>448</v>
      </c>
      <c r="D75" s="5" t="s">
        <v>449</v>
      </c>
      <c r="E75" s="4" t="s">
        <v>396</v>
      </c>
      <c r="F75" s="4" t="s">
        <v>450</v>
      </c>
      <c r="G75" s="6" t="s">
        <v>451</v>
      </c>
      <c r="H75" s="8">
        <v>0</v>
      </c>
      <c r="I75" s="5" t="s">
        <v>217</v>
      </c>
      <c r="J75" s="5" t="s">
        <v>234</v>
      </c>
      <c r="K75" s="5" t="s">
        <v>219</v>
      </c>
      <c r="L75" s="5" t="s">
        <v>247</v>
      </c>
      <c r="M75" s="8">
        <v>702</v>
      </c>
      <c r="N75" s="5" t="s">
        <v>228</v>
      </c>
    </row>
    <row r="76" spans="1:14" x14ac:dyDescent="0.25">
      <c r="A76" s="1"/>
      <c r="B76" s="5" t="s">
        <v>143</v>
      </c>
      <c r="C76" s="5" t="s">
        <v>452</v>
      </c>
      <c r="D76" s="5" t="s">
        <v>453</v>
      </c>
      <c r="E76" s="4" t="s">
        <v>225</v>
      </c>
      <c r="F76" s="4" t="s">
        <v>226</v>
      </c>
      <c r="G76" s="6" t="s">
        <v>454</v>
      </c>
      <c r="H76" s="8">
        <v>0</v>
      </c>
      <c r="I76" s="5" t="s">
        <v>217</v>
      </c>
      <c r="J76" s="5" t="s">
        <v>234</v>
      </c>
      <c r="K76" s="5" t="s">
        <v>219</v>
      </c>
      <c r="L76" s="5" t="s">
        <v>247</v>
      </c>
      <c r="M76" s="8">
        <v>22082</v>
      </c>
      <c r="N76" s="5" t="s">
        <v>221</v>
      </c>
    </row>
    <row r="77" spans="1:14" x14ac:dyDescent="0.25">
      <c r="A77" s="1"/>
      <c r="B77" s="5" t="s">
        <v>143</v>
      </c>
      <c r="C77" s="5" t="s">
        <v>455</v>
      </c>
      <c r="D77" s="5" t="s">
        <v>116</v>
      </c>
      <c r="E77" s="4" t="s">
        <v>456</v>
      </c>
      <c r="F77" s="4" t="s">
        <v>457</v>
      </c>
      <c r="G77" s="6" t="s">
        <v>458</v>
      </c>
      <c r="H77" s="8">
        <v>0</v>
      </c>
      <c r="I77" s="5" t="s">
        <v>217</v>
      </c>
      <c r="J77" s="5" t="s">
        <v>234</v>
      </c>
      <c r="K77" s="5" t="s">
        <v>219</v>
      </c>
      <c r="L77" s="5" t="s">
        <v>253</v>
      </c>
      <c r="M77" s="8">
        <v>17965</v>
      </c>
      <c r="N77" s="5" t="s">
        <v>221</v>
      </c>
    </row>
    <row r="78" spans="1:14" ht="25.5" x14ac:dyDescent="0.25">
      <c r="A78" s="1"/>
      <c r="B78" s="5" t="s">
        <v>459</v>
      </c>
      <c r="C78" s="5" t="s">
        <v>460</v>
      </c>
      <c r="D78" s="5" t="s">
        <v>461</v>
      </c>
      <c r="E78" s="4" t="s">
        <v>462</v>
      </c>
      <c r="F78" s="4" t="s">
        <v>463</v>
      </c>
      <c r="G78" s="6" t="s">
        <v>464</v>
      </c>
      <c r="H78" s="8">
        <v>2</v>
      </c>
      <c r="I78" s="5" t="s">
        <v>217</v>
      </c>
      <c r="J78" s="5" t="s">
        <v>234</v>
      </c>
      <c r="K78" s="5" t="s">
        <v>272</v>
      </c>
      <c r="L78" s="5" t="s">
        <v>253</v>
      </c>
      <c r="M78" s="8">
        <v>15100</v>
      </c>
      <c r="N78" s="5" t="s">
        <v>228</v>
      </c>
    </row>
    <row r="79" spans="1:14" ht="38.25" x14ac:dyDescent="0.25">
      <c r="A79" s="1"/>
      <c r="B79" s="5" t="s">
        <v>459</v>
      </c>
      <c r="C79" s="5" t="s">
        <v>465</v>
      </c>
      <c r="D79" s="5" t="s">
        <v>466</v>
      </c>
      <c r="E79" s="4" t="s">
        <v>462</v>
      </c>
      <c r="F79" s="4" t="s">
        <v>467</v>
      </c>
      <c r="G79" s="6" t="s">
        <v>468</v>
      </c>
      <c r="H79" s="8">
        <v>0</v>
      </c>
      <c r="I79" s="5" t="s">
        <v>217</v>
      </c>
      <c r="J79" s="5" t="s">
        <v>234</v>
      </c>
      <c r="K79" s="5" t="s">
        <v>219</v>
      </c>
      <c r="L79" s="5" t="s">
        <v>253</v>
      </c>
      <c r="M79" s="8">
        <v>18489</v>
      </c>
      <c r="N79" s="5" t="s">
        <v>228</v>
      </c>
    </row>
    <row r="80" spans="1:14" ht="38.25" x14ac:dyDescent="0.25">
      <c r="A80" s="1"/>
      <c r="B80" s="5" t="s">
        <v>459</v>
      </c>
      <c r="C80" s="5" t="s">
        <v>465</v>
      </c>
      <c r="D80" s="5" t="s">
        <v>469</v>
      </c>
      <c r="E80" s="4" t="s">
        <v>462</v>
      </c>
      <c r="F80" s="4" t="s">
        <v>463</v>
      </c>
      <c r="G80" s="6" t="s">
        <v>470</v>
      </c>
      <c r="H80" s="8">
        <v>0</v>
      </c>
      <c r="I80" s="5" t="s">
        <v>217</v>
      </c>
      <c r="J80" s="5" t="s">
        <v>234</v>
      </c>
      <c r="K80" s="5" t="s">
        <v>219</v>
      </c>
      <c r="L80" s="5" t="s">
        <v>253</v>
      </c>
      <c r="M80" s="8">
        <v>15102</v>
      </c>
      <c r="N80" s="5" t="s">
        <v>228</v>
      </c>
    </row>
    <row r="81" spans="1:14" x14ac:dyDescent="0.25">
      <c r="A81" s="1"/>
      <c r="B81" s="5" t="s">
        <v>459</v>
      </c>
      <c r="C81" s="5" t="s">
        <v>465</v>
      </c>
      <c r="D81" s="5" t="s">
        <v>25</v>
      </c>
      <c r="E81" s="4" t="s">
        <v>462</v>
      </c>
      <c r="F81" s="4" t="s">
        <v>467</v>
      </c>
      <c r="G81" s="6" t="s">
        <v>471</v>
      </c>
      <c r="H81" s="8">
        <v>2</v>
      </c>
      <c r="I81" s="5" t="s">
        <v>217</v>
      </c>
      <c r="J81" s="5" t="s">
        <v>234</v>
      </c>
      <c r="K81" s="5" t="s">
        <v>272</v>
      </c>
      <c r="L81" s="5" t="s">
        <v>253</v>
      </c>
      <c r="M81" s="8">
        <v>18488</v>
      </c>
      <c r="N81" s="5" t="s">
        <v>228</v>
      </c>
    </row>
    <row r="82" spans="1:14" ht="38.25" x14ac:dyDescent="0.25">
      <c r="A82" s="1"/>
      <c r="B82" s="5" t="s">
        <v>459</v>
      </c>
      <c r="C82" s="5" t="s">
        <v>465</v>
      </c>
      <c r="D82" s="5" t="s">
        <v>472</v>
      </c>
      <c r="E82" s="4" t="s">
        <v>462</v>
      </c>
      <c r="F82" s="4" t="s">
        <v>467</v>
      </c>
      <c r="G82" s="6" t="s">
        <v>473</v>
      </c>
      <c r="H82" s="8">
        <v>0</v>
      </c>
      <c r="I82" s="5" t="s">
        <v>217</v>
      </c>
      <c r="J82" s="5" t="s">
        <v>234</v>
      </c>
      <c r="K82" s="5" t="s">
        <v>219</v>
      </c>
      <c r="L82" s="5" t="s">
        <v>253</v>
      </c>
      <c r="M82" s="8">
        <v>8476</v>
      </c>
      <c r="N82" s="5" t="s">
        <v>228</v>
      </c>
    </row>
    <row r="83" spans="1:14" ht="38.25" x14ac:dyDescent="0.25">
      <c r="A83" s="1"/>
      <c r="B83" s="5" t="s">
        <v>459</v>
      </c>
      <c r="C83" s="5" t="s">
        <v>474</v>
      </c>
      <c r="D83" s="5" t="s">
        <v>475</v>
      </c>
      <c r="E83" s="4" t="s">
        <v>414</v>
      </c>
      <c r="F83" s="4" t="s">
        <v>476</v>
      </c>
      <c r="G83" s="6" t="s">
        <v>477</v>
      </c>
      <c r="H83" s="8">
        <v>0</v>
      </c>
      <c r="I83" s="5" t="s">
        <v>217</v>
      </c>
      <c r="J83" s="5" t="s">
        <v>234</v>
      </c>
      <c r="K83" s="5" t="s">
        <v>219</v>
      </c>
      <c r="L83" s="5" t="s">
        <v>253</v>
      </c>
      <c r="M83" s="8">
        <v>11689</v>
      </c>
      <c r="N83" s="5" t="s">
        <v>228</v>
      </c>
    </row>
    <row r="84" spans="1:14" ht="38.25" x14ac:dyDescent="0.25">
      <c r="A84" s="1"/>
      <c r="B84" s="5" t="s">
        <v>459</v>
      </c>
      <c r="C84" s="5" t="s">
        <v>474</v>
      </c>
      <c r="D84" s="5" t="s">
        <v>478</v>
      </c>
      <c r="E84" s="4" t="s">
        <v>479</v>
      </c>
      <c r="F84" s="4" t="s">
        <v>480</v>
      </c>
      <c r="G84" s="6" t="s">
        <v>477</v>
      </c>
      <c r="H84" s="8">
        <v>7</v>
      </c>
      <c r="I84" s="5" t="s">
        <v>217</v>
      </c>
      <c r="J84" s="5" t="s">
        <v>234</v>
      </c>
      <c r="K84" s="5" t="s">
        <v>219</v>
      </c>
      <c r="L84" s="5" t="s">
        <v>253</v>
      </c>
      <c r="M84" s="8">
        <v>11662</v>
      </c>
      <c r="N84" s="5" t="s">
        <v>228</v>
      </c>
    </row>
    <row r="85" spans="1:14" ht="38.25" x14ac:dyDescent="0.25">
      <c r="A85" s="1"/>
      <c r="B85" s="5" t="s">
        <v>459</v>
      </c>
      <c r="C85" s="5" t="s">
        <v>474</v>
      </c>
      <c r="D85" s="5" t="s">
        <v>481</v>
      </c>
      <c r="E85" s="4" t="s">
        <v>479</v>
      </c>
      <c r="F85" s="4" t="s">
        <v>480</v>
      </c>
      <c r="G85" s="6" t="s">
        <v>477</v>
      </c>
      <c r="H85" s="8">
        <v>0</v>
      </c>
      <c r="I85" s="5" t="s">
        <v>217</v>
      </c>
      <c r="J85" s="5" t="s">
        <v>234</v>
      </c>
      <c r="K85" s="5" t="s">
        <v>219</v>
      </c>
      <c r="L85" s="5" t="s">
        <v>253</v>
      </c>
      <c r="M85" s="8">
        <v>10193</v>
      </c>
      <c r="N85" s="5" t="s">
        <v>228</v>
      </c>
    </row>
    <row r="86" spans="1:14" ht="25.5" x14ac:dyDescent="0.25">
      <c r="A86" s="1"/>
      <c r="B86" s="5" t="s">
        <v>459</v>
      </c>
      <c r="C86" s="5" t="s">
        <v>474</v>
      </c>
      <c r="D86" s="5" t="s">
        <v>482</v>
      </c>
      <c r="E86" s="4" t="s">
        <v>462</v>
      </c>
      <c r="F86" s="4" t="s">
        <v>463</v>
      </c>
      <c r="G86" s="6" t="s">
        <v>483</v>
      </c>
      <c r="H86" s="8">
        <v>2</v>
      </c>
      <c r="I86" s="5" t="s">
        <v>217</v>
      </c>
      <c r="J86" s="5" t="s">
        <v>234</v>
      </c>
      <c r="K86" s="5" t="s">
        <v>272</v>
      </c>
      <c r="L86" s="5" t="s">
        <v>253</v>
      </c>
      <c r="M86" s="8">
        <v>11667</v>
      </c>
      <c r="N86" s="5" t="s">
        <v>228</v>
      </c>
    </row>
    <row r="87" spans="1:14" ht="38.25" x14ac:dyDescent="0.25">
      <c r="A87" s="1"/>
      <c r="B87" s="5" t="s">
        <v>459</v>
      </c>
      <c r="C87" s="5" t="s">
        <v>484</v>
      </c>
      <c r="D87" s="5" t="s">
        <v>485</v>
      </c>
      <c r="E87" s="4" t="s">
        <v>479</v>
      </c>
      <c r="F87" s="4" t="s">
        <v>480</v>
      </c>
      <c r="G87" s="6" t="s">
        <v>486</v>
      </c>
      <c r="H87" s="8">
        <v>7</v>
      </c>
      <c r="I87" s="5" t="s">
        <v>217</v>
      </c>
      <c r="J87" s="5" t="s">
        <v>234</v>
      </c>
      <c r="K87" s="5" t="s">
        <v>272</v>
      </c>
      <c r="L87" s="5" t="s">
        <v>253</v>
      </c>
      <c r="M87" s="8">
        <v>1635</v>
      </c>
      <c r="N87" s="5" t="s">
        <v>228</v>
      </c>
    </row>
    <row r="88" spans="1:14" ht="25.5" x14ac:dyDescent="0.25">
      <c r="A88" s="1"/>
      <c r="B88" s="5" t="s">
        <v>459</v>
      </c>
      <c r="C88" s="5" t="s">
        <v>487</v>
      </c>
      <c r="D88" s="5" t="s">
        <v>488</v>
      </c>
      <c r="E88" s="4" t="s">
        <v>462</v>
      </c>
      <c r="F88" s="4" t="s">
        <v>463</v>
      </c>
      <c r="G88" s="6" t="s">
        <v>489</v>
      </c>
      <c r="H88" s="8">
        <v>2</v>
      </c>
      <c r="I88" s="5" t="s">
        <v>217</v>
      </c>
      <c r="J88" s="5" t="s">
        <v>234</v>
      </c>
      <c r="K88" s="5" t="s">
        <v>272</v>
      </c>
      <c r="L88" s="5" t="s">
        <v>253</v>
      </c>
      <c r="M88" s="8">
        <v>15098</v>
      </c>
      <c r="N88" s="5" t="s">
        <v>228</v>
      </c>
    </row>
    <row r="89" spans="1:14" ht="25.5" x14ac:dyDescent="0.25">
      <c r="A89" s="1"/>
      <c r="B89" s="5" t="s">
        <v>459</v>
      </c>
      <c r="C89" s="5" t="s">
        <v>490</v>
      </c>
      <c r="D89" s="5" t="s">
        <v>491</v>
      </c>
      <c r="E89" s="4" t="s">
        <v>225</v>
      </c>
      <c r="F89" s="4" t="s">
        <v>226</v>
      </c>
      <c r="G89" s="6" t="s">
        <v>492</v>
      </c>
      <c r="H89" s="8">
        <v>0</v>
      </c>
      <c r="I89" s="5" t="s">
        <v>217</v>
      </c>
      <c r="J89" s="5" t="s">
        <v>218</v>
      </c>
      <c r="K89" s="5" t="s">
        <v>219</v>
      </c>
      <c r="L89" s="5" t="s">
        <v>253</v>
      </c>
      <c r="M89" s="8">
        <v>679</v>
      </c>
      <c r="N89" s="5" t="s">
        <v>228</v>
      </c>
    </row>
    <row r="90" spans="1:14" x14ac:dyDescent="0.25">
      <c r="A90" s="1"/>
      <c r="B90" s="5" t="s">
        <v>493</v>
      </c>
      <c r="C90" s="5" t="s">
        <v>494</v>
      </c>
      <c r="D90" s="5" t="s">
        <v>495</v>
      </c>
      <c r="E90" s="4" t="s">
        <v>496</v>
      </c>
      <c r="F90" s="4" t="s">
        <v>497</v>
      </c>
      <c r="G90" s="6" t="s">
        <v>498</v>
      </c>
      <c r="H90" s="8">
        <v>0</v>
      </c>
      <c r="I90" s="5" t="s">
        <v>217</v>
      </c>
      <c r="J90" s="5" t="s">
        <v>234</v>
      </c>
      <c r="K90" s="5" t="s">
        <v>219</v>
      </c>
      <c r="L90" s="5" t="s">
        <v>220</v>
      </c>
      <c r="M90" s="8">
        <v>10865</v>
      </c>
      <c r="N90" s="5" t="s">
        <v>228</v>
      </c>
    </row>
    <row r="91" spans="1:14" x14ac:dyDescent="0.25">
      <c r="A91" s="1"/>
      <c r="B91" s="5" t="s">
        <v>499</v>
      </c>
      <c r="C91" s="5" t="s">
        <v>500</v>
      </c>
      <c r="D91" s="5" t="s">
        <v>501</v>
      </c>
      <c r="E91" s="4" t="s">
        <v>225</v>
      </c>
      <c r="F91" s="4" t="s">
        <v>226</v>
      </c>
      <c r="G91" s="6" t="s">
        <v>502</v>
      </c>
      <c r="H91" s="8">
        <v>0</v>
      </c>
      <c r="I91" s="5" t="s">
        <v>217</v>
      </c>
      <c r="J91" s="5" t="s">
        <v>234</v>
      </c>
      <c r="K91" s="5" t="s">
        <v>219</v>
      </c>
      <c r="L91" s="5" t="s">
        <v>220</v>
      </c>
      <c r="M91" s="8">
        <v>8834</v>
      </c>
      <c r="N91" s="5" t="s">
        <v>228</v>
      </c>
    </row>
    <row r="92" spans="1:14" ht="38.25" x14ac:dyDescent="0.25">
      <c r="A92" s="1"/>
      <c r="B92" s="5" t="s">
        <v>503</v>
      </c>
      <c r="C92" s="5" t="s">
        <v>504</v>
      </c>
      <c r="D92" s="5" t="s">
        <v>505</v>
      </c>
      <c r="E92" s="4" t="s">
        <v>225</v>
      </c>
      <c r="F92" s="4" t="s">
        <v>506</v>
      </c>
      <c r="G92" s="6" t="s">
        <v>507</v>
      </c>
      <c r="H92" s="8">
        <v>0</v>
      </c>
      <c r="I92" s="5" t="s">
        <v>217</v>
      </c>
      <c r="J92" s="5" t="s">
        <v>234</v>
      </c>
      <c r="K92" s="5" t="s">
        <v>219</v>
      </c>
      <c r="L92" s="5" t="s">
        <v>220</v>
      </c>
      <c r="M92" s="8">
        <v>22979</v>
      </c>
      <c r="N92" s="5" t="s">
        <v>228</v>
      </c>
    </row>
    <row r="93" spans="1:14" x14ac:dyDescent="0.25">
      <c r="A93" s="1"/>
      <c r="B93" s="5" t="s">
        <v>508</v>
      </c>
      <c r="C93" s="5" t="s">
        <v>509</v>
      </c>
      <c r="D93" s="5" t="s">
        <v>510</v>
      </c>
      <c r="E93" s="4" t="s">
        <v>225</v>
      </c>
      <c r="F93" s="4" t="s">
        <v>226</v>
      </c>
      <c r="G93" s="6" t="s">
        <v>511</v>
      </c>
      <c r="H93" s="8">
        <v>179.37</v>
      </c>
      <c r="I93" s="5" t="s">
        <v>217</v>
      </c>
      <c r="J93" s="5" t="s">
        <v>234</v>
      </c>
      <c r="K93" s="5" t="s">
        <v>219</v>
      </c>
      <c r="L93" s="5" t="s">
        <v>253</v>
      </c>
      <c r="M93" s="8">
        <v>15108</v>
      </c>
      <c r="N93" s="5" t="s">
        <v>221</v>
      </c>
    </row>
    <row r="94" spans="1:14" ht="25.5" x14ac:dyDescent="0.25">
      <c r="A94" s="1"/>
      <c r="B94" s="5" t="s">
        <v>508</v>
      </c>
      <c r="C94" s="5" t="s">
        <v>512</v>
      </c>
      <c r="D94" s="5" t="s">
        <v>513</v>
      </c>
      <c r="E94" s="4" t="s">
        <v>225</v>
      </c>
      <c r="F94" s="4" t="s">
        <v>226</v>
      </c>
      <c r="G94" s="6" t="s">
        <v>514</v>
      </c>
      <c r="H94" s="8">
        <v>0</v>
      </c>
      <c r="I94" s="5" t="s">
        <v>217</v>
      </c>
      <c r="J94" s="5" t="s">
        <v>218</v>
      </c>
      <c r="K94" s="5" t="s">
        <v>219</v>
      </c>
      <c r="L94" s="5" t="s">
        <v>220</v>
      </c>
      <c r="M94" s="8">
        <v>14956</v>
      </c>
      <c r="N94" s="5" t="s">
        <v>228</v>
      </c>
    </row>
    <row r="95" spans="1:14" x14ac:dyDescent="0.25">
      <c r="A95" s="1"/>
      <c r="B95" s="5" t="s">
        <v>515</v>
      </c>
      <c r="C95" s="5" t="s">
        <v>516</v>
      </c>
      <c r="D95" s="5" t="s">
        <v>25</v>
      </c>
      <c r="E95" s="4" t="s">
        <v>266</v>
      </c>
      <c r="F95" s="4" t="s">
        <v>325</v>
      </c>
      <c r="G95" s="6" t="s">
        <v>517</v>
      </c>
      <c r="H95" s="8">
        <v>10</v>
      </c>
      <c r="I95" s="5" t="s">
        <v>217</v>
      </c>
      <c r="J95" s="5" t="s">
        <v>218</v>
      </c>
      <c r="K95" s="5" t="s">
        <v>219</v>
      </c>
      <c r="L95" s="5" t="s">
        <v>253</v>
      </c>
      <c r="M95" s="8">
        <v>10736</v>
      </c>
      <c r="N95" s="5" t="s">
        <v>228</v>
      </c>
    </row>
    <row r="96" spans="1:14" ht="51" x14ac:dyDescent="0.25">
      <c r="A96" s="1"/>
      <c r="B96" s="5" t="s">
        <v>518</v>
      </c>
      <c r="C96" s="5" t="s">
        <v>519</v>
      </c>
      <c r="D96" s="5" t="s">
        <v>520</v>
      </c>
      <c r="E96" s="4" t="s">
        <v>225</v>
      </c>
      <c r="F96" s="4" t="s">
        <v>226</v>
      </c>
      <c r="G96" s="6" t="s">
        <v>521</v>
      </c>
      <c r="H96" s="8">
        <v>5.67</v>
      </c>
      <c r="I96" s="5" t="s">
        <v>217</v>
      </c>
      <c r="J96" s="5" t="s">
        <v>234</v>
      </c>
      <c r="K96" s="5" t="s">
        <v>219</v>
      </c>
      <c r="L96" s="5" t="s">
        <v>253</v>
      </c>
      <c r="M96" s="8">
        <v>205</v>
      </c>
      <c r="N96" s="5" t="s">
        <v>221</v>
      </c>
    </row>
    <row r="97" spans="1:14" ht="76.5" x14ac:dyDescent="0.25">
      <c r="A97" s="1"/>
      <c r="B97" s="5" t="s">
        <v>518</v>
      </c>
      <c r="C97" s="5" t="s">
        <v>519</v>
      </c>
      <c r="D97" s="5" t="s">
        <v>520</v>
      </c>
      <c r="E97" s="4" t="s">
        <v>225</v>
      </c>
      <c r="F97" s="4" t="s">
        <v>226</v>
      </c>
      <c r="G97" s="6" t="s">
        <v>522</v>
      </c>
      <c r="H97" s="8">
        <v>5.65</v>
      </c>
      <c r="I97" s="5" t="s">
        <v>217</v>
      </c>
      <c r="J97" s="5" t="s">
        <v>234</v>
      </c>
      <c r="K97" s="5" t="s">
        <v>219</v>
      </c>
      <c r="L97" s="5" t="s">
        <v>253</v>
      </c>
      <c r="M97" s="8">
        <v>205</v>
      </c>
      <c r="N97" s="5" t="s">
        <v>221</v>
      </c>
    </row>
    <row r="98" spans="1:14" ht="25.5" x14ac:dyDescent="0.25">
      <c r="A98" s="1"/>
      <c r="B98" s="5" t="s">
        <v>518</v>
      </c>
      <c r="C98" s="5" t="s">
        <v>523</v>
      </c>
      <c r="D98" s="5" t="s">
        <v>524</v>
      </c>
      <c r="E98" s="4" t="s">
        <v>225</v>
      </c>
      <c r="F98" s="4" t="s">
        <v>226</v>
      </c>
      <c r="G98" s="6" t="s">
        <v>525</v>
      </c>
      <c r="H98" s="8">
        <v>0</v>
      </c>
      <c r="I98" s="5" t="s">
        <v>217</v>
      </c>
      <c r="J98" s="5" t="s">
        <v>234</v>
      </c>
      <c r="K98" s="5" t="s">
        <v>219</v>
      </c>
      <c r="L98" s="5" t="s">
        <v>247</v>
      </c>
      <c r="M98" s="8">
        <v>10882</v>
      </c>
      <c r="N98" s="5" t="s">
        <v>228</v>
      </c>
    </row>
    <row r="99" spans="1:14" ht="25.5" x14ac:dyDescent="0.25">
      <c r="A99" s="1"/>
      <c r="B99" s="5" t="s">
        <v>518</v>
      </c>
      <c r="C99" s="5" t="s">
        <v>523</v>
      </c>
      <c r="D99" s="5" t="s">
        <v>526</v>
      </c>
      <c r="E99" s="4" t="s">
        <v>225</v>
      </c>
      <c r="F99" s="4" t="s">
        <v>226</v>
      </c>
      <c r="G99" s="6" t="s">
        <v>527</v>
      </c>
      <c r="H99" s="8">
        <v>0</v>
      </c>
      <c r="I99" s="5" t="s">
        <v>217</v>
      </c>
      <c r="J99" s="5" t="s">
        <v>234</v>
      </c>
      <c r="K99" s="5" t="s">
        <v>219</v>
      </c>
      <c r="L99" s="5" t="s">
        <v>247</v>
      </c>
      <c r="M99" s="8">
        <v>10814</v>
      </c>
      <c r="N99" s="5" t="s">
        <v>228</v>
      </c>
    </row>
    <row r="100" spans="1:14" x14ac:dyDescent="0.25">
      <c r="A100" s="1"/>
      <c r="B100" s="5" t="s">
        <v>175</v>
      </c>
      <c r="C100" s="5" t="s">
        <v>528</v>
      </c>
      <c r="D100" s="5" t="s">
        <v>116</v>
      </c>
      <c r="E100" s="4" t="s">
        <v>225</v>
      </c>
      <c r="F100" s="4" t="s">
        <v>226</v>
      </c>
      <c r="G100" s="6" t="s">
        <v>529</v>
      </c>
      <c r="H100" s="8">
        <v>80</v>
      </c>
      <c r="I100" s="5" t="s">
        <v>217</v>
      </c>
      <c r="J100" s="5" t="s">
        <v>234</v>
      </c>
      <c r="K100" s="5" t="s">
        <v>219</v>
      </c>
      <c r="L100" s="5" t="s">
        <v>247</v>
      </c>
      <c r="M100" s="8">
        <v>261</v>
      </c>
      <c r="N100" s="5" t="s">
        <v>221</v>
      </c>
    </row>
    <row r="101" spans="1:14" ht="51" x14ac:dyDescent="0.25">
      <c r="A101" s="1"/>
      <c r="B101" s="5" t="s">
        <v>175</v>
      </c>
      <c r="C101" s="5" t="s">
        <v>528</v>
      </c>
      <c r="D101" s="5" t="s">
        <v>116</v>
      </c>
      <c r="E101" s="4" t="s">
        <v>225</v>
      </c>
      <c r="F101" s="4" t="s">
        <v>226</v>
      </c>
      <c r="G101" s="6" t="s">
        <v>530</v>
      </c>
      <c r="H101" s="8">
        <v>80</v>
      </c>
      <c r="I101" s="5" t="s">
        <v>217</v>
      </c>
      <c r="J101" s="5" t="s">
        <v>234</v>
      </c>
      <c r="K101" s="5" t="s">
        <v>219</v>
      </c>
      <c r="L101" s="5" t="s">
        <v>247</v>
      </c>
      <c r="M101" s="8">
        <v>261</v>
      </c>
      <c r="N101" s="5" t="s">
        <v>221</v>
      </c>
    </row>
    <row r="102" spans="1:14" x14ac:dyDescent="0.25">
      <c r="A102" s="1"/>
      <c r="B102" s="5" t="s">
        <v>175</v>
      </c>
      <c r="C102" s="5" t="s">
        <v>528</v>
      </c>
      <c r="D102" s="5" t="s">
        <v>134</v>
      </c>
      <c r="E102" s="4" t="s">
        <v>225</v>
      </c>
      <c r="F102" s="4" t="s">
        <v>226</v>
      </c>
      <c r="G102" s="6" t="s">
        <v>531</v>
      </c>
      <c r="H102" s="8">
        <v>15</v>
      </c>
      <c r="I102" s="5" t="s">
        <v>217</v>
      </c>
      <c r="J102" s="5" t="s">
        <v>234</v>
      </c>
      <c r="K102" s="5" t="s">
        <v>219</v>
      </c>
      <c r="L102" s="5" t="s">
        <v>247</v>
      </c>
      <c r="M102" s="8">
        <v>20</v>
      </c>
      <c r="N102" s="5" t="s">
        <v>221</v>
      </c>
    </row>
    <row r="103" spans="1:14" x14ac:dyDescent="0.25">
      <c r="A103" s="1"/>
      <c r="B103" s="5" t="s">
        <v>175</v>
      </c>
      <c r="C103" s="5" t="s">
        <v>528</v>
      </c>
      <c r="D103" s="5" t="s">
        <v>164</v>
      </c>
      <c r="E103" s="4" t="s">
        <v>225</v>
      </c>
      <c r="F103" s="4" t="s">
        <v>226</v>
      </c>
      <c r="G103" s="6" t="s">
        <v>532</v>
      </c>
      <c r="H103" s="8">
        <v>35</v>
      </c>
      <c r="I103" s="5" t="s">
        <v>217</v>
      </c>
      <c r="J103" s="5" t="s">
        <v>234</v>
      </c>
      <c r="K103" s="5" t="s">
        <v>219</v>
      </c>
      <c r="L103" s="5" t="s">
        <v>253</v>
      </c>
      <c r="M103" s="8">
        <v>21</v>
      </c>
      <c r="N103" s="5" t="s">
        <v>221</v>
      </c>
    </row>
    <row r="104" spans="1:14" ht="25.5" x14ac:dyDescent="0.25">
      <c r="A104" s="1"/>
      <c r="B104" s="5" t="s">
        <v>175</v>
      </c>
      <c r="C104" s="5" t="s">
        <v>528</v>
      </c>
      <c r="D104" s="5" t="s">
        <v>159</v>
      </c>
      <c r="E104" s="4" t="s">
        <v>266</v>
      </c>
      <c r="F104" s="4" t="s">
        <v>325</v>
      </c>
      <c r="G104" s="6" t="s">
        <v>533</v>
      </c>
      <c r="H104" s="8">
        <v>15</v>
      </c>
      <c r="I104" s="5" t="s">
        <v>217</v>
      </c>
      <c r="J104" s="5" t="s">
        <v>234</v>
      </c>
      <c r="K104" s="5" t="s">
        <v>219</v>
      </c>
      <c r="L104" s="5" t="s">
        <v>247</v>
      </c>
      <c r="M104" s="8">
        <v>19</v>
      </c>
      <c r="N104" s="5" t="s">
        <v>221</v>
      </c>
    </row>
    <row r="105" spans="1:14" ht="25.5" x14ac:dyDescent="0.25">
      <c r="A105" s="1"/>
      <c r="B105" s="5" t="s">
        <v>175</v>
      </c>
      <c r="C105" s="5" t="s">
        <v>534</v>
      </c>
      <c r="D105" s="5" t="s">
        <v>535</v>
      </c>
      <c r="E105" s="4" t="s">
        <v>225</v>
      </c>
      <c r="F105" s="4" t="s">
        <v>536</v>
      </c>
      <c r="G105" s="6" t="s">
        <v>537</v>
      </c>
      <c r="H105" s="8">
        <v>52</v>
      </c>
      <c r="I105" s="5" t="s">
        <v>217</v>
      </c>
      <c r="J105" s="5" t="s">
        <v>234</v>
      </c>
      <c r="K105" s="5" t="s">
        <v>219</v>
      </c>
      <c r="L105" s="5" t="s">
        <v>247</v>
      </c>
      <c r="M105" s="8">
        <v>34</v>
      </c>
      <c r="N105" s="5" t="s">
        <v>221</v>
      </c>
    </row>
    <row r="106" spans="1:14" ht="25.5" x14ac:dyDescent="0.25">
      <c r="A106" s="1"/>
      <c r="B106" s="5" t="s">
        <v>175</v>
      </c>
      <c r="C106" s="5" t="s">
        <v>534</v>
      </c>
      <c r="D106" s="5" t="s">
        <v>538</v>
      </c>
      <c r="E106" s="4" t="s">
        <v>225</v>
      </c>
      <c r="F106" s="4" t="s">
        <v>536</v>
      </c>
      <c r="G106" s="6" t="s">
        <v>539</v>
      </c>
      <c r="H106" s="8">
        <v>52</v>
      </c>
      <c r="I106" s="5" t="s">
        <v>217</v>
      </c>
      <c r="J106" s="5" t="s">
        <v>234</v>
      </c>
      <c r="K106" s="5" t="s">
        <v>219</v>
      </c>
      <c r="L106" s="5" t="s">
        <v>247</v>
      </c>
      <c r="M106" s="8">
        <v>35</v>
      </c>
      <c r="N106" s="5" t="s">
        <v>221</v>
      </c>
    </row>
    <row r="107" spans="1:14" ht="25.5" x14ac:dyDescent="0.25">
      <c r="A107" s="1"/>
      <c r="B107" s="5" t="s">
        <v>175</v>
      </c>
      <c r="C107" s="5" t="s">
        <v>540</v>
      </c>
      <c r="D107" s="5" t="s">
        <v>541</v>
      </c>
      <c r="E107" s="4" t="s">
        <v>225</v>
      </c>
      <c r="F107" s="4" t="s">
        <v>536</v>
      </c>
      <c r="G107" s="6" t="s">
        <v>542</v>
      </c>
      <c r="H107" s="8">
        <v>100</v>
      </c>
      <c r="I107" s="5" t="s">
        <v>217</v>
      </c>
      <c r="J107" s="5" t="s">
        <v>234</v>
      </c>
      <c r="K107" s="5" t="s">
        <v>219</v>
      </c>
      <c r="L107" s="5" t="s">
        <v>247</v>
      </c>
      <c r="M107" s="8">
        <v>11402</v>
      </c>
      <c r="N107" s="5" t="s">
        <v>228</v>
      </c>
    </row>
    <row r="108" spans="1:14" x14ac:dyDescent="0.25">
      <c r="A108" s="1"/>
      <c r="B108" s="5" t="s">
        <v>175</v>
      </c>
      <c r="C108" s="5" t="s">
        <v>543</v>
      </c>
      <c r="D108" s="5" t="s">
        <v>544</v>
      </c>
      <c r="E108" s="4" t="s">
        <v>545</v>
      </c>
      <c r="F108" s="4" t="s">
        <v>546</v>
      </c>
      <c r="G108" s="6" t="s">
        <v>547</v>
      </c>
      <c r="H108" s="8">
        <v>0</v>
      </c>
      <c r="I108" s="5" t="s">
        <v>217</v>
      </c>
      <c r="J108" s="5" t="s">
        <v>218</v>
      </c>
      <c r="K108" s="5" t="s">
        <v>219</v>
      </c>
      <c r="L108" s="5" t="s">
        <v>253</v>
      </c>
      <c r="M108" s="8">
        <v>13</v>
      </c>
      <c r="N108" s="5" t="s">
        <v>221</v>
      </c>
    </row>
    <row r="109" spans="1:14" x14ac:dyDescent="0.25">
      <c r="A109" s="1"/>
      <c r="B109" s="5" t="s">
        <v>175</v>
      </c>
      <c r="C109" s="5" t="s">
        <v>543</v>
      </c>
      <c r="D109" s="5" t="s">
        <v>129</v>
      </c>
      <c r="E109" s="4" t="s">
        <v>545</v>
      </c>
      <c r="F109" s="4" t="s">
        <v>546</v>
      </c>
      <c r="G109" s="6" t="s">
        <v>547</v>
      </c>
      <c r="H109" s="8">
        <v>0</v>
      </c>
      <c r="I109" s="5" t="s">
        <v>217</v>
      </c>
      <c r="J109" s="5" t="s">
        <v>218</v>
      </c>
      <c r="K109" s="5" t="s">
        <v>219</v>
      </c>
      <c r="L109" s="5" t="s">
        <v>253</v>
      </c>
      <c r="M109" s="8">
        <v>14</v>
      </c>
      <c r="N109" s="5" t="s">
        <v>221</v>
      </c>
    </row>
    <row r="110" spans="1:14" ht="25.5" x14ac:dyDescent="0.25">
      <c r="A110" s="1"/>
      <c r="B110" s="5" t="s">
        <v>175</v>
      </c>
      <c r="C110" s="5" t="s">
        <v>543</v>
      </c>
      <c r="D110" s="5" t="s">
        <v>548</v>
      </c>
      <c r="E110" s="4" t="s">
        <v>549</v>
      </c>
      <c r="F110" s="4" t="s">
        <v>550</v>
      </c>
      <c r="G110" s="6" t="s">
        <v>551</v>
      </c>
      <c r="H110" s="8">
        <v>0</v>
      </c>
      <c r="I110" s="5" t="s">
        <v>217</v>
      </c>
      <c r="J110" s="5" t="s">
        <v>218</v>
      </c>
      <c r="K110" s="5" t="s">
        <v>219</v>
      </c>
      <c r="L110" s="5" t="s">
        <v>312</v>
      </c>
      <c r="M110" s="8">
        <v>196</v>
      </c>
      <c r="N110" s="5" t="s">
        <v>221</v>
      </c>
    </row>
    <row r="111" spans="1:14" ht="38.25" x14ac:dyDescent="0.25">
      <c r="A111" s="1"/>
      <c r="B111" s="5" t="s">
        <v>552</v>
      </c>
      <c r="C111" s="5" t="s">
        <v>553</v>
      </c>
      <c r="D111" s="5" t="s">
        <v>159</v>
      </c>
      <c r="E111" s="4" t="s">
        <v>225</v>
      </c>
      <c r="F111" s="4" t="s">
        <v>226</v>
      </c>
      <c r="G111" s="6" t="s">
        <v>554</v>
      </c>
      <c r="H111" s="8">
        <v>1.5</v>
      </c>
      <c r="I111" s="5" t="s">
        <v>217</v>
      </c>
      <c r="J111" s="5" t="s">
        <v>234</v>
      </c>
      <c r="K111" s="5" t="s">
        <v>219</v>
      </c>
      <c r="L111" s="5" t="s">
        <v>253</v>
      </c>
      <c r="M111" s="8">
        <v>13300</v>
      </c>
      <c r="N111" s="5" t="s">
        <v>221</v>
      </c>
    </row>
    <row r="112" spans="1:14" x14ac:dyDescent="0.25">
      <c r="A112" s="1"/>
      <c r="B112" s="5" t="s">
        <v>552</v>
      </c>
      <c r="C112" s="5" t="s">
        <v>553</v>
      </c>
      <c r="D112" s="5" t="s">
        <v>134</v>
      </c>
      <c r="E112" s="4" t="s">
        <v>225</v>
      </c>
      <c r="F112" s="4" t="s">
        <v>226</v>
      </c>
      <c r="G112" s="6" t="s">
        <v>555</v>
      </c>
      <c r="H112" s="8">
        <v>1.5</v>
      </c>
      <c r="I112" s="5" t="s">
        <v>217</v>
      </c>
      <c r="J112" s="5" t="s">
        <v>234</v>
      </c>
      <c r="K112" s="5" t="s">
        <v>219</v>
      </c>
      <c r="L112" s="5" t="s">
        <v>253</v>
      </c>
      <c r="M112" s="8">
        <v>13301</v>
      </c>
      <c r="N112" s="5" t="s">
        <v>221</v>
      </c>
    </row>
    <row r="113" spans="1:14" x14ac:dyDescent="0.25">
      <c r="A113" s="1"/>
      <c r="B113" s="5" t="s">
        <v>552</v>
      </c>
      <c r="C113" s="5" t="s">
        <v>556</v>
      </c>
      <c r="D113" s="5" t="s">
        <v>156</v>
      </c>
      <c r="E113" s="4" t="s">
        <v>225</v>
      </c>
      <c r="F113" s="4" t="s">
        <v>226</v>
      </c>
      <c r="G113" s="6" t="s">
        <v>557</v>
      </c>
      <c r="H113" s="8">
        <v>1.5</v>
      </c>
      <c r="I113" s="5" t="s">
        <v>217</v>
      </c>
      <c r="J113" s="5" t="s">
        <v>234</v>
      </c>
      <c r="K113" s="5" t="s">
        <v>219</v>
      </c>
      <c r="L113" s="5" t="s">
        <v>253</v>
      </c>
      <c r="M113" s="8">
        <v>15113</v>
      </c>
      <c r="N113" s="5" t="s">
        <v>221</v>
      </c>
    </row>
    <row r="114" spans="1:14" x14ac:dyDescent="0.25">
      <c r="A114" s="1"/>
      <c r="B114" s="5" t="s">
        <v>558</v>
      </c>
      <c r="C114" s="5" t="s">
        <v>559</v>
      </c>
      <c r="D114" s="5" t="s">
        <v>560</v>
      </c>
      <c r="E114" s="4" t="s">
        <v>260</v>
      </c>
      <c r="F114" s="4" t="s">
        <v>325</v>
      </c>
      <c r="G114" s="6" t="s">
        <v>561</v>
      </c>
      <c r="H114" s="8">
        <v>0</v>
      </c>
      <c r="I114" s="5" t="s">
        <v>217</v>
      </c>
      <c r="J114" s="5" t="s">
        <v>234</v>
      </c>
      <c r="K114" s="5" t="s">
        <v>219</v>
      </c>
      <c r="L114" s="5" t="s">
        <v>253</v>
      </c>
      <c r="M114" s="8">
        <v>13352</v>
      </c>
      <c r="N114" s="5" t="s">
        <v>228</v>
      </c>
    </row>
    <row r="115" spans="1:14" x14ac:dyDescent="0.25">
      <c r="A115" s="1"/>
      <c r="B115" s="5" t="s">
        <v>558</v>
      </c>
      <c r="C115" s="5" t="s">
        <v>562</v>
      </c>
      <c r="D115" s="5" t="s">
        <v>563</v>
      </c>
      <c r="E115" s="4" t="s">
        <v>225</v>
      </c>
      <c r="F115" s="4" t="s">
        <v>260</v>
      </c>
      <c r="G115" s="6" t="s">
        <v>561</v>
      </c>
      <c r="H115" s="8">
        <v>0</v>
      </c>
      <c r="I115" s="5" t="s">
        <v>217</v>
      </c>
      <c r="J115" s="5" t="s">
        <v>234</v>
      </c>
      <c r="K115" s="5" t="s">
        <v>219</v>
      </c>
      <c r="L115" s="5" t="s">
        <v>253</v>
      </c>
      <c r="M115" s="8">
        <v>16344</v>
      </c>
      <c r="N115" s="5" t="s">
        <v>228</v>
      </c>
    </row>
    <row r="116" spans="1:14" ht="25.5" x14ac:dyDescent="0.25">
      <c r="A116" s="1"/>
      <c r="B116" s="5" t="s">
        <v>83</v>
      </c>
      <c r="C116" s="5" t="s">
        <v>48</v>
      </c>
      <c r="D116" s="5" t="s">
        <v>85</v>
      </c>
      <c r="E116" s="4" t="s">
        <v>564</v>
      </c>
      <c r="F116" s="4" t="s">
        <v>565</v>
      </c>
      <c r="G116" s="6" t="s">
        <v>566</v>
      </c>
      <c r="H116" s="8">
        <v>18</v>
      </c>
      <c r="I116" s="5" t="s">
        <v>217</v>
      </c>
      <c r="J116" s="5" t="s">
        <v>234</v>
      </c>
      <c r="K116" s="5" t="s">
        <v>272</v>
      </c>
      <c r="L116" s="5" t="s">
        <v>567</v>
      </c>
      <c r="M116" s="8">
        <v>26752</v>
      </c>
      <c r="N116" s="5" t="s">
        <v>228</v>
      </c>
    </row>
    <row r="117" spans="1:14" ht="25.5" x14ac:dyDescent="0.25">
      <c r="A117" s="1"/>
      <c r="B117" s="5" t="s">
        <v>83</v>
      </c>
      <c r="C117" s="5" t="s">
        <v>48</v>
      </c>
      <c r="D117" s="5" t="s">
        <v>568</v>
      </c>
      <c r="E117" s="4" t="s">
        <v>267</v>
      </c>
      <c r="F117" s="4" t="s">
        <v>569</v>
      </c>
      <c r="G117" s="6" t="s">
        <v>570</v>
      </c>
      <c r="H117" s="8">
        <v>0</v>
      </c>
      <c r="I117" s="5" t="s">
        <v>217</v>
      </c>
      <c r="J117" s="5" t="s">
        <v>234</v>
      </c>
      <c r="K117" s="5" t="s">
        <v>219</v>
      </c>
      <c r="L117" s="5" t="s">
        <v>312</v>
      </c>
      <c r="M117" s="8">
        <v>26761</v>
      </c>
      <c r="N117" s="5" t="s">
        <v>228</v>
      </c>
    </row>
    <row r="118" spans="1:14" x14ac:dyDescent="0.25">
      <c r="A118" s="1"/>
      <c r="B118" s="5" t="s">
        <v>83</v>
      </c>
      <c r="C118" s="5" t="s">
        <v>571</v>
      </c>
      <c r="D118" s="5" t="s">
        <v>572</v>
      </c>
      <c r="E118" s="4" t="s">
        <v>573</v>
      </c>
      <c r="F118" s="4" t="s">
        <v>574</v>
      </c>
      <c r="G118" s="6" t="s">
        <v>575</v>
      </c>
      <c r="H118" s="8">
        <v>0</v>
      </c>
      <c r="I118" s="5" t="s">
        <v>217</v>
      </c>
      <c r="J118" s="5" t="s">
        <v>234</v>
      </c>
      <c r="K118" s="5" t="s">
        <v>219</v>
      </c>
      <c r="L118" s="5" t="s">
        <v>253</v>
      </c>
      <c r="M118" s="8">
        <v>23127</v>
      </c>
      <c r="N118" s="5" t="s">
        <v>228</v>
      </c>
    </row>
    <row r="119" spans="1:14" x14ac:dyDescent="0.25">
      <c r="A119" s="1"/>
      <c r="B119" s="5" t="s">
        <v>83</v>
      </c>
      <c r="C119" s="5" t="s">
        <v>571</v>
      </c>
      <c r="D119" s="5" t="s">
        <v>576</v>
      </c>
      <c r="E119" s="4" t="s">
        <v>577</v>
      </c>
      <c r="F119" s="4" t="s">
        <v>578</v>
      </c>
      <c r="G119" s="6" t="s">
        <v>575</v>
      </c>
      <c r="H119" s="8">
        <v>0</v>
      </c>
      <c r="I119" s="5" t="s">
        <v>217</v>
      </c>
      <c r="J119" s="5" t="s">
        <v>234</v>
      </c>
      <c r="K119" s="5" t="s">
        <v>219</v>
      </c>
      <c r="L119" s="5" t="s">
        <v>253</v>
      </c>
      <c r="M119" s="8">
        <v>23108</v>
      </c>
      <c r="N119" s="5" t="s">
        <v>228</v>
      </c>
    </row>
    <row r="120" spans="1:14" x14ac:dyDescent="0.25">
      <c r="A120" s="1"/>
      <c r="B120" s="5" t="s">
        <v>83</v>
      </c>
      <c r="C120" s="5" t="s">
        <v>571</v>
      </c>
      <c r="D120" s="5" t="s">
        <v>579</v>
      </c>
      <c r="E120" s="4" t="s">
        <v>577</v>
      </c>
      <c r="F120" s="4" t="s">
        <v>578</v>
      </c>
      <c r="G120" s="6" t="s">
        <v>575</v>
      </c>
      <c r="H120" s="8">
        <v>0</v>
      </c>
      <c r="I120" s="5" t="s">
        <v>217</v>
      </c>
      <c r="J120" s="5" t="s">
        <v>234</v>
      </c>
      <c r="K120" s="5" t="s">
        <v>219</v>
      </c>
      <c r="L120" s="5" t="s">
        <v>253</v>
      </c>
      <c r="M120" s="8">
        <v>23105</v>
      </c>
      <c r="N120" s="5" t="s">
        <v>228</v>
      </c>
    </row>
    <row r="121" spans="1:14" ht="25.5" x14ac:dyDescent="0.25">
      <c r="A121" s="1"/>
      <c r="B121" s="5" t="s">
        <v>580</v>
      </c>
      <c r="C121" s="5" t="s">
        <v>581</v>
      </c>
      <c r="D121" s="5" t="s">
        <v>582</v>
      </c>
      <c r="E121" s="4" t="s">
        <v>225</v>
      </c>
      <c r="F121" s="4" t="s">
        <v>226</v>
      </c>
      <c r="G121" s="6" t="s">
        <v>583</v>
      </c>
      <c r="H121" s="8">
        <v>0</v>
      </c>
      <c r="I121" s="5" t="s">
        <v>217</v>
      </c>
      <c r="J121" s="5" t="s">
        <v>218</v>
      </c>
      <c r="K121" s="5" t="s">
        <v>219</v>
      </c>
      <c r="L121" s="5" t="s">
        <v>220</v>
      </c>
      <c r="M121" s="8">
        <v>24124</v>
      </c>
      <c r="N121" s="5" t="s">
        <v>228</v>
      </c>
    </row>
    <row r="122" spans="1:14" ht="51" x14ac:dyDescent="0.25">
      <c r="A122" s="1"/>
      <c r="B122" s="5" t="s">
        <v>580</v>
      </c>
      <c r="C122" s="5" t="s">
        <v>584</v>
      </c>
      <c r="D122" s="5" t="s">
        <v>585</v>
      </c>
      <c r="E122" s="4" t="s">
        <v>225</v>
      </c>
      <c r="F122" s="4" t="s">
        <v>226</v>
      </c>
      <c r="G122" s="6" t="s">
        <v>586</v>
      </c>
      <c r="H122" s="8">
        <v>0</v>
      </c>
      <c r="I122" s="5" t="s">
        <v>217</v>
      </c>
      <c r="J122" s="5" t="s">
        <v>218</v>
      </c>
      <c r="K122" s="5" t="s">
        <v>219</v>
      </c>
      <c r="L122" s="5" t="s">
        <v>220</v>
      </c>
      <c r="M122" s="8">
        <v>890</v>
      </c>
      <c r="N122" s="5" t="s">
        <v>228</v>
      </c>
    </row>
    <row r="123" spans="1:14" x14ac:dyDescent="0.25">
      <c r="A123" s="1"/>
      <c r="B123" s="5" t="s">
        <v>580</v>
      </c>
      <c r="C123" s="5" t="s">
        <v>584</v>
      </c>
      <c r="D123" s="5" t="s">
        <v>587</v>
      </c>
      <c r="E123" s="4" t="s">
        <v>225</v>
      </c>
      <c r="F123" s="4" t="s">
        <v>226</v>
      </c>
      <c r="G123" s="6" t="s">
        <v>588</v>
      </c>
      <c r="H123" s="8">
        <v>0</v>
      </c>
      <c r="I123" s="5" t="s">
        <v>217</v>
      </c>
      <c r="J123" s="5" t="s">
        <v>234</v>
      </c>
      <c r="K123" s="5" t="s">
        <v>219</v>
      </c>
      <c r="L123" s="5" t="s">
        <v>220</v>
      </c>
      <c r="M123" s="8">
        <v>352</v>
      </c>
      <c r="N123" s="5" t="s">
        <v>228</v>
      </c>
    </row>
    <row r="124" spans="1:14" ht="63.75" x14ac:dyDescent="0.25">
      <c r="A124" s="1"/>
      <c r="B124" s="5" t="s">
        <v>580</v>
      </c>
      <c r="C124" s="5" t="s">
        <v>584</v>
      </c>
      <c r="D124" s="5" t="s">
        <v>589</v>
      </c>
      <c r="E124" s="4" t="s">
        <v>225</v>
      </c>
      <c r="F124" s="4" t="s">
        <v>226</v>
      </c>
      <c r="G124" s="6" t="s">
        <v>590</v>
      </c>
      <c r="H124" s="8">
        <v>0</v>
      </c>
      <c r="I124" s="5" t="s">
        <v>217</v>
      </c>
      <c r="J124" s="5" t="s">
        <v>234</v>
      </c>
      <c r="K124" s="5" t="s">
        <v>219</v>
      </c>
      <c r="L124" s="5" t="s">
        <v>220</v>
      </c>
      <c r="M124" s="8">
        <v>8939</v>
      </c>
      <c r="N124" s="5" t="s">
        <v>228</v>
      </c>
    </row>
    <row r="125" spans="1:14" ht="25.5" x14ac:dyDescent="0.25">
      <c r="A125" s="1"/>
      <c r="B125" s="5" t="s">
        <v>580</v>
      </c>
      <c r="C125" s="5" t="s">
        <v>584</v>
      </c>
      <c r="D125" s="5" t="s">
        <v>591</v>
      </c>
      <c r="E125" s="4" t="s">
        <v>592</v>
      </c>
      <c r="F125" s="4" t="s">
        <v>593</v>
      </c>
      <c r="G125" s="6" t="s">
        <v>594</v>
      </c>
      <c r="H125" s="8">
        <v>0</v>
      </c>
      <c r="I125" s="5" t="s">
        <v>217</v>
      </c>
      <c r="J125" s="5" t="s">
        <v>234</v>
      </c>
      <c r="K125" s="5" t="s">
        <v>219</v>
      </c>
      <c r="L125" s="5" t="s">
        <v>247</v>
      </c>
      <c r="M125" s="8">
        <v>344</v>
      </c>
      <c r="N125" s="5" t="s">
        <v>228</v>
      </c>
    </row>
    <row r="126" spans="1:14" ht="89.25" x14ac:dyDescent="0.25">
      <c r="A126" s="1"/>
      <c r="B126" s="5" t="s">
        <v>580</v>
      </c>
      <c r="C126" s="5" t="s">
        <v>595</v>
      </c>
      <c r="D126" s="5" t="s">
        <v>596</v>
      </c>
      <c r="E126" s="4" t="s">
        <v>225</v>
      </c>
      <c r="F126" s="4" t="s">
        <v>226</v>
      </c>
      <c r="G126" s="6" t="s">
        <v>597</v>
      </c>
      <c r="H126" s="8">
        <v>0</v>
      </c>
      <c r="I126" s="5" t="s">
        <v>217</v>
      </c>
      <c r="J126" s="5" t="s">
        <v>234</v>
      </c>
      <c r="K126" s="5" t="s">
        <v>219</v>
      </c>
      <c r="L126" s="5" t="s">
        <v>253</v>
      </c>
      <c r="M126" s="8">
        <v>11701</v>
      </c>
      <c r="N126" s="5" t="s">
        <v>228</v>
      </c>
    </row>
    <row r="127" spans="1:14" ht="38.25" x14ac:dyDescent="0.25">
      <c r="A127" s="1"/>
      <c r="B127" s="5" t="s">
        <v>580</v>
      </c>
      <c r="C127" s="5" t="s">
        <v>598</v>
      </c>
      <c r="D127" s="5" t="s">
        <v>599</v>
      </c>
      <c r="E127" s="4" t="s">
        <v>225</v>
      </c>
      <c r="F127" s="4" t="s">
        <v>226</v>
      </c>
      <c r="G127" s="6" t="s">
        <v>600</v>
      </c>
      <c r="H127" s="8">
        <v>0</v>
      </c>
      <c r="I127" s="5" t="s">
        <v>217</v>
      </c>
      <c r="J127" s="5" t="s">
        <v>218</v>
      </c>
      <c r="K127" s="5" t="s">
        <v>219</v>
      </c>
      <c r="L127" s="5" t="s">
        <v>220</v>
      </c>
      <c r="M127" s="8">
        <v>23258</v>
      </c>
      <c r="N127" s="5" t="s">
        <v>228</v>
      </c>
    </row>
    <row r="128" spans="1:14" ht="25.5" x14ac:dyDescent="0.25">
      <c r="A128" s="1"/>
      <c r="B128" s="5" t="s">
        <v>580</v>
      </c>
      <c r="C128" s="5" t="s">
        <v>601</v>
      </c>
      <c r="D128" s="5" t="s">
        <v>602</v>
      </c>
      <c r="E128" s="4" t="s">
        <v>225</v>
      </c>
      <c r="F128" s="4" t="s">
        <v>226</v>
      </c>
      <c r="G128" s="6" t="s">
        <v>603</v>
      </c>
      <c r="H128" s="8">
        <v>0</v>
      </c>
      <c r="I128" s="5" t="s">
        <v>217</v>
      </c>
      <c r="J128" s="5" t="s">
        <v>234</v>
      </c>
      <c r="K128" s="5" t="s">
        <v>219</v>
      </c>
      <c r="L128" s="5" t="s">
        <v>220</v>
      </c>
      <c r="M128" s="8">
        <v>853</v>
      </c>
      <c r="N128" s="5" t="s">
        <v>228</v>
      </c>
    </row>
    <row r="129" spans="1:14" ht="25.5" x14ac:dyDescent="0.25">
      <c r="A129" s="1"/>
      <c r="B129" s="5" t="s">
        <v>580</v>
      </c>
      <c r="C129" s="5" t="s">
        <v>604</v>
      </c>
      <c r="D129" s="5" t="s">
        <v>605</v>
      </c>
      <c r="E129" s="4" t="s">
        <v>606</v>
      </c>
      <c r="F129" s="4" t="s">
        <v>607</v>
      </c>
      <c r="G129" s="6" t="s">
        <v>608</v>
      </c>
      <c r="H129" s="8">
        <v>14</v>
      </c>
      <c r="I129" s="5" t="s">
        <v>217</v>
      </c>
      <c r="J129" s="5" t="s">
        <v>234</v>
      </c>
      <c r="K129" s="5" t="s">
        <v>272</v>
      </c>
      <c r="L129" s="5" t="s">
        <v>253</v>
      </c>
      <c r="M129" s="8">
        <v>424</v>
      </c>
      <c r="N129" s="5" t="s">
        <v>228</v>
      </c>
    </row>
    <row r="130" spans="1:14" ht="25.5" x14ac:dyDescent="0.25">
      <c r="A130" s="1"/>
      <c r="B130" s="5" t="s">
        <v>580</v>
      </c>
      <c r="C130" s="5" t="s">
        <v>604</v>
      </c>
      <c r="D130" s="5" t="s">
        <v>605</v>
      </c>
      <c r="E130" s="4" t="s">
        <v>606</v>
      </c>
      <c r="F130" s="4" t="s">
        <v>607</v>
      </c>
      <c r="G130" s="6" t="s">
        <v>609</v>
      </c>
      <c r="H130" s="8">
        <v>14</v>
      </c>
      <c r="I130" s="5" t="s">
        <v>217</v>
      </c>
      <c r="J130" s="5" t="s">
        <v>234</v>
      </c>
      <c r="K130" s="5" t="s">
        <v>272</v>
      </c>
      <c r="L130" s="5" t="s">
        <v>253</v>
      </c>
      <c r="M130" s="8">
        <v>424</v>
      </c>
      <c r="N130" s="5" t="s">
        <v>228</v>
      </c>
    </row>
    <row r="131" spans="1:14" ht="25.5" x14ac:dyDescent="0.25">
      <c r="A131" s="1"/>
      <c r="B131" s="5" t="s">
        <v>580</v>
      </c>
      <c r="C131" s="5" t="s">
        <v>604</v>
      </c>
      <c r="D131" s="5" t="s">
        <v>610</v>
      </c>
      <c r="E131" s="4" t="s">
        <v>606</v>
      </c>
      <c r="F131" s="4" t="s">
        <v>607</v>
      </c>
      <c r="G131" s="6" t="s">
        <v>611</v>
      </c>
      <c r="H131" s="8">
        <v>14</v>
      </c>
      <c r="I131" s="5" t="s">
        <v>217</v>
      </c>
      <c r="J131" s="5" t="s">
        <v>234</v>
      </c>
      <c r="K131" s="5" t="s">
        <v>272</v>
      </c>
      <c r="L131" s="5" t="s">
        <v>253</v>
      </c>
      <c r="M131" s="8">
        <v>11875</v>
      </c>
      <c r="N131" s="5" t="s">
        <v>228</v>
      </c>
    </row>
    <row r="132" spans="1:14" ht="51" x14ac:dyDescent="0.25">
      <c r="A132" s="1"/>
      <c r="B132" s="5" t="s">
        <v>580</v>
      </c>
      <c r="C132" s="5" t="s">
        <v>612</v>
      </c>
      <c r="D132" s="5" t="s">
        <v>613</v>
      </c>
      <c r="E132" s="4" t="s">
        <v>225</v>
      </c>
      <c r="F132" s="4" t="s">
        <v>226</v>
      </c>
      <c r="G132" s="6" t="s">
        <v>614</v>
      </c>
      <c r="H132" s="8">
        <v>0</v>
      </c>
      <c r="I132" s="5" t="s">
        <v>217</v>
      </c>
      <c r="J132" s="5" t="s">
        <v>234</v>
      </c>
      <c r="K132" s="5" t="s">
        <v>219</v>
      </c>
      <c r="L132" s="5" t="s">
        <v>220</v>
      </c>
      <c r="M132" s="8">
        <v>834</v>
      </c>
      <c r="N132" s="5" t="s">
        <v>228</v>
      </c>
    </row>
    <row r="133" spans="1:14" ht="51" x14ac:dyDescent="0.25">
      <c r="A133" s="1"/>
      <c r="B133" s="5" t="s">
        <v>580</v>
      </c>
      <c r="C133" s="5" t="s">
        <v>612</v>
      </c>
      <c r="D133" s="5" t="s">
        <v>615</v>
      </c>
      <c r="E133" s="4" t="s">
        <v>225</v>
      </c>
      <c r="F133" s="4" t="s">
        <v>226</v>
      </c>
      <c r="G133" s="6" t="s">
        <v>616</v>
      </c>
      <c r="H133" s="8">
        <v>0</v>
      </c>
      <c r="I133" s="5" t="s">
        <v>217</v>
      </c>
      <c r="J133" s="5" t="s">
        <v>234</v>
      </c>
      <c r="K133" s="5" t="s">
        <v>219</v>
      </c>
      <c r="L133" s="5" t="s">
        <v>220</v>
      </c>
      <c r="M133" s="8">
        <v>9267</v>
      </c>
      <c r="N133" s="5" t="s">
        <v>228</v>
      </c>
    </row>
    <row r="134" spans="1:14" ht="51" x14ac:dyDescent="0.25">
      <c r="A134" s="1"/>
      <c r="B134" s="5" t="s">
        <v>580</v>
      </c>
      <c r="C134" s="5" t="s">
        <v>612</v>
      </c>
      <c r="D134" s="5" t="s">
        <v>617</v>
      </c>
      <c r="E134" s="4" t="s">
        <v>225</v>
      </c>
      <c r="F134" s="4" t="s">
        <v>226</v>
      </c>
      <c r="G134" s="6" t="s">
        <v>618</v>
      </c>
      <c r="H134" s="8">
        <v>0</v>
      </c>
      <c r="I134" s="5" t="s">
        <v>217</v>
      </c>
      <c r="J134" s="5" t="s">
        <v>218</v>
      </c>
      <c r="K134" s="5" t="s">
        <v>219</v>
      </c>
      <c r="L134" s="5" t="s">
        <v>220</v>
      </c>
      <c r="M134" s="8">
        <v>8941</v>
      </c>
      <c r="N134" s="5" t="s">
        <v>228</v>
      </c>
    </row>
    <row r="135" spans="1:14" ht="25.5" x14ac:dyDescent="0.25">
      <c r="A135" s="1"/>
      <c r="B135" s="5" t="s">
        <v>580</v>
      </c>
      <c r="C135" s="5" t="s">
        <v>619</v>
      </c>
      <c r="D135" s="5" t="s">
        <v>620</v>
      </c>
      <c r="E135" s="4" t="s">
        <v>225</v>
      </c>
      <c r="F135" s="4" t="s">
        <v>226</v>
      </c>
      <c r="G135" s="6" t="s">
        <v>621</v>
      </c>
      <c r="H135" s="8">
        <v>0</v>
      </c>
      <c r="I135" s="5" t="s">
        <v>217</v>
      </c>
      <c r="J135" s="5" t="s">
        <v>218</v>
      </c>
      <c r="K135" s="5" t="s">
        <v>219</v>
      </c>
      <c r="L135" s="5" t="s">
        <v>220</v>
      </c>
      <c r="M135" s="8">
        <v>24318</v>
      </c>
      <c r="N135" s="5" t="s">
        <v>228</v>
      </c>
    </row>
    <row r="136" spans="1:14" ht="51" x14ac:dyDescent="0.25">
      <c r="A136" s="1"/>
      <c r="B136" s="5" t="s">
        <v>580</v>
      </c>
      <c r="C136" s="5" t="s">
        <v>619</v>
      </c>
      <c r="D136" s="5" t="s">
        <v>622</v>
      </c>
      <c r="E136" s="4" t="s">
        <v>623</v>
      </c>
      <c r="F136" s="4" t="s">
        <v>624</v>
      </c>
      <c r="G136" s="6" t="s">
        <v>625</v>
      </c>
      <c r="H136" s="8">
        <v>7</v>
      </c>
      <c r="I136" s="5" t="s">
        <v>217</v>
      </c>
      <c r="J136" s="5" t="s">
        <v>234</v>
      </c>
      <c r="K136" s="5" t="s">
        <v>272</v>
      </c>
      <c r="L136" s="5" t="s">
        <v>247</v>
      </c>
      <c r="M136" s="8">
        <v>557</v>
      </c>
      <c r="N136" s="5" t="s">
        <v>228</v>
      </c>
    </row>
    <row r="137" spans="1:14" ht="25.5" x14ac:dyDescent="0.25">
      <c r="A137" s="1"/>
      <c r="B137" s="5" t="s">
        <v>580</v>
      </c>
      <c r="C137" s="5" t="s">
        <v>619</v>
      </c>
      <c r="D137" s="5" t="s">
        <v>626</v>
      </c>
      <c r="E137" s="4" t="s">
        <v>627</v>
      </c>
      <c r="F137" s="4" t="s">
        <v>628</v>
      </c>
      <c r="G137" s="6" t="s">
        <v>629</v>
      </c>
      <c r="H137" s="8">
        <v>0</v>
      </c>
      <c r="I137" s="5" t="s">
        <v>217</v>
      </c>
      <c r="J137" s="5" t="s">
        <v>234</v>
      </c>
      <c r="K137" s="5" t="s">
        <v>219</v>
      </c>
      <c r="L137" s="5" t="s">
        <v>247</v>
      </c>
      <c r="M137" s="8">
        <v>13206</v>
      </c>
      <c r="N137" s="5" t="s">
        <v>228</v>
      </c>
    </row>
    <row r="138" spans="1:14" ht="63.75" x14ac:dyDescent="0.25">
      <c r="A138" s="1"/>
      <c r="B138" s="5" t="s">
        <v>580</v>
      </c>
      <c r="C138" s="5" t="s">
        <v>630</v>
      </c>
      <c r="D138" s="5" t="s">
        <v>631</v>
      </c>
      <c r="E138" s="4" t="s">
        <v>225</v>
      </c>
      <c r="F138" s="4" t="s">
        <v>226</v>
      </c>
      <c r="G138" s="6" t="s">
        <v>632</v>
      </c>
      <c r="H138" s="8">
        <v>0</v>
      </c>
      <c r="I138" s="5" t="s">
        <v>217</v>
      </c>
      <c r="J138" s="5" t="s">
        <v>234</v>
      </c>
      <c r="K138" s="5" t="s">
        <v>219</v>
      </c>
      <c r="L138" s="5" t="s">
        <v>220</v>
      </c>
      <c r="M138" s="8">
        <v>8680</v>
      </c>
      <c r="N138" s="5" t="s">
        <v>228</v>
      </c>
    </row>
    <row r="139" spans="1:14" x14ac:dyDescent="0.25">
      <c r="A139" s="1"/>
      <c r="B139" s="5" t="s">
        <v>580</v>
      </c>
      <c r="C139" s="5" t="s">
        <v>633</v>
      </c>
      <c r="D139" s="5" t="s">
        <v>634</v>
      </c>
      <c r="E139" s="4" t="s">
        <v>260</v>
      </c>
      <c r="F139" s="4" t="s">
        <v>635</v>
      </c>
      <c r="G139" s="6" t="s">
        <v>636</v>
      </c>
      <c r="H139" s="8">
        <v>0</v>
      </c>
      <c r="I139" s="5" t="s">
        <v>217</v>
      </c>
      <c r="J139" s="5" t="s">
        <v>218</v>
      </c>
      <c r="K139" s="5" t="s">
        <v>219</v>
      </c>
      <c r="L139" s="5" t="s">
        <v>247</v>
      </c>
      <c r="M139" s="8">
        <v>14994</v>
      </c>
      <c r="N139" s="5" t="s">
        <v>228</v>
      </c>
    </row>
    <row r="140" spans="1:14" ht="25.5" x14ac:dyDescent="0.25">
      <c r="A140" s="1"/>
      <c r="B140" s="5" t="s">
        <v>580</v>
      </c>
      <c r="C140" s="5" t="s">
        <v>633</v>
      </c>
      <c r="D140" s="5" t="s">
        <v>637</v>
      </c>
      <c r="E140" s="4" t="s">
        <v>638</v>
      </c>
      <c r="F140" s="4" t="s">
        <v>639</v>
      </c>
      <c r="G140" s="6" t="s">
        <v>640</v>
      </c>
      <c r="H140" s="8">
        <v>0</v>
      </c>
      <c r="I140" s="5" t="s">
        <v>217</v>
      </c>
      <c r="J140" s="5" t="s">
        <v>234</v>
      </c>
      <c r="K140" s="5" t="s">
        <v>219</v>
      </c>
      <c r="L140" s="5" t="s">
        <v>253</v>
      </c>
      <c r="M140" s="8">
        <v>14992</v>
      </c>
      <c r="N140" s="5" t="s">
        <v>228</v>
      </c>
    </row>
    <row r="141" spans="1:14" x14ac:dyDescent="0.25">
      <c r="A141" s="1"/>
      <c r="B141" s="5" t="s">
        <v>580</v>
      </c>
      <c r="C141" s="5" t="s">
        <v>633</v>
      </c>
      <c r="D141" s="5" t="s">
        <v>641</v>
      </c>
      <c r="E141" s="4" t="s">
        <v>642</v>
      </c>
      <c r="F141" s="4" t="s">
        <v>643</v>
      </c>
      <c r="G141" s="6" t="s">
        <v>644</v>
      </c>
      <c r="H141" s="8">
        <v>0</v>
      </c>
      <c r="I141" s="5" t="s">
        <v>217</v>
      </c>
      <c r="J141" s="5" t="s">
        <v>234</v>
      </c>
      <c r="K141" s="5" t="s">
        <v>219</v>
      </c>
      <c r="L141" s="5" t="s">
        <v>220</v>
      </c>
      <c r="M141" s="8">
        <v>15104</v>
      </c>
      <c r="N141" s="5" t="s">
        <v>228</v>
      </c>
    </row>
    <row r="142" spans="1:14" x14ac:dyDescent="0.25">
      <c r="A142" s="1"/>
      <c r="B142" s="5" t="s">
        <v>580</v>
      </c>
      <c r="C142" s="5" t="s">
        <v>633</v>
      </c>
      <c r="D142" s="5" t="s">
        <v>645</v>
      </c>
      <c r="E142" s="4" t="s">
        <v>646</v>
      </c>
      <c r="F142" s="4" t="s">
        <v>647</v>
      </c>
      <c r="G142" s="6" t="s">
        <v>644</v>
      </c>
      <c r="H142" s="8">
        <v>0</v>
      </c>
      <c r="I142" s="5" t="s">
        <v>217</v>
      </c>
      <c r="J142" s="5" t="s">
        <v>234</v>
      </c>
      <c r="K142" s="5" t="s">
        <v>219</v>
      </c>
      <c r="L142" s="5" t="s">
        <v>220</v>
      </c>
      <c r="M142" s="8">
        <v>15103</v>
      </c>
      <c r="N142" s="5" t="s">
        <v>228</v>
      </c>
    </row>
    <row r="143" spans="1:14" x14ac:dyDescent="0.25">
      <c r="A143" s="1"/>
      <c r="B143" s="5" t="s">
        <v>580</v>
      </c>
      <c r="C143" s="5" t="s">
        <v>540</v>
      </c>
      <c r="D143" s="5" t="s">
        <v>648</v>
      </c>
      <c r="E143" s="4" t="s">
        <v>225</v>
      </c>
      <c r="F143" s="4" t="s">
        <v>356</v>
      </c>
      <c r="G143" s="6" t="s">
        <v>649</v>
      </c>
      <c r="H143" s="8">
        <v>0</v>
      </c>
      <c r="I143" s="5" t="s">
        <v>217</v>
      </c>
      <c r="J143" s="5" t="s">
        <v>234</v>
      </c>
      <c r="K143" s="5" t="s">
        <v>219</v>
      </c>
      <c r="L143" s="5" t="s">
        <v>220</v>
      </c>
      <c r="M143" s="8">
        <v>596</v>
      </c>
      <c r="N143" s="5" t="s">
        <v>228</v>
      </c>
    </row>
    <row r="144" spans="1:14" ht="38.25" x14ac:dyDescent="0.25">
      <c r="A144" s="1"/>
      <c r="B144" s="5" t="s">
        <v>580</v>
      </c>
      <c r="C144" s="5" t="s">
        <v>650</v>
      </c>
      <c r="D144" s="5" t="s">
        <v>25</v>
      </c>
      <c r="E144" s="4" t="s">
        <v>225</v>
      </c>
      <c r="F144" s="4" t="s">
        <v>226</v>
      </c>
      <c r="G144" s="6" t="s">
        <v>651</v>
      </c>
      <c r="H144" s="8">
        <v>0</v>
      </c>
      <c r="I144" s="5" t="s">
        <v>217</v>
      </c>
      <c r="J144" s="5" t="s">
        <v>218</v>
      </c>
      <c r="K144" s="5" t="s">
        <v>219</v>
      </c>
      <c r="L144" s="5" t="s">
        <v>220</v>
      </c>
      <c r="M144" s="8">
        <v>1422</v>
      </c>
      <c r="N144" s="5" t="s">
        <v>228</v>
      </c>
    </row>
    <row r="145" spans="1:14" ht="25.5" x14ac:dyDescent="0.25">
      <c r="A145" s="1"/>
      <c r="B145" s="5" t="s">
        <v>580</v>
      </c>
      <c r="C145" s="5" t="s">
        <v>650</v>
      </c>
      <c r="D145" s="5" t="s">
        <v>652</v>
      </c>
      <c r="E145" s="4" t="s">
        <v>225</v>
      </c>
      <c r="F145" s="4" t="s">
        <v>226</v>
      </c>
      <c r="G145" s="6" t="s">
        <v>653</v>
      </c>
      <c r="H145" s="8">
        <v>0</v>
      </c>
      <c r="I145" s="5" t="s">
        <v>217</v>
      </c>
      <c r="J145" s="5" t="s">
        <v>218</v>
      </c>
      <c r="K145" s="5" t="s">
        <v>219</v>
      </c>
      <c r="L145" s="5" t="s">
        <v>220</v>
      </c>
      <c r="M145" s="8">
        <v>1941</v>
      </c>
      <c r="N145" s="5" t="s">
        <v>228</v>
      </c>
    </row>
    <row r="146" spans="1:14" x14ac:dyDescent="0.25">
      <c r="A146" s="1"/>
      <c r="B146" s="5" t="s">
        <v>580</v>
      </c>
      <c r="C146" s="5" t="s">
        <v>654</v>
      </c>
      <c r="D146" s="5" t="s">
        <v>655</v>
      </c>
      <c r="E146" s="4" t="s">
        <v>329</v>
      </c>
      <c r="F146" s="4" t="s">
        <v>266</v>
      </c>
      <c r="G146" s="6" t="s">
        <v>656</v>
      </c>
      <c r="H146" s="8">
        <v>0</v>
      </c>
      <c r="I146" s="5" t="s">
        <v>217</v>
      </c>
      <c r="J146" s="5" t="s">
        <v>234</v>
      </c>
      <c r="K146" s="5" t="s">
        <v>219</v>
      </c>
      <c r="L146" s="5" t="s">
        <v>247</v>
      </c>
      <c r="M146" s="8">
        <v>630</v>
      </c>
      <c r="N146" s="5" t="s">
        <v>228</v>
      </c>
    </row>
    <row r="147" spans="1:14" ht="25.5" x14ac:dyDescent="0.25">
      <c r="A147" s="1"/>
      <c r="B147" s="5" t="s">
        <v>580</v>
      </c>
      <c r="C147" s="5" t="s">
        <v>654</v>
      </c>
      <c r="D147" s="5" t="s">
        <v>657</v>
      </c>
      <c r="E147" s="4" t="s">
        <v>658</v>
      </c>
      <c r="F147" s="4" t="s">
        <v>659</v>
      </c>
      <c r="G147" s="6" t="s">
        <v>660</v>
      </c>
      <c r="H147" s="8">
        <v>0</v>
      </c>
      <c r="I147" s="5" t="s">
        <v>217</v>
      </c>
      <c r="J147" s="5" t="s">
        <v>218</v>
      </c>
      <c r="K147" s="5" t="s">
        <v>219</v>
      </c>
      <c r="L147" s="5" t="s">
        <v>247</v>
      </c>
      <c r="M147" s="8">
        <v>642</v>
      </c>
      <c r="N147" s="5" t="s">
        <v>228</v>
      </c>
    </row>
    <row r="148" spans="1:14" ht="38.25" x14ac:dyDescent="0.25">
      <c r="A148" s="1"/>
      <c r="B148" s="5" t="s">
        <v>580</v>
      </c>
      <c r="C148" s="5" t="s">
        <v>661</v>
      </c>
      <c r="D148" s="5" t="s">
        <v>662</v>
      </c>
      <c r="E148" s="4" t="s">
        <v>225</v>
      </c>
      <c r="F148" s="4" t="s">
        <v>226</v>
      </c>
      <c r="G148" s="6" t="s">
        <v>663</v>
      </c>
      <c r="H148" s="8">
        <v>0</v>
      </c>
      <c r="I148" s="5" t="s">
        <v>217</v>
      </c>
      <c r="J148" s="5" t="s">
        <v>218</v>
      </c>
      <c r="K148" s="5" t="s">
        <v>219</v>
      </c>
      <c r="L148" s="5" t="s">
        <v>220</v>
      </c>
      <c r="M148" s="8">
        <v>1110</v>
      </c>
      <c r="N148" s="5" t="s">
        <v>228</v>
      </c>
    </row>
    <row r="149" spans="1:14" ht="25.5" x14ac:dyDescent="0.25">
      <c r="A149" s="1"/>
      <c r="B149" s="5" t="s">
        <v>89</v>
      </c>
      <c r="C149" s="5" t="s">
        <v>664</v>
      </c>
      <c r="D149" s="5" t="s">
        <v>665</v>
      </c>
      <c r="E149" s="4" t="s">
        <v>225</v>
      </c>
      <c r="F149" s="4" t="s">
        <v>226</v>
      </c>
      <c r="G149" s="6" t="s">
        <v>666</v>
      </c>
      <c r="H149" s="8">
        <v>0</v>
      </c>
      <c r="I149" s="5" t="s">
        <v>217</v>
      </c>
      <c r="J149" s="5" t="s">
        <v>218</v>
      </c>
      <c r="K149" s="5" t="s">
        <v>219</v>
      </c>
      <c r="L149" s="5" t="s">
        <v>253</v>
      </c>
      <c r="M149" s="8">
        <v>14123</v>
      </c>
      <c r="N149" s="5" t="s">
        <v>221</v>
      </c>
    </row>
    <row r="150" spans="1:14" x14ac:dyDescent="0.25">
      <c r="A150" s="1"/>
      <c r="B150" s="5" t="s">
        <v>189</v>
      </c>
      <c r="C150" s="5" t="s">
        <v>667</v>
      </c>
      <c r="D150" s="5" t="s">
        <v>668</v>
      </c>
      <c r="E150" s="4" t="s">
        <v>225</v>
      </c>
      <c r="F150" s="4" t="s">
        <v>226</v>
      </c>
      <c r="G150" s="6" t="s">
        <v>669</v>
      </c>
      <c r="H150" s="8">
        <v>0</v>
      </c>
      <c r="I150" s="5" t="s">
        <v>217</v>
      </c>
      <c r="J150" s="5" t="s">
        <v>218</v>
      </c>
      <c r="K150" s="5" t="s">
        <v>219</v>
      </c>
      <c r="L150" s="5" t="s">
        <v>253</v>
      </c>
      <c r="M150" s="8">
        <v>15545</v>
      </c>
      <c r="N150" s="5" t="s">
        <v>228</v>
      </c>
    </row>
    <row r="151" spans="1:14" ht="25.5" x14ac:dyDescent="0.25">
      <c r="A151" s="1"/>
      <c r="B151" s="5" t="s">
        <v>189</v>
      </c>
      <c r="C151" s="5" t="s">
        <v>670</v>
      </c>
      <c r="D151" s="5" t="s">
        <v>164</v>
      </c>
      <c r="E151" s="4" t="s">
        <v>225</v>
      </c>
      <c r="F151" s="4" t="s">
        <v>226</v>
      </c>
      <c r="G151" s="6" t="s">
        <v>671</v>
      </c>
      <c r="H151" s="8">
        <v>12</v>
      </c>
      <c r="I151" s="5" t="s">
        <v>217</v>
      </c>
      <c r="J151" s="5" t="s">
        <v>234</v>
      </c>
      <c r="K151" s="5" t="s">
        <v>219</v>
      </c>
      <c r="L151" s="5" t="s">
        <v>253</v>
      </c>
      <c r="M151" s="8">
        <v>42</v>
      </c>
      <c r="N151" s="5" t="s">
        <v>221</v>
      </c>
    </row>
    <row r="152" spans="1:14" ht="25.5" x14ac:dyDescent="0.25">
      <c r="A152" s="1"/>
      <c r="B152" s="5" t="s">
        <v>189</v>
      </c>
      <c r="C152" s="5" t="s">
        <v>672</v>
      </c>
      <c r="D152" s="5" t="s">
        <v>673</v>
      </c>
      <c r="E152" s="4" t="s">
        <v>225</v>
      </c>
      <c r="F152" s="4" t="s">
        <v>226</v>
      </c>
      <c r="G152" s="6" t="s">
        <v>674</v>
      </c>
      <c r="H152" s="8">
        <v>0</v>
      </c>
      <c r="I152" s="5" t="s">
        <v>217</v>
      </c>
      <c r="J152" s="5" t="s">
        <v>234</v>
      </c>
      <c r="K152" s="5" t="s">
        <v>219</v>
      </c>
      <c r="L152" s="5" t="s">
        <v>253</v>
      </c>
      <c r="M152" s="8">
        <v>680</v>
      </c>
      <c r="N152" s="5" t="s">
        <v>228</v>
      </c>
    </row>
    <row r="153" spans="1:14" x14ac:dyDescent="0.25">
      <c r="A153" s="1"/>
      <c r="B153" s="5" t="s">
        <v>195</v>
      </c>
      <c r="C153" s="5" t="s">
        <v>675</v>
      </c>
      <c r="D153" s="5" t="s">
        <v>116</v>
      </c>
      <c r="E153" s="4" t="s">
        <v>225</v>
      </c>
      <c r="F153" s="4" t="s">
        <v>226</v>
      </c>
      <c r="G153" s="6" t="s">
        <v>676</v>
      </c>
      <c r="H153" s="8">
        <v>0</v>
      </c>
      <c r="I153" s="5" t="s">
        <v>217</v>
      </c>
      <c r="J153" s="5" t="s">
        <v>218</v>
      </c>
      <c r="K153" s="5" t="s">
        <v>219</v>
      </c>
      <c r="L153" s="5" t="s">
        <v>220</v>
      </c>
      <c r="M153" s="8">
        <v>258</v>
      </c>
      <c r="N153" s="5" t="s">
        <v>221</v>
      </c>
    </row>
    <row r="154" spans="1:14" ht="25.5" x14ac:dyDescent="0.25">
      <c r="A154" s="1"/>
      <c r="B154" s="5" t="s">
        <v>677</v>
      </c>
      <c r="C154" s="5" t="s">
        <v>678</v>
      </c>
      <c r="D154" s="5" t="s">
        <v>679</v>
      </c>
      <c r="E154" s="4" t="s">
        <v>225</v>
      </c>
      <c r="F154" s="4" t="s">
        <v>226</v>
      </c>
      <c r="G154" s="6" t="s">
        <v>680</v>
      </c>
      <c r="H154" s="8">
        <v>0</v>
      </c>
      <c r="I154" s="5" t="s">
        <v>217</v>
      </c>
      <c r="J154" s="5" t="s">
        <v>218</v>
      </c>
      <c r="K154" s="5" t="s">
        <v>219</v>
      </c>
      <c r="L154" s="5" t="s">
        <v>253</v>
      </c>
      <c r="M154" s="8">
        <v>21644</v>
      </c>
      <c r="N154" s="5" t="s">
        <v>228</v>
      </c>
    </row>
    <row r="155" spans="1:14" ht="25.5" x14ac:dyDescent="0.25">
      <c r="A155" s="1"/>
      <c r="B155" s="5" t="s">
        <v>677</v>
      </c>
      <c r="C155" s="5" t="s">
        <v>678</v>
      </c>
      <c r="D155" s="5" t="s">
        <v>679</v>
      </c>
      <c r="E155" s="4" t="s">
        <v>225</v>
      </c>
      <c r="F155" s="4" t="s">
        <v>226</v>
      </c>
      <c r="G155" s="6" t="s">
        <v>681</v>
      </c>
      <c r="H155" s="8">
        <v>0</v>
      </c>
      <c r="I155" s="5" t="s">
        <v>217</v>
      </c>
      <c r="J155" s="5" t="s">
        <v>218</v>
      </c>
      <c r="K155" s="5" t="s">
        <v>219</v>
      </c>
      <c r="L155" s="5" t="s">
        <v>253</v>
      </c>
      <c r="M155" s="8">
        <v>21644</v>
      </c>
      <c r="N155" s="5" t="s">
        <v>228</v>
      </c>
    </row>
    <row r="156" spans="1:14" ht="38.25" x14ac:dyDescent="0.25">
      <c r="A156" s="1"/>
      <c r="B156" s="5" t="s">
        <v>682</v>
      </c>
      <c r="C156" s="5" t="s">
        <v>683</v>
      </c>
      <c r="D156" s="5" t="s">
        <v>684</v>
      </c>
      <c r="E156" s="4" t="s">
        <v>225</v>
      </c>
      <c r="F156" s="4" t="s">
        <v>226</v>
      </c>
      <c r="G156" s="6" t="s">
        <v>685</v>
      </c>
      <c r="H156" s="8">
        <v>0</v>
      </c>
      <c r="I156" s="5" t="s">
        <v>217</v>
      </c>
      <c r="J156" s="5" t="s">
        <v>218</v>
      </c>
      <c r="K156" s="5" t="s">
        <v>219</v>
      </c>
      <c r="L156" s="5" t="s">
        <v>220</v>
      </c>
      <c r="M156" s="8">
        <v>23022</v>
      </c>
      <c r="N156" s="5" t="s">
        <v>228</v>
      </c>
    </row>
    <row r="157" spans="1:14" ht="51" x14ac:dyDescent="0.25">
      <c r="A157" s="1"/>
      <c r="B157" s="5" t="s">
        <v>682</v>
      </c>
      <c r="C157" s="5" t="s">
        <v>686</v>
      </c>
      <c r="D157" s="5" t="s">
        <v>687</v>
      </c>
      <c r="E157" s="4" t="s">
        <v>225</v>
      </c>
      <c r="F157" s="4" t="s">
        <v>226</v>
      </c>
      <c r="G157" s="6" t="s">
        <v>688</v>
      </c>
      <c r="H157" s="8">
        <v>0</v>
      </c>
      <c r="I157" s="5" t="s">
        <v>217</v>
      </c>
      <c r="J157" s="5" t="s">
        <v>218</v>
      </c>
      <c r="K157" s="5" t="s">
        <v>219</v>
      </c>
      <c r="L157" s="5" t="s">
        <v>220</v>
      </c>
      <c r="M157" s="8">
        <v>22626</v>
      </c>
      <c r="N157" s="5" t="s">
        <v>228</v>
      </c>
    </row>
    <row r="158" spans="1:14" ht="25.5" x14ac:dyDescent="0.25">
      <c r="A158" s="1"/>
      <c r="B158" s="5" t="s">
        <v>682</v>
      </c>
      <c r="C158" s="5" t="s">
        <v>686</v>
      </c>
      <c r="D158" s="5" t="s">
        <v>689</v>
      </c>
      <c r="E158" s="4" t="s">
        <v>225</v>
      </c>
      <c r="F158" s="4" t="s">
        <v>226</v>
      </c>
      <c r="G158" s="6" t="s">
        <v>690</v>
      </c>
      <c r="H158" s="8">
        <v>0</v>
      </c>
      <c r="I158" s="5" t="s">
        <v>217</v>
      </c>
      <c r="J158" s="5" t="s">
        <v>234</v>
      </c>
      <c r="K158" s="5" t="s">
        <v>219</v>
      </c>
      <c r="L158" s="5" t="s">
        <v>220</v>
      </c>
      <c r="M158" s="8">
        <v>22636</v>
      </c>
      <c r="N158" s="5" t="s">
        <v>228</v>
      </c>
    </row>
    <row r="159" spans="1:14" ht="38.25" x14ac:dyDescent="0.25">
      <c r="A159" s="1"/>
      <c r="B159" s="5" t="s">
        <v>682</v>
      </c>
      <c r="C159" s="5" t="s">
        <v>691</v>
      </c>
      <c r="D159" s="5" t="s">
        <v>692</v>
      </c>
      <c r="E159" s="4" t="s">
        <v>225</v>
      </c>
      <c r="F159" s="4" t="s">
        <v>226</v>
      </c>
      <c r="G159" s="6" t="s">
        <v>693</v>
      </c>
      <c r="H159" s="8">
        <v>0</v>
      </c>
      <c r="I159" s="5" t="s">
        <v>217</v>
      </c>
      <c r="J159" s="5" t="s">
        <v>218</v>
      </c>
      <c r="K159" s="5" t="s">
        <v>219</v>
      </c>
      <c r="L159" s="5" t="s">
        <v>220</v>
      </c>
      <c r="M159" s="8">
        <v>13658</v>
      </c>
      <c r="N159" s="5" t="s">
        <v>228</v>
      </c>
    </row>
    <row r="160" spans="1:14" ht="51" x14ac:dyDescent="0.25">
      <c r="A160" s="1"/>
      <c r="B160" s="5" t="s">
        <v>682</v>
      </c>
      <c r="C160" s="5" t="s">
        <v>694</v>
      </c>
      <c r="D160" s="5" t="s">
        <v>695</v>
      </c>
      <c r="E160" s="4" t="s">
        <v>225</v>
      </c>
      <c r="F160" s="4" t="s">
        <v>226</v>
      </c>
      <c r="G160" s="6" t="s">
        <v>696</v>
      </c>
      <c r="H160" s="8">
        <v>0</v>
      </c>
      <c r="I160" s="5" t="s">
        <v>217</v>
      </c>
      <c r="J160" s="5" t="s">
        <v>218</v>
      </c>
      <c r="K160" s="5" t="s">
        <v>219</v>
      </c>
      <c r="L160" s="5" t="s">
        <v>220</v>
      </c>
      <c r="M160" s="8">
        <v>17377</v>
      </c>
      <c r="N160" s="5" t="s">
        <v>228</v>
      </c>
    </row>
    <row r="161" spans="1:14" ht="25.5" x14ac:dyDescent="0.25">
      <c r="A161" s="1"/>
      <c r="B161" s="5" t="s">
        <v>682</v>
      </c>
      <c r="C161" s="5" t="s">
        <v>697</v>
      </c>
      <c r="D161" s="5" t="s">
        <v>698</v>
      </c>
      <c r="E161" s="4" t="s">
        <v>699</v>
      </c>
      <c r="F161" s="4" t="s">
        <v>700</v>
      </c>
      <c r="G161" s="6" t="s">
        <v>701</v>
      </c>
      <c r="H161" s="8">
        <v>0</v>
      </c>
      <c r="I161" s="5" t="s">
        <v>217</v>
      </c>
      <c r="J161" s="5" t="s">
        <v>234</v>
      </c>
      <c r="K161" s="5" t="s">
        <v>219</v>
      </c>
      <c r="L161" s="5" t="s">
        <v>220</v>
      </c>
      <c r="M161" s="8">
        <v>17389</v>
      </c>
      <c r="N161" s="5" t="s">
        <v>228</v>
      </c>
    </row>
    <row r="162" spans="1:14" x14ac:dyDescent="0.25">
      <c r="A162" s="1"/>
      <c r="B162" s="5" t="s">
        <v>682</v>
      </c>
      <c r="C162" s="5" t="s">
        <v>702</v>
      </c>
      <c r="D162" s="5" t="s">
        <v>703</v>
      </c>
      <c r="E162" s="4" t="s">
        <v>225</v>
      </c>
      <c r="F162" s="4" t="s">
        <v>226</v>
      </c>
      <c r="G162" s="6" t="s">
        <v>704</v>
      </c>
      <c r="H162" s="8">
        <v>0</v>
      </c>
      <c r="I162" s="5" t="s">
        <v>217</v>
      </c>
      <c r="J162" s="5" t="s">
        <v>234</v>
      </c>
      <c r="K162" s="5" t="s">
        <v>219</v>
      </c>
      <c r="L162" s="5" t="s">
        <v>220</v>
      </c>
      <c r="M162" s="8">
        <v>21426</v>
      </c>
      <c r="N162" s="5" t="s">
        <v>228</v>
      </c>
    </row>
    <row r="163" spans="1:14" ht="51" x14ac:dyDescent="0.25">
      <c r="A163" s="1"/>
      <c r="B163" s="5" t="s">
        <v>682</v>
      </c>
      <c r="C163" s="5" t="s">
        <v>705</v>
      </c>
      <c r="D163" s="5" t="s">
        <v>25</v>
      </c>
      <c r="E163" s="4" t="s">
        <v>225</v>
      </c>
      <c r="F163" s="4" t="s">
        <v>226</v>
      </c>
      <c r="G163" s="6" t="s">
        <v>706</v>
      </c>
      <c r="H163" s="8">
        <v>0</v>
      </c>
      <c r="I163" s="5" t="s">
        <v>217</v>
      </c>
      <c r="J163" s="5" t="s">
        <v>218</v>
      </c>
      <c r="K163" s="5" t="s">
        <v>219</v>
      </c>
      <c r="L163" s="5" t="s">
        <v>220</v>
      </c>
      <c r="M163" s="8">
        <v>17650</v>
      </c>
      <c r="N163" s="5" t="s">
        <v>228</v>
      </c>
    </row>
    <row r="164" spans="1:14" ht="25.5" x14ac:dyDescent="0.25">
      <c r="A164" s="1"/>
      <c r="B164" s="5" t="s">
        <v>682</v>
      </c>
      <c r="C164" s="5" t="s">
        <v>229</v>
      </c>
      <c r="D164" s="5" t="s">
        <v>707</v>
      </c>
      <c r="E164" s="4" t="s">
        <v>708</v>
      </c>
      <c r="F164" s="4" t="s">
        <v>261</v>
      </c>
      <c r="G164" s="6" t="s">
        <v>709</v>
      </c>
      <c r="H164" s="8">
        <v>0</v>
      </c>
      <c r="I164" s="5" t="s">
        <v>217</v>
      </c>
      <c r="J164" s="5" t="s">
        <v>234</v>
      </c>
      <c r="K164" s="5" t="s">
        <v>219</v>
      </c>
      <c r="L164" s="5" t="s">
        <v>253</v>
      </c>
      <c r="M164" s="8">
        <v>17392</v>
      </c>
      <c r="N164" s="5" t="s">
        <v>228</v>
      </c>
    </row>
    <row r="165" spans="1:14" ht="25.5" x14ac:dyDescent="0.25">
      <c r="A165" s="1"/>
      <c r="B165" s="5" t="s">
        <v>682</v>
      </c>
      <c r="C165" s="5" t="s">
        <v>229</v>
      </c>
      <c r="D165" s="5" t="s">
        <v>710</v>
      </c>
      <c r="E165" s="4" t="s">
        <v>699</v>
      </c>
      <c r="F165" s="4" t="s">
        <v>711</v>
      </c>
      <c r="G165" s="6" t="s">
        <v>712</v>
      </c>
      <c r="H165" s="8">
        <v>0</v>
      </c>
      <c r="I165" s="5" t="s">
        <v>217</v>
      </c>
      <c r="J165" s="5" t="s">
        <v>234</v>
      </c>
      <c r="K165" s="5" t="s">
        <v>219</v>
      </c>
      <c r="L165" s="5" t="s">
        <v>253</v>
      </c>
      <c r="M165" s="8">
        <v>17396</v>
      </c>
      <c r="N165" s="5" t="s">
        <v>228</v>
      </c>
    </row>
    <row r="166" spans="1:14" ht="25.5" x14ac:dyDescent="0.25">
      <c r="A166" s="1"/>
      <c r="B166" s="5" t="s">
        <v>682</v>
      </c>
      <c r="C166" s="5" t="s">
        <v>229</v>
      </c>
      <c r="D166" s="5" t="s">
        <v>713</v>
      </c>
      <c r="E166" s="4" t="s">
        <v>714</v>
      </c>
      <c r="F166" s="4" t="s">
        <v>711</v>
      </c>
      <c r="G166" s="6" t="s">
        <v>715</v>
      </c>
      <c r="H166" s="8">
        <v>0</v>
      </c>
      <c r="I166" s="5" t="s">
        <v>217</v>
      </c>
      <c r="J166" s="5" t="s">
        <v>234</v>
      </c>
      <c r="K166" s="5" t="s">
        <v>219</v>
      </c>
      <c r="L166" s="5" t="s">
        <v>253</v>
      </c>
      <c r="M166" s="8">
        <v>17398</v>
      </c>
      <c r="N166" s="5" t="s">
        <v>228</v>
      </c>
    </row>
    <row r="167" spans="1:14" ht="25.5" x14ac:dyDescent="0.25">
      <c r="A167" s="1"/>
      <c r="B167" s="5" t="s">
        <v>682</v>
      </c>
      <c r="C167" s="5" t="s">
        <v>229</v>
      </c>
      <c r="D167" s="5" t="s">
        <v>713</v>
      </c>
      <c r="E167" s="4" t="s">
        <v>714</v>
      </c>
      <c r="F167" s="4" t="s">
        <v>711</v>
      </c>
      <c r="G167" s="6" t="s">
        <v>716</v>
      </c>
      <c r="H167" s="8">
        <v>0</v>
      </c>
      <c r="I167" s="5" t="s">
        <v>217</v>
      </c>
      <c r="J167" s="5" t="s">
        <v>234</v>
      </c>
      <c r="K167" s="5" t="s">
        <v>219</v>
      </c>
      <c r="L167" s="5" t="s">
        <v>253</v>
      </c>
      <c r="M167" s="8">
        <v>17398</v>
      </c>
      <c r="N167" s="5" t="s">
        <v>228</v>
      </c>
    </row>
    <row r="168" spans="1:14" ht="38.25" x14ac:dyDescent="0.25">
      <c r="A168" s="1"/>
      <c r="B168" s="5" t="s">
        <v>682</v>
      </c>
      <c r="C168" s="5" t="s">
        <v>717</v>
      </c>
      <c r="D168" s="5" t="s">
        <v>718</v>
      </c>
      <c r="E168" s="4" t="s">
        <v>225</v>
      </c>
      <c r="F168" s="4" t="s">
        <v>226</v>
      </c>
      <c r="G168" s="6" t="s">
        <v>719</v>
      </c>
      <c r="H168" s="8">
        <v>0</v>
      </c>
      <c r="I168" s="5" t="s">
        <v>217</v>
      </c>
      <c r="J168" s="5" t="s">
        <v>218</v>
      </c>
      <c r="K168" s="5" t="s">
        <v>219</v>
      </c>
      <c r="L168" s="5" t="s">
        <v>220</v>
      </c>
      <c r="M168" s="8">
        <v>13179</v>
      </c>
      <c r="N168" s="5" t="s">
        <v>228</v>
      </c>
    </row>
    <row r="169" spans="1:14" ht="25.5" x14ac:dyDescent="0.25">
      <c r="A169" s="1"/>
      <c r="B169" s="5" t="s">
        <v>682</v>
      </c>
      <c r="C169" s="5" t="s">
        <v>720</v>
      </c>
      <c r="D169" s="5" t="s">
        <v>721</v>
      </c>
      <c r="E169" s="4" t="s">
        <v>225</v>
      </c>
      <c r="F169" s="4" t="s">
        <v>722</v>
      </c>
      <c r="G169" s="6" t="s">
        <v>723</v>
      </c>
      <c r="H169" s="8">
        <v>0</v>
      </c>
      <c r="I169" s="5" t="s">
        <v>217</v>
      </c>
      <c r="J169" s="5" t="s">
        <v>234</v>
      </c>
      <c r="K169" s="5" t="s">
        <v>219</v>
      </c>
      <c r="L169" s="5" t="s">
        <v>253</v>
      </c>
      <c r="M169" s="8">
        <v>15049</v>
      </c>
      <c r="N169" s="5" t="s">
        <v>228</v>
      </c>
    </row>
    <row r="170" spans="1:14" ht="25.5" x14ac:dyDescent="0.25">
      <c r="A170" s="1"/>
      <c r="B170" s="5" t="s">
        <v>682</v>
      </c>
      <c r="C170" s="5" t="s">
        <v>724</v>
      </c>
      <c r="D170" s="5" t="s">
        <v>725</v>
      </c>
      <c r="E170" s="4" t="s">
        <v>726</v>
      </c>
      <c r="F170" s="4" t="s">
        <v>727</v>
      </c>
      <c r="G170" s="6" t="s">
        <v>728</v>
      </c>
      <c r="H170" s="8">
        <v>0</v>
      </c>
      <c r="I170" s="5" t="s">
        <v>217</v>
      </c>
      <c r="J170" s="5" t="s">
        <v>234</v>
      </c>
      <c r="K170" s="5" t="s">
        <v>219</v>
      </c>
      <c r="L170" s="5" t="s">
        <v>247</v>
      </c>
      <c r="M170" s="8">
        <v>13466</v>
      </c>
      <c r="N170" s="5" t="s">
        <v>228</v>
      </c>
    </row>
    <row r="171" spans="1:14" ht="51" x14ac:dyDescent="0.25">
      <c r="A171" s="1"/>
      <c r="B171" s="5" t="s">
        <v>682</v>
      </c>
      <c r="C171" s="5" t="s">
        <v>729</v>
      </c>
      <c r="D171" s="5" t="s">
        <v>730</v>
      </c>
      <c r="E171" s="4" t="s">
        <v>225</v>
      </c>
      <c r="F171" s="4" t="s">
        <v>226</v>
      </c>
      <c r="G171" s="6" t="s">
        <v>696</v>
      </c>
      <c r="H171" s="8">
        <v>0</v>
      </c>
      <c r="I171" s="5" t="s">
        <v>217</v>
      </c>
      <c r="J171" s="5" t="s">
        <v>218</v>
      </c>
      <c r="K171" s="5" t="s">
        <v>219</v>
      </c>
      <c r="L171" s="5" t="s">
        <v>220</v>
      </c>
      <c r="M171" s="8">
        <v>17433</v>
      </c>
      <c r="N171" s="5" t="s">
        <v>228</v>
      </c>
    </row>
    <row r="172" spans="1:14" ht="38.25" x14ac:dyDescent="0.25">
      <c r="A172" s="1"/>
      <c r="B172" s="5" t="s">
        <v>682</v>
      </c>
      <c r="C172" s="5" t="s">
        <v>729</v>
      </c>
      <c r="D172" s="5" t="s">
        <v>731</v>
      </c>
      <c r="E172" s="4" t="s">
        <v>225</v>
      </c>
      <c r="F172" s="4" t="s">
        <v>226</v>
      </c>
      <c r="G172" s="6" t="s">
        <v>732</v>
      </c>
      <c r="H172" s="8">
        <v>0</v>
      </c>
      <c r="I172" s="5" t="s">
        <v>217</v>
      </c>
      <c r="J172" s="5" t="s">
        <v>218</v>
      </c>
      <c r="K172" s="5" t="s">
        <v>219</v>
      </c>
      <c r="L172" s="5" t="s">
        <v>220</v>
      </c>
      <c r="M172" s="8">
        <v>17424</v>
      </c>
      <c r="N172" s="5" t="s">
        <v>228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733</v>
      </c>
      <c r="B5" s="1"/>
      <c r="C5" s="1"/>
      <c r="D5" s="1"/>
      <c r="E5" s="1"/>
    </row>
    <row r="6" spans="1:6" ht="35.1" customHeight="1" x14ac:dyDescent="0.25">
      <c r="A6" s="3" t="s">
        <v>3</v>
      </c>
      <c r="B6" s="3" t="s">
        <v>5</v>
      </c>
      <c r="C6" s="3" t="s">
        <v>4</v>
      </c>
      <c r="D6" s="3" t="s">
        <v>6</v>
      </c>
      <c r="E6" s="3" t="s">
        <v>734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D51" activePane="bottomRight" state="frozen"/>
      <selection pane="topRight" activeCell="C1" sqref="C1"/>
      <selection pane="bottomLeft" activeCell="A11" sqref="A11"/>
      <selection pane="bottomRight" activeCell="FG56" sqref="FG56"/>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5" t="s">
        <v>735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736</v>
      </c>
      <c r="FN5" s="200"/>
      <c r="FO5" s="200"/>
      <c r="FP5" s="200"/>
      <c r="FQ5" s="200"/>
      <c r="FR5" s="200"/>
      <c r="FS5" s="200"/>
      <c r="FT5" s="200"/>
      <c r="FU5" s="200"/>
    </row>
    <row r="6" spans="1:177" ht="21.95" hidden="1" customHeight="1" x14ac:dyDescent="0.25">
      <c r="A6" s="204" t="s">
        <v>106</v>
      </c>
      <c r="B6" s="204" t="s">
        <v>737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4" t="s">
        <v>738</v>
      </c>
      <c r="FL6" s="1"/>
      <c r="FM6" s="10">
        <v>221</v>
      </c>
      <c r="FN6" s="10">
        <v>222</v>
      </c>
      <c r="FO6" s="10">
        <v>224</v>
      </c>
      <c r="FP6" s="10">
        <v>2187</v>
      </c>
      <c r="FQ6" s="10">
        <v>227</v>
      </c>
      <c r="FR6" s="10">
        <v>49400</v>
      </c>
      <c r="FS6" s="10">
        <v>199</v>
      </c>
      <c r="FT6" s="10">
        <v>200</v>
      </c>
      <c r="FU6" s="200" t="s">
        <v>739</v>
      </c>
    </row>
    <row r="7" spans="1:177" ht="15" hidden="1" customHeight="1" x14ac:dyDescent="0.25">
      <c r="A7" s="204"/>
      <c r="B7" s="204"/>
      <c r="C7" s="9" t="s">
        <v>740</v>
      </c>
      <c r="D7" s="9" t="s">
        <v>741</v>
      </c>
      <c r="E7" s="9" t="s">
        <v>741</v>
      </c>
      <c r="F7" s="9" t="s">
        <v>742</v>
      </c>
      <c r="G7" s="9" t="s">
        <v>742</v>
      </c>
      <c r="H7" s="9" t="s">
        <v>742</v>
      </c>
      <c r="I7" s="9" t="s">
        <v>742</v>
      </c>
      <c r="J7" s="9" t="s">
        <v>741</v>
      </c>
      <c r="K7" s="9" t="s">
        <v>741</v>
      </c>
      <c r="L7" s="9" t="s">
        <v>741</v>
      </c>
      <c r="M7" s="9" t="s">
        <v>741</v>
      </c>
      <c r="N7" s="9" t="s">
        <v>741</v>
      </c>
      <c r="O7" s="9" t="s">
        <v>741</v>
      </c>
      <c r="P7" s="9" t="s">
        <v>741</v>
      </c>
      <c r="Q7" s="9" t="s">
        <v>741</v>
      </c>
      <c r="R7" s="9" t="s">
        <v>741</v>
      </c>
      <c r="S7" s="9" t="s">
        <v>741</v>
      </c>
      <c r="T7" s="9" t="s">
        <v>741</v>
      </c>
      <c r="U7" s="9" t="s">
        <v>741</v>
      </c>
      <c r="V7" s="9" t="s">
        <v>741</v>
      </c>
      <c r="W7" s="9" t="s">
        <v>741</v>
      </c>
      <c r="X7" s="9" t="s">
        <v>740</v>
      </c>
      <c r="Y7" s="9" t="s">
        <v>740</v>
      </c>
      <c r="Z7" s="9" t="s">
        <v>740</v>
      </c>
      <c r="AA7" s="9" t="s">
        <v>741</v>
      </c>
      <c r="AB7" s="9" t="s">
        <v>740</v>
      </c>
      <c r="AC7" s="9" t="s">
        <v>740</v>
      </c>
      <c r="AD7" s="9" t="s">
        <v>740</v>
      </c>
      <c r="AE7" s="9" t="s">
        <v>740</v>
      </c>
      <c r="AF7" s="9" t="s">
        <v>740</v>
      </c>
      <c r="AG7" s="9" t="s">
        <v>740</v>
      </c>
      <c r="AH7" s="9" t="s">
        <v>740</v>
      </c>
      <c r="AI7" s="9" t="s">
        <v>740</v>
      </c>
      <c r="AJ7" s="9" t="s">
        <v>741</v>
      </c>
      <c r="AK7" s="9" t="s">
        <v>742</v>
      </c>
      <c r="AL7" s="9" t="s">
        <v>742</v>
      </c>
      <c r="AM7" s="9" t="s">
        <v>742</v>
      </c>
      <c r="AN7" s="9" t="s">
        <v>741</v>
      </c>
      <c r="AO7" s="9" t="s">
        <v>741</v>
      </c>
      <c r="AP7" s="9" t="s">
        <v>741</v>
      </c>
      <c r="AQ7" s="9" t="s">
        <v>741</v>
      </c>
      <c r="AR7" s="9" t="s">
        <v>741</v>
      </c>
      <c r="AS7" s="9" t="s">
        <v>741</v>
      </c>
      <c r="AT7" s="9" t="s">
        <v>741</v>
      </c>
      <c r="AU7" s="9" t="s">
        <v>740</v>
      </c>
      <c r="AV7" s="9" t="s">
        <v>741</v>
      </c>
      <c r="AW7" s="9" t="s">
        <v>741</v>
      </c>
      <c r="AX7" s="9" t="s">
        <v>741</v>
      </c>
      <c r="AY7" s="9" t="s">
        <v>741</v>
      </c>
      <c r="AZ7" s="9" t="s">
        <v>741</v>
      </c>
      <c r="BA7" s="9" t="s">
        <v>741</v>
      </c>
      <c r="BB7" s="9" t="s">
        <v>741</v>
      </c>
      <c r="BC7" s="9" t="s">
        <v>741</v>
      </c>
      <c r="BD7" s="9" t="s">
        <v>740</v>
      </c>
      <c r="BE7" s="9" t="s">
        <v>742</v>
      </c>
      <c r="BF7" s="9" t="s">
        <v>741</v>
      </c>
      <c r="BG7" s="9" t="s">
        <v>741</v>
      </c>
      <c r="BH7" s="9" t="s">
        <v>741</v>
      </c>
      <c r="BI7" s="9" t="s">
        <v>741</v>
      </c>
      <c r="BJ7" s="9" t="s">
        <v>742</v>
      </c>
      <c r="BK7" s="9" t="s">
        <v>742</v>
      </c>
      <c r="BL7" s="9" t="s">
        <v>742</v>
      </c>
      <c r="BM7" s="9" t="s">
        <v>740</v>
      </c>
      <c r="BN7" s="9" t="s">
        <v>740</v>
      </c>
      <c r="BO7" s="9" t="s">
        <v>740</v>
      </c>
      <c r="BP7" s="9" t="s">
        <v>741</v>
      </c>
      <c r="BQ7" s="9" t="s">
        <v>741</v>
      </c>
      <c r="BR7" s="9" t="s">
        <v>741</v>
      </c>
      <c r="BS7" s="9" t="s">
        <v>741</v>
      </c>
      <c r="BT7" s="9" t="s">
        <v>741</v>
      </c>
      <c r="BU7" s="9" t="s">
        <v>741</v>
      </c>
      <c r="BV7" s="9" t="s">
        <v>741</v>
      </c>
      <c r="BW7" s="9" t="s">
        <v>740</v>
      </c>
      <c r="BX7" s="9" t="s">
        <v>740</v>
      </c>
      <c r="BY7" s="9" t="s">
        <v>740</v>
      </c>
      <c r="BZ7" s="9" t="s">
        <v>742</v>
      </c>
      <c r="CA7" s="9" t="s">
        <v>740</v>
      </c>
      <c r="CB7" s="9" t="s">
        <v>741</v>
      </c>
      <c r="CC7" s="9" t="s">
        <v>742</v>
      </c>
      <c r="CD7" s="9" t="s">
        <v>741</v>
      </c>
      <c r="CE7" s="9" t="s">
        <v>741</v>
      </c>
      <c r="CF7" s="9" t="s">
        <v>741</v>
      </c>
      <c r="CG7" s="9" t="s">
        <v>741</v>
      </c>
      <c r="CH7" s="9" t="s">
        <v>741</v>
      </c>
      <c r="CI7" s="9" t="s">
        <v>741</v>
      </c>
      <c r="CJ7" s="9" t="s">
        <v>741</v>
      </c>
      <c r="CK7" s="9" t="s">
        <v>741</v>
      </c>
      <c r="CL7" s="9" t="s">
        <v>741</v>
      </c>
      <c r="CM7" s="9" t="s">
        <v>741</v>
      </c>
      <c r="CN7" s="9" t="s">
        <v>741</v>
      </c>
      <c r="CO7" s="9" t="s">
        <v>741</v>
      </c>
      <c r="CP7" s="9" t="s">
        <v>740</v>
      </c>
      <c r="CQ7" s="9" t="s">
        <v>740</v>
      </c>
      <c r="CR7" s="9" t="s">
        <v>740</v>
      </c>
      <c r="CS7" s="9" t="s">
        <v>740</v>
      </c>
      <c r="CT7" s="9" t="s">
        <v>741</v>
      </c>
      <c r="CU7" s="9" t="s">
        <v>741</v>
      </c>
      <c r="CV7" s="9" t="s">
        <v>741</v>
      </c>
      <c r="CW7" s="9" t="s">
        <v>741</v>
      </c>
      <c r="CX7" s="9" t="s">
        <v>740</v>
      </c>
      <c r="CY7" s="9" t="s">
        <v>742</v>
      </c>
      <c r="CZ7" s="9" t="s">
        <v>742</v>
      </c>
      <c r="DA7" s="9" t="s">
        <v>742</v>
      </c>
      <c r="DB7" s="9" t="s">
        <v>741</v>
      </c>
      <c r="DC7" s="9" t="s">
        <v>742</v>
      </c>
      <c r="DD7" s="9" t="s">
        <v>742</v>
      </c>
      <c r="DE7" s="9" t="s">
        <v>740</v>
      </c>
      <c r="DF7" s="9" t="s">
        <v>740</v>
      </c>
      <c r="DG7" s="9" t="s">
        <v>741</v>
      </c>
      <c r="DH7" s="9" t="s">
        <v>741</v>
      </c>
      <c r="DI7" s="9" t="s">
        <v>741</v>
      </c>
      <c r="DJ7" s="9" t="s">
        <v>742</v>
      </c>
      <c r="DK7" s="9" t="s">
        <v>742</v>
      </c>
      <c r="DL7" s="9" t="s">
        <v>741</v>
      </c>
      <c r="DM7" s="9" t="s">
        <v>741</v>
      </c>
      <c r="DN7" s="9" t="s">
        <v>740</v>
      </c>
      <c r="DO7" s="9" t="s">
        <v>740</v>
      </c>
      <c r="DP7" s="9" t="s">
        <v>741</v>
      </c>
      <c r="DQ7" s="9" t="s">
        <v>741</v>
      </c>
      <c r="DR7" s="9" t="s">
        <v>740</v>
      </c>
      <c r="DS7" s="9" t="s">
        <v>741</v>
      </c>
      <c r="DT7" s="9" t="s">
        <v>741</v>
      </c>
      <c r="DU7" s="9" t="s">
        <v>742</v>
      </c>
      <c r="DV7" s="9" t="s">
        <v>741</v>
      </c>
      <c r="DW7" s="9" t="s">
        <v>741</v>
      </c>
      <c r="DX7" s="9" t="s">
        <v>742</v>
      </c>
      <c r="DY7" s="9" t="s">
        <v>741</v>
      </c>
      <c r="DZ7" s="9" t="s">
        <v>741</v>
      </c>
      <c r="EA7" s="9" t="s">
        <v>741</v>
      </c>
      <c r="EB7" s="9" t="s">
        <v>742</v>
      </c>
      <c r="EC7" s="9" t="s">
        <v>742</v>
      </c>
      <c r="ED7" s="9" t="s">
        <v>740</v>
      </c>
      <c r="EE7" s="9" t="s">
        <v>741</v>
      </c>
      <c r="EF7" s="9" t="s">
        <v>741</v>
      </c>
      <c r="EG7" s="9" t="s">
        <v>741</v>
      </c>
      <c r="EH7" s="9" t="s">
        <v>741</v>
      </c>
      <c r="EI7" s="9" t="s">
        <v>741</v>
      </c>
      <c r="EJ7" s="9" t="s">
        <v>741</v>
      </c>
      <c r="EK7" s="9" t="s">
        <v>740</v>
      </c>
      <c r="EL7" s="9" t="s">
        <v>740</v>
      </c>
      <c r="EM7" s="9" t="s">
        <v>740</v>
      </c>
      <c r="EN7" s="9" t="s">
        <v>740</v>
      </c>
      <c r="EO7" s="9" t="s">
        <v>742</v>
      </c>
      <c r="EP7" s="9" t="s">
        <v>740</v>
      </c>
      <c r="EQ7" s="9" t="s">
        <v>740</v>
      </c>
      <c r="ER7" s="9" t="s">
        <v>740</v>
      </c>
      <c r="ES7" s="9" t="s">
        <v>741</v>
      </c>
      <c r="ET7" s="9" t="s">
        <v>741</v>
      </c>
      <c r="EU7" s="9" t="s">
        <v>741</v>
      </c>
      <c r="EV7" s="9" t="s">
        <v>740</v>
      </c>
      <c r="EW7" s="9" t="s">
        <v>741</v>
      </c>
      <c r="EX7" s="9" t="s">
        <v>741</v>
      </c>
      <c r="EY7" s="9" t="s">
        <v>741</v>
      </c>
      <c r="EZ7" s="9" t="s">
        <v>741</v>
      </c>
      <c r="FA7" s="9" t="s">
        <v>740</v>
      </c>
      <c r="FB7" s="9" t="s">
        <v>742</v>
      </c>
      <c r="FC7" s="9" t="s">
        <v>741</v>
      </c>
      <c r="FD7" s="9" t="s">
        <v>742</v>
      </c>
      <c r="FE7" s="9" t="s">
        <v>742</v>
      </c>
      <c r="FF7" s="9" t="s">
        <v>742</v>
      </c>
      <c r="FG7" s="9" t="s">
        <v>741</v>
      </c>
      <c r="FH7" s="9" t="s">
        <v>742</v>
      </c>
      <c r="FI7" s="9" t="s">
        <v>742</v>
      </c>
      <c r="FJ7" s="9" t="s">
        <v>742</v>
      </c>
      <c r="FK7" s="204"/>
      <c r="FL7" s="1"/>
      <c r="FM7" s="10" t="s">
        <v>742</v>
      </c>
      <c r="FN7" s="10" t="s">
        <v>741</v>
      </c>
      <c r="FO7" s="10" t="s">
        <v>742</v>
      </c>
      <c r="FP7" s="10" t="s">
        <v>742</v>
      </c>
      <c r="FQ7" s="10" t="s">
        <v>742</v>
      </c>
      <c r="FR7" s="10" t="s">
        <v>742</v>
      </c>
      <c r="FS7" s="10" t="s">
        <v>742</v>
      </c>
      <c r="FT7" s="10" t="s">
        <v>742</v>
      </c>
      <c r="FU7" s="200"/>
    </row>
    <row r="8" spans="1:177" ht="15" hidden="1" customHeight="1" x14ac:dyDescent="0.25">
      <c r="A8" s="204"/>
      <c r="B8" s="204"/>
      <c r="C8" s="9" t="s">
        <v>743</v>
      </c>
      <c r="D8" s="9" t="s">
        <v>743</v>
      </c>
      <c r="E8" s="9" t="s">
        <v>743</v>
      </c>
      <c r="F8" s="9" t="s">
        <v>744</v>
      </c>
      <c r="G8" s="9" t="s">
        <v>744</v>
      </c>
      <c r="H8" s="9" t="s">
        <v>743</v>
      </c>
      <c r="I8" s="9" t="s">
        <v>743</v>
      </c>
      <c r="J8" s="9" t="s">
        <v>744</v>
      </c>
      <c r="K8" s="9" t="s">
        <v>744</v>
      </c>
      <c r="L8" s="9" t="s">
        <v>744</v>
      </c>
      <c r="M8" s="9" t="s">
        <v>744</v>
      </c>
      <c r="N8" s="9" t="s">
        <v>744</v>
      </c>
      <c r="O8" s="9" t="s">
        <v>744</v>
      </c>
      <c r="P8" s="9" t="s">
        <v>744</v>
      </c>
      <c r="Q8" s="9" t="s">
        <v>744</v>
      </c>
      <c r="R8" s="9" t="s">
        <v>743</v>
      </c>
      <c r="S8" s="9" t="s">
        <v>743</v>
      </c>
      <c r="T8" s="9" t="s">
        <v>744</v>
      </c>
      <c r="U8" s="9" t="s">
        <v>744</v>
      </c>
      <c r="V8" s="9" t="s">
        <v>744</v>
      </c>
      <c r="W8" s="9" t="s">
        <v>744</v>
      </c>
      <c r="X8" s="9" t="s">
        <v>743</v>
      </c>
      <c r="Y8" s="9" t="s">
        <v>743</v>
      </c>
      <c r="Z8" s="9" t="s">
        <v>743</v>
      </c>
      <c r="AA8" s="9" t="s">
        <v>744</v>
      </c>
      <c r="AB8" s="9" t="s">
        <v>743</v>
      </c>
      <c r="AC8" s="9" t="s">
        <v>743</v>
      </c>
      <c r="AD8" s="9" t="s">
        <v>743</v>
      </c>
      <c r="AE8" s="9" t="s">
        <v>743</v>
      </c>
      <c r="AF8" s="9" t="s">
        <v>744</v>
      </c>
      <c r="AG8" s="9" t="s">
        <v>744</v>
      </c>
      <c r="AH8" s="9" t="s">
        <v>744</v>
      </c>
      <c r="AI8" s="9" t="s">
        <v>743</v>
      </c>
      <c r="AJ8" s="9" t="s">
        <v>743</v>
      </c>
      <c r="AK8" s="9" t="s">
        <v>744</v>
      </c>
      <c r="AL8" s="9" t="s">
        <v>744</v>
      </c>
      <c r="AM8" s="9" t="s">
        <v>744</v>
      </c>
      <c r="AN8" s="9" t="s">
        <v>743</v>
      </c>
      <c r="AO8" s="9" t="s">
        <v>743</v>
      </c>
      <c r="AP8" s="9" t="s">
        <v>743</v>
      </c>
      <c r="AQ8" s="9" t="s">
        <v>743</v>
      </c>
      <c r="AR8" s="9" t="s">
        <v>743</v>
      </c>
      <c r="AS8" s="9" t="s">
        <v>743</v>
      </c>
      <c r="AT8" s="9" t="s">
        <v>743</v>
      </c>
      <c r="AU8" s="9" t="s">
        <v>743</v>
      </c>
      <c r="AV8" s="9" t="s">
        <v>744</v>
      </c>
      <c r="AW8" s="9" t="s">
        <v>744</v>
      </c>
      <c r="AX8" s="9" t="s">
        <v>744</v>
      </c>
      <c r="AY8" s="9" t="s">
        <v>743</v>
      </c>
      <c r="AZ8" s="9" t="s">
        <v>743</v>
      </c>
      <c r="BA8" s="9" t="s">
        <v>743</v>
      </c>
      <c r="BB8" s="9" t="s">
        <v>743</v>
      </c>
      <c r="BC8" s="9" t="s">
        <v>743</v>
      </c>
      <c r="BD8" s="9" t="s">
        <v>743</v>
      </c>
      <c r="BE8" s="9" t="s">
        <v>743</v>
      </c>
      <c r="BF8" s="9" t="s">
        <v>743</v>
      </c>
      <c r="BG8" s="9" t="s">
        <v>743</v>
      </c>
      <c r="BH8" s="9" t="s">
        <v>743</v>
      </c>
      <c r="BI8" s="9" t="s">
        <v>743</v>
      </c>
      <c r="BJ8" s="9" t="s">
        <v>744</v>
      </c>
      <c r="BK8" s="9" t="s">
        <v>744</v>
      </c>
      <c r="BL8" s="9" t="s">
        <v>744</v>
      </c>
      <c r="BM8" s="9" t="s">
        <v>744</v>
      </c>
      <c r="BN8" s="9" t="s">
        <v>744</v>
      </c>
      <c r="BO8" s="9" t="s">
        <v>744</v>
      </c>
      <c r="BP8" s="9" t="s">
        <v>743</v>
      </c>
      <c r="BQ8" s="9" t="s">
        <v>744</v>
      </c>
      <c r="BR8" s="9" t="s">
        <v>744</v>
      </c>
      <c r="BS8" s="9" t="s">
        <v>744</v>
      </c>
      <c r="BT8" s="9" t="s">
        <v>744</v>
      </c>
      <c r="BU8" s="9" t="s">
        <v>744</v>
      </c>
      <c r="BV8" s="9" t="s">
        <v>744</v>
      </c>
      <c r="BW8" s="9" t="s">
        <v>744</v>
      </c>
      <c r="BX8" s="9" t="s">
        <v>744</v>
      </c>
      <c r="BY8" s="9" t="s">
        <v>744</v>
      </c>
      <c r="BZ8" s="9" t="s">
        <v>743</v>
      </c>
      <c r="CA8" s="9" t="s">
        <v>744</v>
      </c>
      <c r="CB8" s="9" t="s">
        <v>744</v>
      </c>
      <c r="CC8" s="9" t="s">
        <v>743</v>
      </c>
      <c r="CD8" s="9" t="s">
        <v>743</v>
      </c>
      <c r="CE8" s="9" t="s">
        <v>743</v>
      </c>
      <c r="CF8" s="9" t="s">
        <v>743</v>
      </c>
      <c r="CG8" s="9" t="s">
        <v>743</v>
      </c>
      <c r="CH8" s="9" t="s">
        <v>743</v>
      </c>
      <c r="CI8" s="9" t="s">
        <v>744</v>
      </c>
      <c r="CJ8" s="9" t="s">
        <v>744</v>
      </c>
      <c r="CK8" s="9" t="s">
        <v>744</v>
      </c>
      <c r="CL8" s="9" t="s">
        <v>744</v>
      </c>
      <c r="CM8" s="9" t="s">
        <v>744</v>
      </c>
      <c r="CN8" s="9" t="s">
        <v>744</v>
      </c>
      <c r="CO8" s="9" t="s">
        <v>744</v>
      </c>
      <c r="CP8" s="9" t="s">
        <v>744</v>
      </c>
      <c r="CQ8" s="9" t="s">
        <v>744</v>
      </c>
      <c r="CR8" s="9" t="s">
        <v>744</v>
      </c>
      <c r="CS8" s="9" t="s">
        <v>744</v>
      </c>
      <c r="CT8" s="9" t="s">
        <v>744</v>
      </c>
      <c r="CU8" s="9" t="s">
        <v>744</v>
      </c>
      <c r="CV8" s="9" t="s">
        <v>745</v>
      </c>
      <c r="CW8" s="9" t="s">
        <v>746</v>
      </c>
      <c r="CX8" s="9" t="s">
        <v>745</v>
      </c>
      <c r="CY8" s="9" t="s">
        <v>746</v>
      </c>
      <c r="CZ8" s="9" t="s">
        <v>745</v>
      </c>
      <c r="DA8" s="9" t="s">
        <v>743</v>
      </c>
      <c r="DB8" s="9" t="s">
        <v>743</v>
      </c>
      <c r="DC8" s="9" t="s">
        <v>743</v>
      </c>
      <c r="DD8" s="9" t="s">
        <v>743</v>
      </c>
      <c r="DE8" s="9" t="s">
        <v>745</v>
      </c>
      <c r="DF8" s="9" t="s">
        <v>743</v>
      </c>
      <c r="DG8" s="9" t="s">
        <v>743</v>
      </c>
      <c r="DH8" s="9" t="s">
        <v>743</v>
      </c>
      <c r="DI8" s="9" t="s">
        <v>743</v>
      </c>
      <c r="DJ8" s="9" t="s">
        <v>743</v>
      </c>
      <c r="DK8" s="9" t="s">
        <v>743</v>
      </c>
      <c r="DL8" s="9" t="s">
        <v>743</v>
      </c>
      <c r="DM8" s="9" t="s">
        <v>743</v>
      </c>
      <c r="DN8" s="9" t="s">
        <v>745</v>
      </c>
      <c r="DO8" s="9" t="s">
        <v>745</v>
      </c>
      <c r="DP8" s="9" t="s">
        <v>746</v>
      </c>
      <c r="DQ8" s="9" t="s">
        <v>746</v>
      </c>
      <c r="DR8" s="9" t="s">
        <v>745</v>
      </c>
      <c r="DS8" s="9" t="s">
        <v>743</v>
      </c>
      <c r="DT8" s="9" t="s">
        <v>743</v>
      </c>
      <c r="DU8" s="9" t="s">
        <v>743</v>
      </c>
      <c r="DV8" s="9" t="s">
        <v>743</v>
      </c>
      <c r="DW8" s="9" t="s">
        <v>743</v>
      </c>
      <c r="DX8" s="9" t="s">
        <v>743</v>
      </c>
      <c r="DY8" s="9" t="s">
        <v>743</v>
      </c>
      <c r="DZ8" s="9" t="s">
        <v>743</v>
      </c>
      <c r="EA8" s="9" t="s">
        <v>743</v>
      </c>
      <c r="EB8" s="9" t="s">
        <v>746</v>
      </c>
      <c r="EC8" s="9" t="s">
        <v>746</v>
      </c>
      <c r="ED8" s="9" t="s">
        <v>745</v>
      </c>
      <c r="EE8" s="9" t="s">
        <v>746</v>
      </c>
      <c r="EF8" s="9" t="s">
        <v>746</v>
      </c>
      <c r="EG8" s="9" t="s">
        <v>746</v>
      </c>
      <c r="EH8" s="9" t="s">
        <v>746</v>
      </c>
      <c r="EI8" s="9" t="s">
        <v>743</v>
      </c>
      <c r="EJ8" s="9" t="s">
        <v>743</v>
      </c>
      <c r="EK8" s="9" t="s">
        <v>743</v>
      </c>
      <c r="EL8" s="9" t="s">
        <v>743</v>
      </c>
      <c r="EM8" s="9" t="s">
        <v>743</v>
      </c>
      <c r="EN8" s="9" t="s">
        <v>743</v>
      </c>
      <c r="EO8" s="9" t="s">
        <v>746</v>
      </c>
      <c r="EP8" s="9" t="s">
        <v>745</v>
      </c>
      <c r="EQ8" s="9" t="s">
        <v>745</v>
      </c>
      <c r="ER8" s="9" t="s">
        <v>745</v>
      </c>
      <c r="ES8" s="9" t="s">
        <v>743</v>
      </c>
      <c r="ET8" s="9" t="s">
        <v>746</v>
      </c>
      <c r="EU8" s="9" t="s">
        <v>746</v>
      </c>
      <c r="EV8" s="9" t="s">
        <v>745</v>
      </c>
      <c r="EW8" s="9" t="s">
        <v>744</v>
      </c>
      <c r="EX8" s="9" t="s">
        <v>744</v>
      </c>
      <c r="EY8" s="9" t="s">
        <v>744</v>
      </c>
      <c r="EZ8" s="9" t="s">
        <v>744</v>
      </c>
      <c r="FA8" s="9" t="s">
        <v>745</v>
      </c>
      <c r="FB8" s="9" t="s">
        <v>743</v>
      </c>
      <c r="FC8" s="9" t="s">
        <v>743</v>
      </c>
      <c r="FD8" s="9" t="s">
        <v>744</v>
      </c>
      <c r="FE8" s="9" t="s">
        <v>744</v>
      </c>
      <c r="FF8" s="9" t="s">
        <v>744</v>
      </c>
      <c r="FG8" s="9" t="s">
        <v>744</v>
      </c>
      <c r="FH8" s="9" t="s">
        <v>744</v>
      </c>
      <c r="FI8" s="9" t="s">
        <v>744</v>
      </c>
      <c r="FJ8" s="9" t="s">
        <v>744</v>
      </c>
      <c r="FK8" s="204"/>
      <c r="FL8" s="1"/>
      <c r="FM8" s="10" t="s">
        <v>743</v>
      </c>
      <c r="FN8" s="10" t="s">
        <v>743</v>
      </c>
      <c r="FO8" s="10" t="s">
        <v>743</v>
      </c>
      <c r="FP8" s="10" t="s">
        <v>743</v>
      </c>
      <c r="FQ8" s="10" t="s">
        <v>744</v>
      </c>
      <c r="FR8" s="10" t="s">
        <v>744</v>
      </c>
      <c r="FS8" s="10" t="s">
        <v>743</v>
      </c>
      <c r="FT8" s="10" t="s">
        <v>743</v>
      </c>
      <c r="FU8" s="200"/>
    </row>
    <row r="9" spans="1:177" ht="39.950000000000003" customHeight="1" x14ac:dyDescent="0.25">
      <c r="A9" s="204"/>
      <c r="B9" s="204"/>
      <c r="C9" s="11" t="s">
        <v>747</v>
      </c>
      <c r="D9" s="11" t="s">
        <v>66</v>
      </c>
      <c r="E9" s="11" t="s">
        <v>66</v>
      </c>
      <c r="F9" s="11" t="s">
        <v>66</v>
      </c>
      <c r="G9" s="11" t="s">
        <v>66</v>
      </c>
      <c r="H9" s="11" t="s">
        <v>153</v>
      </c>
      <c r="I9" s="11" t="s">
        <v>153</v>
      </c>
      <c r="J9" s="11" t="s">
        <v>195</v>
      </c>
      <c r="K9" s="11" t="s">
        <v>195</v>
      </c>
      <c r="L9" s="11" t="s">
        <v>143</v>
      </c>
      <c r="M9" s="11" t="s">
        <v>143</v>
      </c>
      <c r="N9" s="11" t="s">
        <v>143</v>
      </c>
      <c r="O9" s="11" t="s">
        <v>143</v>
      </c>
      <c r="P9" s="11" t="s">
        <v>143</v>
      </c>
      <c r="Q9" s="11" t="s">
        <v>143</v>
      </c>
      <c r="R9" s="11" t="s">
        <v>143</v>
      </c>
      <c r="S9" s="11" t="s">
        <v>143</v>
      </c>
      <c r="T9" s="11" t="s">
        <v>748</v>
      </c>
      <c r="U9" s="11" t="s">
        <v>748</v>
      </c>
      <c r="V9" s="11" t="s">
        <v>748</v>
      </c>
      <c r="W9" s="11" t="s">
        <v>748</v>
      </c>
      <c r="X9" s="11" t="s">
        <v>300</v>
      </c>
      <c r="Y9" s="11" t="s">
        <v>305</v>
      </c>
      <c r="Z9" s="11" t="s">
        <v>305</v>
      </c>
      <c r="AA9" s="11" t="s">
        <v>305</v>
      </c>
      <c r="AB9" s="11" t="s">
        <v>118</v>
      </c>
      <c r="AC9" s="11" t="s">
        <v>118</v>
      </c>
      <c r="AD9" s="11" t="s">
        <v>118</v>
      </c>
      <c r="AE9" s="11" t="s">
        <v>118</v>
      </c>
      <c r="AF9" s="11" t="s">
        <v>118</v>
      </c>
      <c r="AG9" s="11" t="s">
        <v>118</v>
      </c>
      <c r="AH9" s="11" t="s">
        <v>118</v>
      </c>
      <c r="AI9" s="11" t="s">
        <v>89</v>
      </c>
      <c r="AJ9" s="11" t="s">
        <v>113</v>
      </c>
      <c r="AK9" s="11" t="s">
        <v>508</v>
      </c>
      <c r="AL9" s="11" t="s">
        <v>749</v>
      </c>
      <c r="AM9" s="11" t="s">
        <v>749</v>
      </c>
      <c r="AN9" s="11" t="s">
        <v>370</v>
      </c>
      <c r="AO9" s="11" t="s">
        <v>370</v>
      </c>
      <c r="AP9" s="11" t="s">
        <v>77</v>
      </c>
      <c r="AQ9" s="11" t="s">
        <v>750</v>
      </c>
      <c r="AR9" s="11" t="s">
        <v>750</v>
      </c>
      <c r="AS9" s="11" t="s">
        <v>751</v>
      </c>
      <c r="AT9" s="11" t="s">
        <v>752</v>
      </c>
      <c r="AU9" s="11" t="s">
        <v>753</v>
      </c>
      <c r="AV9" s="11" t="s">
        <v>140</v>
      </c>
      <c r="AW9" s="11" t="s">
        <v>140</v>
      </c>
      <c r="AX9" s="11" t="s">
        <v>140</v>
      </c>
      <c r="AY9" s="11" t="s">
        <v>189</v>
      </c>
      <c r="AZ9" s="11" t="s">
        <v>189</v>
      </c>
      <c r="BA9" s="11" t="s">
        <v>189</v>
      </c>
      <c r="BB9" s="11" t="s">
        <v>189</v>
      </c>
      <c r="BC9" s="11" t="s">
        <v>189</v>
      </c>
      <c r="BD9" s="11" t="s">
        <v>189</v>
      </c>
      <c r="BE9" s="11" t="s">
        <v>189</v>
      </c>
      <c r="BF9" s="11" t="s">
        <v>189</v>
      </c>
      <c r="BG9" s="11" t="s">
        <v>754</v>
      </c>
      <c r="BH9" s="11" t="s">
        <v>754</v>
      </c>
      <c r="BI9" s="11" t="s">
        <v>755</v>
      </c>
      <c r="BJ9" s="11" t="s">
        <v>124</v>
      </c>
      <c r="BK9" s="11" t="s">
        <v>124</v>
      </c>
      <c r="BL9" s="11" t="s">
        <v>124</v>
      </c>
      <c r="BM9" s="11" t="s">
        <v>131</v>
      </c>
      <c r="BN9" s="11" t="s">
        <v>131</v>
      </c>
      <c r="BO9" s="11" t="s">
        <v>131</v>
      </c>
      <c r="BP9" s="11" t="s">
        <v>131</v>
      </c>
      <c r="BQ9" s="11" t="s">
        <v>131</v>
      </c>
      <c r="BR9" s="11" t="s">
        <v>131</v>
      </c>
      <c r="BS9" s="11" t="s">
        <v>131</v>
      </c>
      <c r="BT9" s="11" t="s">
        <v>131</v>
      </c>
      <c r="BU9" s="11" t="s">
        <v>131</v>
      </c>
      <c r="BV9" s="11" t="s">
        <v>131</v>
      </c>
      <c r="BW9" s="11" t="s">
        <v>131</v>
      </c>
      <c r="BX9" s="11" t="s">
        <v>131</v>
      </c>
      <c r="BY9" s="11" t="s">
        <v>131</v>
      </c>
      <c r="BZ9" s="11" t="s">
        <v>131</v>
      </c>
      <c r="CA9" s="11" t="s">
        <v>756</v>
      </c>
      <c r="CB9" s="11" t="s">
        <v>756</v>
      </c>
      <c r="CC9" s="11" t="s">
        <v>757</v>
      </c>
      <c r="CD9" s="11" t="s">
        <v>175</v>
      </c>
      <c r="CE9" s="11" t="s">
        <v>175</v>
      </c>
      <c r="CF9" s="11" t="s">
        <v>175</v>
      </c>
      <c r="CG9" s="11" t="s">
        <v>175</v>
      </c>
      <c r="CH9" s="11" t="s">
        <v>175</v>
      </c>
      <c r="CI9" s="11" t="s">
        <v>175</v>
      </c>
      <c r="CJ9" s="11" t="s">
        <v>175</v>
      </c>
      <c r="CK9" s="11" t="s">
        <v>175</v>
      </c>
      <c r="CL9" s="11" t="s">
        <v>175</v>
      </c>
      <c r="CM9" s="11" t="s">
        <v>175</v>
      </c>
      <c r="CN9" s="11" t="s">
        <v>175</v>
      </c>
      <c r="CO9" s="11" t="s">
        <v>175</v>
      </c>
      <c r="CP9" s="11" t="s">
        <v>186</v>
      </c>
      <c r="CQ9" s="11" t="s">
        <v>186</v>
      </c>
      <c r="CR9" s="11" t="s">
        <v>186</v>
      </c>
      <c r="CS9" s="11" t="s">
        <v>186</v>
      </c>
      <c r="CT9" s="11" t="s">
        <v>192</v>
      </c>
      <c r="CU9" s="11" t="s">
        <v>192</v>
      </c>
      <c r="CV9" s="11" t="s">
        <v>758</v>
      </c>
      <c r="CW9" s="11" t="s">
        <v>759</v>
      </c>
      <c r="CX9" s="11" t="s">
        <v>760</v>
      </c>
      <c r="CY9" s="11" t="s">
        <v>761</v>
      </c>
      <c r="CZ9" s="11" t="s">
        <v>762</v>
      </c>
      <c r="DA9" s="11" t="s">
        <v>763</v>
      </c>
      <c r="DB9" s="11" t="s">
        <v>764</v>
      </c>
      <c r="DC9" s="11" t="s">
        <v>153</v>
      </c>
      <c r="DD9" s="11" t="s">
        <v>153</v>
      </c>
      <c r="DE9" s="11" t="s">
        <v>143</v>
      </c>
      <c r="DF9" s="11" t="s">
        <v>89</v>
      </c>
      <c r="DG9" s="11" t="s">
        <v>765</v>
      </c>
      <c r="DH9" s="11" t="s">
        <v>353</v>
      </c>
      <c r="DI9" s="11" t="s">
        <v>367</v>
      </c>
      <c r="DJ9" s="11" t="s">
        <v>380</v>
      </c>
      <c r="DK9" s="11" t="s">
        <v>766</v>
      </c>
      <c r="DL9" s="11" t="s">
        <v>767</v>
      </c>
      <c r="DM9" s="11" t="s">
        <v>768</v>
      </c>
      <c r="DN9" s="11" t="s">
        <v>769</v>
      </c>
      <c r="DO9" s="11" t="s">
        <v>770</v>
      </c>
      <c r="DP9" s="11" t="s">
        <v>771</v>
      </c>
      <c r="DQ9" s="11" t="s">
        <v>772</v>
      </c>
      <c r="DR9" s="11" t="s">
        <v>773</v>
      </c>
      <c r="DS9" s="11" t="s">
        <v>319</v>
      </c>
      <c r="DT9" s="11" t="s">
        <v>774</v>
      </c>
      <c r="DU9" s="11" t="s">
        <v>775</v>
      </c>
      <c r="DV9" s="11" t="s">
        <v>776</v>
      </c>
      <c r="DW9" s="11" t="s">
        <v>777</v>
      </c>
      <c r="DX9" s="11" t="s">
        <v>777</v>
      </c>
      <c r="DY9" s="11" t="s">
        <v>777</v>
      </c>
      <c r="DZ9" s="11" t="s">
        <v>777</v>
      </c>
      <c r="EA9" s="11" t="s">
        <v>778</v>
      </c>
      <c r="EB9" s="11" t="s">
        <v>779</v>
      </c>
      <c r="EC9" s="11" t="s">
        <v>779</v>
      </c>
      <c r="ED9" s="11" t="s">
        <v>131</v>
      </c>
      <c r="EE9" s="11" t="s">
        <v>131</v>
      </c>
      <c r="EF9" s="11" t="s">
        <v>131</v>
      </c>
      <c r="EG9" s="11" t="s">
        <v>131</v>
      </c>
      <c r="EH9" s="11" t="s">
        <v>131</v>
      </c>
      <c r="EI9" s="11" t="s">
        <v>780</v>
      </c>
      <c r="EJ9" s="11" t="s">
        <v>780</v>
      </c>
      <c r="EK9" s="11" t="s">
        <v>781</v>
      </c>
      <c r="EL9" s="11" t="s">
        <v>781</v>
      </c>
      <c r="EM9" s="11" t="s">
        <v>781</v>
      </c>
      <c r="EN9" s="11" t="s">
        <v>781</v>
      </c>
      <c r="EO9" s="11" t="s">
        <v>401</v>
      </c>
      <c r="EP9" s="11" t="s">
        <v>782</v>
      </c>
      <c r="EQ9" s="11" t="s">
        <v>783</v>
      </c>
      <c r="ER9" s="11" t="s">
        <v>175</v>
      </c>
      <c r="ES9" s="11" t="s">
        <v>175</v>
      </c>
      <c r="ET9" s="11" t="s">
        <v>175</v>
      </c>
      <c r="EU9" s="11" t="s">
        <v>175</v>
      </c>
      <c r="EV9" s="11" t="s">
        <v>175</v>
      </c>
      <c r="EW9" s="11" t="s">
        <v>552</v>
      </c>
      <c r="EX9" s="11" t="s">
        <v>552</v>
      </c>
      <c r="EY9" s="11" t="s">
        <v>552</v>
      </c>
      <c r="EZ9" s="11" t="s">
        <v>552</v>
      </c>
      <c r="FA9" s="11" t="s">
        <v>784</v>
      </c>
      <c r="FB9" s="11" t="s">
        <v>785</v>
      </c>
      <c r="FC9" s="11" t="s">
        <v>785</v>
      </c>
      <c r="FD9" s="11" t="s">
        <v>786</v>
      </c>
      <c r="FE9" s="11" t="s">
        <v>787</v>
      </c>
      <c r="FF9" s="11" t="s">
        <v>787</v>
      </c>
      <c r="FG9" s="11" t="s">
        <v>788</v>
      </c>
      <c r="FH9" s="11" t="s">
        <v>789</v>
      </c>
      <c r="FI9" s="11" t="s">
        <v>790</v>
      </c>
      <c r="FJ9" s="11" t="s">
        <v>212</v>
      </c>
      <c r="FK9" s="204"/>
      <c r="FL9" s="1"/>
      <c r="FM9" s="12" t="s">
        <v>99</v>
      </c>
      <c r="FN9" s="12" t="s">
        <v>30</v>
      </c>
      <c r="FO9" s="12" t="s">
        <v>791</v>
      </c>
      <c r="FP9" s="12" t="s">
        <v>792</v>
      </c>
      <c r="FQ9" s="12" t="s">
        <v>793</v>
      </c>
      <c r="FR9" s="12" t="s">
        <v>794</v>
      </c>
      <c r="FS9" s="12" t="s">
        <v>785</v>
      </c>
      <c r="FT9" s="12" t="s">
        <v>785</v>
      </c>
      <c r="FU9" s="200"/>
    </row>
    <row r="10" spans="1:177" ht="39.950000000000003" customHeight="1" x14ac:dyDescent="0.25">
      <c r="A10" s="204"/>
      <c r="B10" s="204"/>
      <c r="C10" s="9" t="s">
        <v>437</v>
      </c>
      <c r="D10" s="9" t="s">
        <v>795</v>
      </c>
      <c r="E10" s="9" t="s">
        <v>796</v>
      </c>
      <c r="F10" s="9" t="s">
        <v>797</v>
      </c>
      <c r="G10" s="9" t="s">
        <v>798</v>
      </c>
      <c r="H10" s="9" t="s">
        <v>799</v>
      </c>
      <c r="I10" s="9" t="s">
        <v>800</v>
      </c>
      <c r="J10" s="9" t="s">
        <v>801</v>
      </c>
      <c r="K10" s="9" t="s">
        <v>802</v>
      </c>
      <c r="L10" s="9" t="s">
        <v>803</v>
      </c>
      <c r="M10" s="9" t="s">
        <v>804</v>
      </c>
      <c r="N10" s="9" t="s">
        <v>805</v>
      </c>
      <c r="O10" s="9" t="s">
        <v>806</v>
      </c>
      <c r="P10" s="9" t="s">
        <v>807</v>
      </c>
      <c r="Q10" s="9" t="s">
        <v>808</v>
      </c>
      <c r="R10" s="9" t="s">
        <v>809</v>
      </c>
      <c r="S10" s="9" t="s">
        <v>810</v>
      </c>
      <c r="T10" s="9" t="s">
        <v>811</v>
      </c>
      <c r="U10" s="9" t="s">
        <v>812</v>
      </c>
      <c r="V10" s="9" t="s">
        <v>813</v>
      </c>
      <c r="W10" s="9" t="s">
        <v>814</v>
      </c>
      <c r="X10" s="9" t="s">
        <v>301</v>
      </c>
      <c r="Y10" s="9" t="s">
        <v>815</v>
      </c>
      <c r="Z10" s="9" t="s">
        <v>816</v>
      </c>
      <c r="AA10" s="9" t="s">
        <v>316</v>
      </c>
      <c r="AB10" s="9" t="s">
        <v>817</v>
      </c>
      <c r="AC10" s="9" t="s">
        <v>287</v>
      </c>
      <c r="AD10" s="9" t="s">
        <v>818</v>
      </c>
      <c r="AE10" s="9" t="s">
        <v>819</v>
      </c>
      <c r="AF10" s="9" t="s">
        <v>820</v>
      </c>
      <c r="AG10" s="9" t="s">
        <v>821</v>
      </c>
      <c r="AH10" s="9" t="s">
        <v>822</v>
      </c>
      <c r="AI10" s="9" t="s">
        <v>664</v>
      </c>
      <c r="AJ10" s="9" t="s">
        <v>823</v>
      </c>
      <c r="AK10" s="9" t="s">
        <v>509</v>
      </c>
      <c r="AL10" s="9" t="s">
        <v>824</v>
      </c>
      <c r="AM10" s="9" t="s">
        <v>825</v>
      </c>
      <c r="AN10" s="9" t="s">
        <v>826</v>
      </c>
      <c r="AO10" s="9" t="s">
        <v>827</v>
      </c>
      <c r="AP10" s="9" t="s">
        <v>77</v>
      </c>
      <c r="AQ10" s="9" t="s">
        <v>828</v>
      </c>
      <c r="AR10" s="9" t="s">
        <v>829</v>
      </c>
      <c r="AS10" s="9" t="s">
        <v>830</v>
      </c>
      <c r="AT10" s="9" t="s">
        <v>831</v>
      </c>
      <c r="AU10" s="9" t="s">
        <v>832</v>
      </c>
      <c r="AV10" s="9" t="s">
        <v>833</v>
      </c>
      <c r="AW10" s="9" t="s">
        <v>834</v>
      </c>
      <c r="AX10" s="9" t="s">
        <v>835</v>
      </c>
      <c r="AY10" s="9" t="s">
        <v>836</v>
      </c>
      <c r="AZ10" s="9" t="s">
        <v>837</v>
      </c>
      <c r="BA10" s="9" t="s">
        <v>838</v>
      </c>
      <c r="BB10" s="9" t="s">
        <v>670</v>
      </c>
      <c r="BC10" s="9" t="s">
        <v>839</v>
      </c>
      <c r="BD10" s="9" t="s">
        <v>840</v>
      </c>
      <c r="BE10" s="9" t="s">
        <v>841</v>
      </c>
      <c r="BF10" s="9" t="s">
        <v>667</v>
      </c>
      <c r="BG10" s="9" t="s">
        <v>842</v>
      </c>
      <c r="BH10" s="9" t="s">
        <v>843</v>
      </c>
      <c r="BI10" s="9" t="s">
        <v>844</v>
      </c>
      <c r="BJ10" s="9" t="s">
        <v>845</v>
      </c>
      <c r="BK10" s="9" t="s">
        <v>846</v>
      </c>
      <c r="BL10" s="9" t="s">
        <v>847</v>
      </c>
      <c r="BM10" s="9" t="s">
        <v>848</v>
      </c>
      <c r="BN10" s="9" t="s">
        <v>849</v>
      </c>
      <c r="BO10" s="9" t="s">
        <v>850</v>
      </c>
      <c r="BP10" s="9" t="s">
        <v>851</v>
      </c>
      <c r="BQ10" s="9" t="s">
        <v>852</v>
      </c>
      <c r="BR10" s="9" t="s">
        <v>853</v>
      </c>
      <c r="BS10" s="9" t="s">
        <v>854</v>
      </c>
      <c r="BT10" s="9" t="s">
        <v>855</v>
      </c>
      <c r="BU10" s="9" t="s">
        <v>856</v>
      </c>
      <c r="BV10" s="9" t="s">
        <v>857</v>
      </c>
      <c r="BW10" s="9" t="s">
        <v>858</v>
      </c>
      <c r="BX10" s="9" t="s">
        <v>859</v>
      </c>
      <c r="BY10" s="9" t="s">
        <v>860</v>
      </c>
      <c r="BZ10" s="9" t="s">
        <v>861</v>
      </c>
      <c r="CA10" s="9" t="s">
        <v>862</v>
      </c>
      <c r="CB10" s="9" t="s">
        <v>863</v>
      </c>
      <c r="CC10" s="9" t="s">
        <v>864</v>
      </c>
      <c r="CD10" s="9" t="s">
        <v>865</v>
      </c>
      <c r="CE10" s="9" t="s">
        <v>866</v>
      </c>
      <c r="CF10" s="9" t="s">
        <v>867</v>
      </c>
      <c r="CG10" s="9" t="s">
        <v>528</v>
      </c>
      <c r="CH10" s="9" t="s">
        <v>868</v>
      </c>
      <c r="CI10" s="9" t="s">
        <v>869</v>
      </c>
      <c r="CJ10" s="9" t="s">
        <v>870</v>
      </c>
      <c r="CK10" s="9" t="s">
        <v>871</v>
      </c>
      <c r="CL10" s="9" t="s">
        <v>872</v>
      </c>
      <c r="CM10" s="9" t="s">
        <v>873</v>
      </c>
      <c r="CN10" s="9" t="s">
        <v>874</v>
      </c>
      <c r="CO10" s="9" t="s">
        <v>875</v>
      </c>
      <c r="CP10" s="9" t="s">
        <v>876</v>
      </c>
      <c r="CQ10" s="9" t="s">
        <v>877</v>
      </c>
      <c r="CR10" s="9" t="s">
        <v>878</v>
      </c>
      <c r="CS10" s="9" t="s">
        <v>879</v>
      </c>
      <c r="CT10" s="9" t="s">
        <v>880</v>
      </c>
      <c r="CU10" s="9" t="s">
        <v>881</v>
      </c>
      <c r="CV10" s="9" t="s">
        <v>882</v>
      </c>
      <c r="CW10" s="9" t="s">
        <v>883</v>
      </c>
      <c r="CX10" s="9" t="s">
        <v>884</v>
      </c>
      <c r="CY10" s="9" t="s">
        <v>885</v>
      </c>
      <c r="CZ10" s="9" t="s">
        <v>886</v>
      </c>
      <c r="DA10" s="9" t="s">
        <v>887</v>
      </c>
      <c r="DB10" s="9" t="s">
        <v>888</v>
      </c>
      <c r="DC10" s="9" t="s">
        <v>889</v>
      </c>
      <c r="DD10" s="9" t="s">
        <v>890</v>
      </c>
      <c r="DE10" s="9" t="s">
        <v>891</v>
      </c>
      <c r="DF10" s="9" t="s">
        <v>892</v>
      </c>
      <c r="DG10" s="9" t="s">
        <v>893</v>
      </c>
      <c r="DH10" s="9" t="s">
        <v>354</v>
      </c>
      <c r="DI10" s="9" t="s">
        <v>894</v>
      </c>
      <c r="DJ10" s="9" t="s">
        <v>381</v>
      </c>
      <c r="DK10" s="9" t="s">
        <v>895</v>
      </c>
      <c r="DL10" s="9" t="s">
        <v>896</v>
      </c>
      <c r="DM10" s="9" t="s">
        <v>897</v>
      </c>
      <c r="DN10" s="9" t="s">
        <v>898</v>
      </c>
      <c r="DO10" s="9" t="s">
        <v>899</v>
      </c>
      <c r="DP10" s="9" t="s">
        <v>900</v>
      </c>
      <c r="DQ10" s="9" t="s">
        <v>901</v>
      </c>
      <c r="DR10" s="9" t="s">
        <v>902</v>
      </c>
      <c r="DS10" s="9" t="s">
        <v>320</v>
      </c>
      <c r="DT10" s="9" t="s">
        <v>903</v>
      </c>
      <c r="DU10" s="9" t="s">
        <v>904</v>
      </c>
      <c r="DV10" s="9" t="s">
        <v>905</v>
      </c>
      <c r="DW10" s="9" t="s">
        <v>906</v>
      </c>
      <c r="DX10" s="9" t="s">
        <v>907</v>
      </c>
      <c r="DY10" s="9" t="s">
        <v>908</v>
      </c>
      <c r="DZ10" s="9" t="s">
        <v>909</v>
      </c>
      <c r="EA10" s="9" t="s">
        <v>910</v>
      </c>
      <c r="EB10" s="9" t="s">
        <v>911</v>
      </c>
      <c r="EC10" s="9" t="s">
        <v>912</v>
      </c>
      <c r="ED10" s="9" t="s">
        <v>383</v>
      </c>
      <c r="EE10" s="9" t="s">
        <v>913</v>
      </c>
      <c r="EF10" s="9" t="s">
        <v>914</v>
      </c>
      <c r="EG10" s="9" t="s">
        <v>915</v>
      </c>
      <c r="EH10" s="9" t="s">
        <v>916</v>
      </c>
      <c r="EI10" s="9" t="s">
        <v>917</v>
      </c>
      <c r="EJ10" s="9" t="s">
        <v>918</v>
      </c>
      <c r="EK10" s="9" t="s">
        <v>919</v>
      </c>
      <c r="EL10" s="9" t="s">
        <v>920</v>
      </c>
      <c r="EM10" s="9" t="s">
        <v>921</v>
      </c>
      <c r="EN10" s="9" t="s">
        <v>922</v>
      </c>
      <c r="EO10" s="9" t="s">
        <v>923</v>
      </c>
      <c r="EP10" s="9" t="s">
        <v>924</v>
      </c>
      <c r="EQ10" s="9" t="s">
        <v>925</v>
      </c>
      <c r="ER10" s="9" t="s">
        <v>926</v>
      </c>
      <c r="ES10" s="9" t="s">
        <v>927</v>
      </c>
      <c r="ET10" s="9" t="s">
        <v>928</v>
      </c>
      <c r="EU10" s="9" t="s">
        <v>929</v>
      </c>
      <c r="EV10" s="9" t="s">
        <v>930</v>
      </c>
      <c r="EW10" s="9" t="s">
        <v>553</v>
      </c>
      <c r="EX10" s="9" t="s">
        <v>931</v>
      </c>
      <c r="EY10" s="9" t="s">
        <v>932</v>
      </c>
      <c r="EZ10" s="9" t="s">
        <v>933</v>
      </c>
      <c r="FA10" s="9" t="s">
        <v>934</v>
      </c>
      <c r="FB10" s="9" t="s">
        <v>935</v>
      </c>
      <c r="FC10" s="9" t="s">
        <v>936</v>
      </c>
      <c r="FD10" s="9" t="s">
        <v>937</v>
      </c>
      <c r="FE10" s="9" t="s">
        <v>938</v>
      </c>
      <c r="FF10" s="9" t="s">
        <v>939</v>
      </c>
      <c r="FG10" s="9" t="s">
        <v>940</v>
      </c>
      <c r="FH10" s="9" t="s">
        <v>941</v>
      </c>
      <c r="FI10" s="9" t="s">
        <v>942</v>
      </c>
      <c r="FJ10" s="9" t="s">
        <v>213</v>
      </c>
      <c r="FK10" s="204" t="s">
        <v>943</v>
      </c>
      <c r="FL10" s="1"/>
      <c r="FM10" s="10" t="s">
        <v>944</v>
      </c>
      <c r="FN10" s="10" t="s">
        <v>945</v>
      </c>
      <c r="FO10" s="10" t="s">
        <v>946</v>
      </c>
      <c r="FP10" s="10" t="s">
        <v>947</v>
      </c>
      <c r="FQ10" s="10" t="s">
        <v>948</v>
      </c>
      <c r="FR10" s="10" t="s">
        <v>949</v>
      </c>
      <c r="FS10" s="10" t="s">
        <v>950</v>
      </c>
      <c r="FT10" s="10" t="s">
        <v>951</v>
      </c>
      <c r="FU10" s="200" t="s">
        <v>943</v>
      </c>
    </row>
    <row r="11" spans="1:177" ht="24" customHeight="1" x14ac:dyDescent="0.25">
      <c r="A11" s="13" t="s">
        <v>110</v>
      </c>
      <c r="B11" s="13" t="s">
        <v>952</v>
      </c>
      <c r="C11" s="14">
        <v>209.9</v>
      </c>
      <c r="D11" s="14">
        <v>601.6</v>
      </c>
      <c r="E11" s="14">
        <v>205.8</v>
      </c>
      <c r="F11" s="14"/>
      <c r="G11" s="14"/>
      <c r="H11" s="14">
        <v>90.2</v>
      </c>
      <c r="I11" s="14">
        <v>188.5</v>
      </c>
      <c r="J11" s="14"/>
      <c r="K11" s="14"/>
      <c r="L11" s="14">
        <v>184.7</v>
      </c>
      <c r="M11" s="14">
        <v>196.2</v>
      </c>
      <c r="N11" s="14">
        <v>195.4</v>
      </c>
      <c r="O11" s="14">
        <v>279.2</v>
      </c>
      <c r="P11" s="14"/>
      <c r="Q11" s="14"/>
      <c r="R11" s="14">
        <v>523.6</v>
      </c>
      <c r="S11" s="14">
        <v>4.5999999999999996</v>
      </c>
      <c r="T11" s="14"/>
      <c r="U11" s="14"/>
      <c r="V11" s="14"/>
      <c r="W11" s="14"/>
      <c r="X11" s="14">
        <v>131.69999999999999</v>
      </c>
      <c r="Y11" s="14">
        <v>7.8</v>
      </c>
      <c r="Z11" s="14">
        <v>6</v>
      </c>
      <c r="AA11" s="14"/>
      <c r="AB11" s="14">
        <v>6.9</v>
      </c>
      <c r="AC11" s="14">
        <v>13.6</v>
      </c>
      <c r="AD11" s="14">
        <v>80</v>
      </c>
      <c r="AE11" s="14"/>
      <c r="AF11" s="14"/>
      <c r="AG11" s="14"/>
      <c r="AH11" s="14"/>
      <c r="AI11" s="14">
        <v>110.4</v>
      </c>
      <c r="AJ11" s="14">
        <v>135.69999999999999</v>
      </c>
      <c r="AK11" s="14"/>
      <c r="AL11" s="14"/>
      <c r="AM11" s="14"/>
      <c r="AN11" s="14">
        <v>6.5</v>
      </c>
      <c r="AO11" s="14">
        <v>296.10000000000002</v>
      </c>
      <c r="AP11" s="14">
        <v>43</v>
      </c>
      <c r="AQ11" s="14">
        <v>146.5</v>
      </c>
      <c r="AR11" s="14">
        <v>23.6</v>
      </c>
      <c r="AS11" s="14">
        <v>18.600000000000001</v>
      </c>
      <c r="AT11" s="14">
        <v>18.8</v>
      </c>
      <c r="AU11" s="14">
        <v>66</v>
      </c>
      <c r="AV11" s="14">
        <v>181.7</v>
      </c>
      <c r="AW11" s="14">
        <v>182.4</v>
      </c>
      <c r="AX11" s="14">
        <v>182.4</v>
      </c>
      <c r="AY11" s="14">
        <v>107.7</v>
      </c>
      <c r="AZ11" s="14">
        <v>7.6</v>
      </c>
      <c r="BA11" s="14">
        <v>9.1999999999999993</v>
      </c>
      <c r="BB11" s="14">
        <v>32.9</v>
      </c>
      <c r="BC11" s="14">
        <v>44.9</v>
      </c>
      <c r="BD11" s="14">
        <v>1.9</v>
      </c>
      <c r="BE11" s="14">
        <v>31.5</v>
      </c>
      <c r="BF11" s="14">
        <v>84</v>
      </c>
      <c r="BG11" s="14"/>
      <c r="BH11" s="14"/>
      <c r="BI11" s="14">
        <v>72.900000000000006</v>
      </c>
      <c r="BJ11" s="14"/>
      <c r="BK11" s="14"/>
      <c r="BL11" s="14">
        <v>47.5</v>
      </c>
      <c r="BM11" s="14"/>
      <c r="BN11" s="14"/>
      <c r="BO11" s="14"/>
      <c r="BP11" s="14">
        <v>91.4</v>
      </c>
      <c r="BQ11" s="14"/>
      <c r="BR11" s="14">
        <v>0</v>
      </c>
      <c r="BS11" s="14">
        <v>208.3</v>
      </c>
      <c r="BT11" s="14">
        <v>87.6</v>
      </c>
      <c r="BU11" s="14"/>
      <c r="BV11" s="14"/>
      <c r="BW11" s="14"/>
      <c r="BX11" s="14"/>
      <c r="BY11" s="14"/>
      <c r="BZ11" s="14"/>
      <c r="CA11" s="14">
        <v>0</v>
      </c>
      <c r="CB11" s="14"/>
      <c r="CC11" s="14">
        <v>4.3</v>
      </c>
      <c r="CD11" s="14">
        <v>160.1</v>
      </c>
      <c r="CE11" s="14">
        <v>111.5</v>
      </c>
      <c r="CF11" s="14">
        <v>51</v>
      </c>
      <c r="CG11" s="14"/>
      <c r="CH11" s="14">
        <v>30.1</v>
      </c>
      <c r="CI11" s="14"/>
      <c r="CJ11" s="14"/>
      <c r="CK11" s="14"/>
      <c r="CL11" s="14">
        <v>147.5</v>
      </c>
      <c r="CM11" s="14">
        <v>148.4</v>
      </c>
      <c r="CN11" s="14">
        <v>150</v>
      </c>
      <c r="CO11" s="14"/>
      <c r="CP11" s="14"/>
      <c r="CQ11" s="14"/>
      <c r="CR11" s="14"/>
      <c r="CS11" s="14"/>
      <c r="CT11" s="14"/>
      <c r="CU11" s="14"/>
      <c r="CV11" s="14">
        <v>0</v>
      </c>
      <c r="CW11" s="14">
        <v>42.7</v>
      </c>
      <c r="CX11" s="14">
        <v>0</v>
      </c>
      <c r="CY11" s="14">
        <v>2.8</v>
      </c>
      <c r="CZ11" s="14">
        <v>0</v>
      </c>
      <c r="DA11" s="14">
        <v>20</v>
      </c>
      <c r="DB11" s="14">
        <v>20.722000000000001</v>
      </c>
      <c r="DC11" s="14">
        <v>9.9</v>
      </c>
      <c r="DD11" s="14"/>
      <c r="DE11" s="14">
        <v>0</v>
      </c>
      <c r="DF11" s="14">
        <v>1</v>
      </c>
      <c r="DG11" s="14">
        <v>3.5</v>
      </c>
      <c r="DH11" s="14">
        <v>3.2</v>
      </c>
      <c r="DI11" s="14"/>
      <c r="DJ11" s="14"/>
      <c r="DK11" s="14">
        <v>18.899999999999999</v>
      </c>
      <c r="DL11" s="14">
        <v>3.4</v>
      </c>
      <c r="DM11" s="14">
        <v>18.600000000000001</v>
      </c>
      <c r="DN11" s="14">
        <v>0</v>
      </c>
      <c r="DO11" s="14">
        <v>0</v>
      </c>
      <c r="DP11" s="14">
        <v>13.2</v>
      </c>
      <c r="DQ11" s="14">
        <v>28</v>
      </c>
      <c r="DR11" s="14">
        <v>0</v>
      </c>
      <c r="DS11" s="14">
        <v>3.4</v>
      </c>
      <c r="DT11" s="14">
        <v>20.2</v>
      </c>
      <c r="DU11" s="14">
        <v>3</v>
      </c>
      <c r="DV11" s="14"/>
      <c r="DW11" s="14">
        <v>9</v>
      </c>
      <c r="DX11" s="14">
        <v>9.1</v>
      </c>
      <c r="DY11" s="14">
        <v>9.9</v>
      </c>
      <c r="DZ11" s="14">
        <v>14.2</v>
      </c>
      <c r="EA11" s="14">
        <v>19</v>
      </c>
      <c r="EB11" s="14">
        <v>24.3</v>
      </c>
      <c r="EC11" s="14">
        <v>38.700000000000003</v>
      </c>
      <c r="ED11" s="14">
        <v>0</v>
      </c>
      <c r="EE11" s="14">
        <v>29.8</v>
      </c>
      <c r="EF11" s="14">
        <v>38.5</v>
      </c>
      <c r="EG11" s="14">
        <v>0.9</v>
      </c>
      <c r="EH11" s="14">
        <v>0.6</v>
      </c>
      <c r="EI11" s="14">
        <v>19</v>
      </c>
      <c r="EJ11" s="14">
        <v>5.7</v>
      </c>
      <c r="EK11" s="14">
        <v>7.7</v>
      </c>
      <c r="EL11" s="14">
        <v>16.100000000000001</v>
      </c>
      <c r="EM11" s="14">
        <v>16.8</v>
      </c>
      <c r="EN11" s="14">
        <v>16.600000000000001</v>
      </c>
      <c r="EO11" s="14">
        <v>1.6</v>
      </c>
      <c r="EP11" s="14">
        <v>0</v>
      </c>
      <c r="EQ11" s="14">
        <v>0</v>
      </c>
      <c r="ER11" s="14">
        <v>0</v>
      </c>
      <c r="ES11" s="14">
        <v>0.6</v>
      </c>
      <c r="ET11" s="14">
        <v>23.8</v>
      </c>
      <c r="EU11" s="14">
        <v>22.3</v>
      </c>
      <c r="EV11" s="14">
        <v>0</v>
      </c>
      <c r="EW11" s="14">
        <v>1.1000000000000001</v>
      </c>
      <c r="EX11" s="14">
        <v>1</v>
      </c>
      <c r="EY11" s="14">
        <v>2.4</v>
      </c>
      <c r="EZ11" s="14">
        <v>1.2</v>
      </c>
      <c r="FA11" s="14">
        <v>0</v>
      </c>
      <c r="FB11" s="14">
        <v>5.8</v>
      </c>
      <c r="FC11" s="14">
        <v>19.7</v>
      </c>
      <c r="FD11" s="14">
        <v>5.4</v>
      </c>
      <c r="FE11" s="14">
        <v>27.9</v>
      </c>
      <c r="FF11" s="14">
        <v>34.799999999999997</v>
      </c>
      <c r="FG11" s="14">
        <v>15.5</v>
      </c>
      <c r="FH11" s="14">
        <v>17.5</v>
      </c>
      <c r="FI11" s="14">
        <v>8.3000000000000007</v>
      </c>
      <c r="FJ11" s="14">
        <v>11.1</v>
      </c>
      <c r="FK11" s="14">
        <v>6656.1220000000003</v>
      </c>
      <c r="FL11" s="15"/>
      <c r="FM11" s="14">
        <v>17.8</v>
      </c>
      <c r="FN11" s="14">
        <v>0</v>
      </c>
      <c r="FO11" s="14">
        <v>10.7</v>
      </c>
      <c r="FP11" s="14">
        <v>13.2</v>
      </c>
      <c r="FQ11" s="14">
        <v>27</v>
      </c>
      <c r="FR11" s="14">
        <v>9.5</v>
      </c>
      <c r="FS11" s="14">
        <v>3</v>
      </c>
      <c r="FT11" s="14">
        <v>16.100000000000001</v>
      </c>
      <c r="FU11" s="14">
        <v>97.3</v>
      </c>
    </row>
    <row r="12" spans="1:177" ht="24" customHeight="1" x14ac:dyDescent="0.25">
      <c r="A12" s="16" t="s">
        <v>110</v>
      </c>
      <c r="B12" s="16" t="s">
        <v>953</v>
      </c>
      <c r="C12" s="17">
        <v>204.2</v>
      </c>
      <c r="D12" s="17">
        <v>599.9</v>
      </c>
      <c r="E12" s="17">
        <v>205.8</v>
      </c>
      <c r="F12" s="17"/>
      <c r="G12" s="17"/>
      <c r="H12" s="17">
        <v>90.1</v>
      </c>
      <c r="I12" s="17">
        <v>188.6</v>
      </c>
      <c r="J12" s="17"/>
      <c r="K12" s="17"/>
      <c r="L12" s="17">
        <v>165.8</v>
      </c>
      <c r="M12" s="17">
        <v>165.5</v>
      </c>
      <c r="N12" s="17">
        <v>166.5</v>
      </c>
      <c r="O12" s="17">
        <v>261.60000000000002</v>
      </c>
      <c r="P12" s="17"/>
      <c r="Q12" s="17"/>
      <c r="R12" s="17">
        <v>512.70000000000005</v>
      </c>
      <c r="S12" s="17">
        <v>4.5999999999999996</v>
      </c>
      <c r="T12" s="17"/>
      <c r="U12" s="17"/>
      <c r="V12" s="17"/>
      <c r="W12" s="17"/>
      <c r="X12" s="17">
        <v>132.4</v>
      </c>
      <c r="Y12" s="17">
        <v>7.7</v>
      </c>
      <c r="Z12" s="17">
        <v>6</v>
      </c>
      <c r="AA12" s="17"/>
      <c r="AB12" s="17">
        <v>6.9</v>
      </c>
      <c r="AC12" s="17">
        <v>13.8</v>
      </c>
      <c r="AD12" s="17">
        <v>79.8</v>
      </c>
      <c r="AE12" s="17"/>
      <c r="AF12" s="17"/>
      <c r="AG12" s="17"/>
      <c r="AH12" s="17"/>
      <c r="AI12" s="17">
        <v>110.1</v>
      </c>
      <c r="AJ12" s="17">
        <v>105.9</v>
      </c>
      <c r="AK12" s="17"/>
      <c r="AL12" s="17"/>
      <c r="AM12" s="17"/>
      <c r="AN12" s="17">
        <v>6.5</v>
      </c>
      <c r="AO12" s="17">
        <v>296.10000000000002</v>
      </c>
      <c r="AP12" s="17">
        <v>43.1</v>
      </c>
      <c r="AQ12" s="17">
        <v>151</v>
      </c>
      <c r="AR12" s="17">
        <v>24.6</v>
      </c>
      <c r="AS12" s="17">
        <v>18.399999999999999</v>
      </c>
      <c r="AT12" s="17">
        <v>18.8</v>
      </c>
      <c r="AU12" s="17">
        <v>70.599999999999994</v>
      </c>
      <c r="AV12" s="17">
        <v>181.1</v>
      </c>
      <c r="AW12" s="17">
        <v>181.4</v>
      </c>
      <c r="AX12" s="17">
        <v>181.7</v>
      </c>
      <c r="AY12" s="17">
        <v>107.2</v>
      </c>
      <c r="AZ12" s="17">
        <v>7.6</v>
      </c>
      <c r="BA12" s="17">
        <v>9.1999999999999993</v>
      </c>
      <c r="BB12" s="17">
        <v>29.5</v>
      </c>
      <c r="BC12" s="17">
        <v>44.8</v>
      </c>
      <c r="BD12" s="17">
        <v>1.9</v>
      </c>
      <c r="BE12" s="17">
        <v>11.8</v>
      </c>
      <c r="BF12" s="17">
        <v>83.7</v>
      </c>
      <c r="BG12" s="17"/>
      <c r="BH12" s="17"/>
      <c r="BI12" s="17">
        <v>72.599999999999994</v>
      </c>
      <c r="BJ12" s="17"/>
      <c r="BK12" s="17"/>
      <c r="BL12" s="17">
        <v>47.3</v>
      </c>
      <c r="BM12" s="17"/>
      <c r="BN12" s="17"/>
      <c r="BO12" s="17"/>
      <c r="BP12" s="17">
        <v>91.3</v>
      </c>
      <c r="BQ12" s="17"/>
      <c r="BR12" s="17">
        <v>0</v>
      </c>
      <c r="BS12" s="17">
        <v>208.5</v>
      </c>
      <c r="BT12" s="17">
        <v>87.8</v>
      </c>
      <c r="BU12" s="17"/>
      <c r="BV12" s="17"/>
      <c r="BW12" s="17"/>
      <c r="BX12" s="17"/>
      <c r="BY12" s="17"/>
      <c r="BZ12" s="17"/>
      <c r="CA12" s="17">
        <v>0</v>
      </c>
      <c r="CB12" s="17"/>
      <c r="CC12" s="17">
        <v>4.3</v>
      </c>
      <c r="CD12" s="17">
        <v>139.4</v>
      </c>
      <c r="CE12" s="17">
        <v>107.4</v>
      </c>
      <c r="CF12" s="17">
        <v>50.7</v>
      </c>
      <c r="CG12" s="17"/>
      <c r="CH12" s="17">
        <v>29.9</v>
      </c>
      <c r="CI12" s="17"/>
      <c r="CJ12" s="17"/>
      <c r="CK12" s="17"/>
      <c r="CL12" s="17">
        <v>147.19999999999999</v>
      </c>
      <c r="CM12" s="17">
        <v>148.4</v>
      </c>
      <c r="CN12" s="17">
        <v>149.6</v>
      </c>
      <c r="CO12" s="17"/>
      <c r="CP12" s="17"/>
      <c r="CQ12" s="17"/>
      <c r="CR12" s="17"/>
      <c r="CS12" s="17"/>
      <c r="CT12" s="17"/>
      <c r="CU12" s="17"/>
      <c r="CV12" s="17">
        <v>0</v>
      </c>
      <c r="CW12" s="17">
        <v>50.3</v>
      </c>
      <c r="CX12" s="17">
        <v>0</v>
      </c>
      <c r="CY12" s="17">
        <v>2.5</v>
      </c>
      <c r="CZ12" s="17">
        <v>0</v>
      </c>
      <c r="DA12" s="17">
        <v>20</v>
      </c>
      <c r="DB12" s="17">
        <v>20.663</v>
      </c>
      <c r="DC12" s="17">
        <v>9.9</v>
      </c>
      <c r="DD12" s="17"/>
      <c r="DE12" s="17">
        <v>0</v>
      </c>
      <c r="DF12" s="17">
        <v>1</v>
      </c>
      <c r="DG12" s="17">
        <v>3.5</v>
      </c>
      <c r="DH12" s="17">
        <v>3.2</v>
      </c>
      <c r="DI12" s="17"/>
      <c r="DJ12" s="17"/>
      <c r="DK12" s="17">
        <v>18.899999999999999</v>
      </c>
      <c r="DL12" s="17">
        <v>3.5</v>
      </c>
      <c r="DM12" s="17">
        <v>18.600000000000001</v>
      </c>
      <c r="DN12" s="17">
        <v>0</v>
      </c>
      <c r="DO12" s="17">
        <v>0</v>
      </c>
      <c r="DP12" s="17">
        <v>15.7</v>
      </c>
      <c r="DQ12" s="17">
        <v>34.6</v>
      </c>
      <c r="DR12" s="17">
        <v>0</v>
      </c>
      <c r="DS12" s="17">
        <v>3.3</v>
      </c>
      <c r="DT12" s="17">
        <v>19.100000000000001</v>
      </c>
      <c r="DU12" s="17">
        <v>3</v>
      </c>
      <c r="DV12" s="17"/>
      <c r="DW12" s="17">
        <v>9</v>
      </c>
      <c r="DX12" s="17">
        <v>9.1999999999999993</v>
      </c>
      <c r="DY12" s="17">
        <v>9.8000000000000007</v>
      </c>
      <c r="DZ12" s="17">
        <v>14.2</v>
      </c>
      <c r="EA12" s="17">
        <v>19</v>
      </c>
      <c r="EB12" s="17">
        <v>22.5</v>
      </c>
      <c r="EC12" s="17">
        <v>36.799999999999997</v>
      </c>
      <c r="ED12" s="17">
        <v>0</v>
      </c>
      <c r="EE12" s="17">
        <v>27.2</v>
      </c>
      <c r="EF12" s="17">
        <v>38.4</v>
      </c>
      <c r="EG12" s="17">
        <v>0.9</v>
      </c>
      <c r="EH12" s="17">
        <v>0.2</v>
      </c>
      <c r="EI12" s="17">
        <v>19</v>
      </c>
      <c r="EJ12" s="17">
        <v>5.7</v>
      </c>
      <c r="EK12" s="17">
        <v>7.7</v>
      </c>
      <c r="EL12" s="17">
        <v>16.100000000000001</v>
      </c>
      <c r="EM12" s="17">
        <v>16.8</v>
      </c>
      <c r="EN12" s="17">
        <v>16.600000000000001</v>
      </c>
      <c r="EO12" s="17">
        <v>1.3</v>
      </c>
      <c r="EP12" s="17">
        <v>0</v>
      </c>
      <c r="EQ12" s="17">
        <v>0</v>
      </c>
      <c r="ER12" s="17">
        <v>0</v>
      </c>
      <c r="ES12" s="17">
        <v>0.6</v>
      </c>
      <c r="ET12" s="17">
        <v>30.6</v>
      </c>
      <c r="EU12" s="17">
        <v>27</v>
      </c>
      <c r="EV12" s="17">
        <v>0</v>
      </c>
      <c r="EW12" s="17">
        <v>1.1000000000000001</v>
      </c>
      <c r="EX12" s="17">
        <v>1</v>
      </c>
      <c r="EY12" s="17">
        <v>2.4</v>
      </c>
      <c r="EZ12" s="17">
        <v>1.2</v>
      </c>
      <c r="FA12" s="17">
        <v>0</v>
      </c>
      <c r="FB12" s="17">
        <v>5.8</v>
      </c>
      <c r="FC12" s="17">
        <v>19.7</v>
      </c>
      <c r="FD12" s="17">
        <v>5</v>
      </c>
      <c r="FE12" s="17">
        <v>28</v>
      </c>
      <c r="FF12" s="17">
        <v>34.9</v>
      </c>
      <c r="FG12" s="17">
        <v>15.5</v>
      </c>
      <c r="FH12" s="17">
        <v>17.5</v>
      </c>
      <c r="FI12" s="17">
        <v>8.1999999999999993</v>
      </c>
      <c r="FJ12" s="17">
        <v>11.1</v>
      </c>
      <c r="FK12" s="17">
        <v>6489.0630000000001</v>
      </c>
      <c r="FL12" s="15"/>
      <c r="FM12" s="17">
        <v>17.8</v>
      </c>
      <c r="FN12" s="17">
        <v>0</v>
      </c>
      <c r="FO12" s="17">
        <v>10.7</v>
      </c>
      <c r="FP12" s="17">
        <v>13.2</v>
      </c>
      <c r="FQ12" s="17">
        <v>27.1</v>
      </c>
      <c r="FR12" s="17">
        <v>9.5</v>
      </c>
      <c r="FS12" s="17">
        <v>3.1</v>
      </c>
      <c r="FT12" s="17">
        <v>15.9</v>
      </c>
      <c r="FU12" s="17">
        <v>97.3</v>
      </c>
    </row>
    <row r="13" spans="1:177" ht="24" customHeight="1" x14ac:dyDescent="0.25">
      <c r="A13" s="16" t="s">
        <v>110</v>
      </c>
      <c r="B13" s="16" t="s">
        <v>954</v>
      </c>
      <c r="C13" s="17">
        <v>204.2</v>
      </c>
      <c r="D13" s="17">
        <v>601.5</v>
      </c>
      <c r="E13" s="17">
        <v>204.3</v>
      </c>
      <c r="F13" s="17"/>
      <c r="G13" s="17"/>
      <c r="H13" s="17">
        <v>90.3</v>
      </c>
      <c r="I13" s="17">
        <v>189.1</v>
      </c>
      <c r="J13" s="17"/>
      <c r="K13" s="17"/>
      <c r="L13" s="17">
        <v>155.80000000000001</v>
      </c>
      <c r="M13" s="17">
        <v>156.4</v>
      </c>
      <c r="N13" s="17">
        <v>156.6</v>
      </c>
      <c r="O13" s="17">
        <v>241.5</v>
      </c>
      <c r="P13" s="17"/>
      <c r="Q13" s="17"/>
      <c r="R13" s="17">
        <v>411</v>
      </c>
      <c r="S13" s="17">
        <v>4.5999999999999996</v>
      </c>
      <c r="T13" s="17"/>
      <c r="U13" s="17"/>
      <c r="V13" s="17"/>
      <c r="W13" s="17"/>
      <c r="X13" s="17">
        <v>132.30000000000001</v>
      </c>
      <c r="Y13" s="17">
        <v>7.8</v>
      </c>
      <c r="Z13" s="17">
        <v>6.1</v>
      </c>
      <c r="AA13" s="17"/>
      <c r="AB13" s="17">
        <v>6.9</v>
      </c>
      <c r="AC13" s="17">
        <v>13.7</v>
      </c>
      <c r="AD13" s="17">
        <v>80.099999999999994</v>
      </c>
      <c r="AE13" s="17"/>
      <c r="AF13" s="17"/>
      <c r="AG13" s="17"/>
      <c r="AH13" s="17"/>
      <c r="AI13" s="17">
        <v>110.1</v>
      </c>
      <c r="AJ13" s="17">
        <v>106</v>
      </c>
      <c r="AK13" s="17"/>
      <c r="AL13" s="17"/>
      <c r="AM13" s="17"/>
      <c r="AN13" s="17">
        <v>6.5</v>
      </c>
      <c r="AO13" s="17">
        <v>293.89999999999998</v>
      </c>
      <c r="AP13" s="17">
        <v>45</v>
      </c>
      <c r="AQ13" s="17">
        <v>139.6</v>
      </c>
      <c r="AR13" s="17">
        <v>23.3</v>
      </c>
      <c r="AS13" s="17">
        <v>18.399999999999999</v>
      </c>
      <c r="AT13" s="17">
        <v>18.8</v>
      </c>
      <c r="AU13" s="17">
        <v>70</v>
      </c>
      <c r="AV13" s="17">
        <v>180.8</v>
      </c>
      <c r="AW13" s="17">
        <v>182</v>
      </c>
      <c r="AX13" s="17">
        <v>183.1</v>
      </c>
      <c r="AY13" s="17">
        <v>108.5</v>
      </c>
      <c r="AZ13" s="17">
        <v>7.6</v>
      </c>
      <c r="BA13" s="17">
        <v>9</v>
      </c>
      <c r="BB13" s="17">
        <v>31.4</v>
      </c>
      <c r="BC13" s="17">
        <v>44.8</v>
      </c>
      <c r="BD13" s="17">
        <v>1.9</v>
      </c>
      <c r="BE13" s="17">
        <v>12.2</v>
      </c>
      <c r="BF13" s="17">
        <v>84.1</v>
      </c>
      <c r="BG13" s="17"/>
      <c r="BH13" s="17"/>
      <c r="BI13" s="17">
        <v>72.900000000000006</v>
      </c>
      <c r="BJ13" s="17"/>
      <c r="BK13" s="17"/>
      <c r="BL13" s="17">
        <v>47.3</v>
      </c>
      <c r="BM13" s="17"/>
      <c r="BN13" s="17"/>
      <c r="BO13" s="17"/>
      <c r="BP13" s="17">
        <v>91.4</v>
      </c>
      <c r="BQ13" s="17"/>
      <c r="BR13" s="17">
        <v>0</v>
      </c>
      <c r="BS13" s="17">
        <v>208.3</v>
      </c>
      <c r="BT13" s="17">
        <v>87.2</v>
      </c>
      <c r="BU13" s="17"/>
      <c r="BV13" s="17"/>
      <c r="BW13" s="17"/>
      <c r="BX13" s="17"/>
      <c r="BY13" s="17"/>
      <c r="BZ13" s="17"/>
      <c r="CA13" s="17">
        <v>0</v>
      </c>
      <c r="CB13" s="17"/>
      <c r="CC13" s="17">
        <v>4.3</v>
      </c>
      <c r="CD13" s="17">
        <v>149.4</v>
      </c>
      <c r="CE13" s="17">
        <v>131.69999999999999</v>
      </c>
      <c r="CF13" s="17">
        <v>50.7</v>
      </c>
      <c r="CG13" s="17"/>
      <c r="CH13" s="17">
        <v>30.1</v>
      </c>
      <c r="CI13" s="17"/>
      <c r="CJ13" s="17"/>
      <c r="CK13" s="17"/>
      <c r="CL13" s="17">
        <v>146.9</v>
      </c>
      <c r="CM13" s="17">
        <v>147.69999999999999</v>
      </c>
      <c r="CN13" s="17">
        <v>149.19999999999999</v>
      </c>
      <c r="CO13" s="17"/>
      <c r="CP13" s="17"/>
      <c r="CQ13" s="17"/>
      <c r="CR13" s="17"/>
      <c r="CS13" s="17"/>
      <c r="CT13" s="17"/>
      <c r="CU13" s="17"/>
      <c r="CV13" s="17">
        <v>0</v>
      </c>
      <c r="CW13" s="17">
        <v>52.6</v>
      </c>
      <c r="CX13" s="17">
        <v>0</v>
      </c>
      <c r="CY13" s="17">
        <v>3.4</v>
      </c>
      <c r="CZ13" s="17">
        <v>0</v>
      </c>
      <c r="DA13" s="17">
        <v>20</v>
      </c>
      <c r="DB13" s="17">
        <v>20.635999999999999</v>
      </c>
      <c r="DC13" s="17">
        <v>9.9</v>
      </c>
      <c r="DD13" s="17"/>
      <c r="DE13" s="17">
        <v>0</v>
      </c>
      <c r="DF13" s="17">
        <v>0.9</v>
      </c>
      <c r="DG13" s="17">
        <v>3.5</v>
      </c>
      <c r="DH13" s="17">
        <v>3.2</v>
      </c>
      <c r="DI13" s="17"/>
      <c r="DJ13" s="17"/>
      <c r="DK13" s="17">
        <v>18.899999999999999</v>
      </c>
      <c r="DL13" s="17">
        <v>3.5</v>
      </c>
      <c r="DM13" s="17">
        <v>18.600000000000001</v>
      </c>
      <c r="DN13" s="17">
        <v>0</v>
      </c>
      <c r="DO13" s="17">
        <v>0</v>
      </c>
      <c r="DP13" s="17">
        <v>16.3</v>
      </c>
      <c r="DQ13" s="17">
        <v>45.2</v>
      </c>
      <c r="DR13" s="17">
        <v>0</v>
      </c>
      <c r="DS13" s="17">
        <v>3.3</v>
      </c>
      <c r="DT13" s="17">
        <v>18.899999999999999</v>
      </c>
      <c r="DU13" s="17">
        <v>3</v>
      </c>
      <c r="DV13" s="17"/>
      <c r="DW13" s="17">
        <v>9</v>
      </c>
      <c r="DX13" s="17">
        <v>9.1</v>
      </c>
      <c r="DY13" s="17">
        <v>9.8000000000000007</v>
      </c>
      <c r="DZ13" s="17">
        <v>14.2</v>
      </c>
      <c r="EA13" s="17">
        <v>19.100000000000001</v>
      </c>
      <c r="EB13" s="17">
        <v>27.9</v>
      </c>
      <c r="EC13" s="17">
        <v>32.299999999999997</v>
      </c>
      <c r="ED13" s="17">
        <v>0</v>
      </c>
      <c r="EE13" s="17">
        <v>23.4</v>
      </c>
      <c r="EF13" s="17">
        <v>39.5</v>
      </c>
      <c r="EG13" s="17">
        <v>1.1000000000000001</v>
      </c>
      <c r="EH13" s="17">
        <v>0.2</v>
      </c>
      <c r="EI13" s="17">
        <v>18.899999999999999</v>
      </c>
      <c r="EJ13" s="17">
        <v>5.7</v>
      </c>
      <c r="EK13" s="17">
        <v>7.8</v>
      </c>
      <c r="EL13" s="17">
        <v>16.399999999999999</v>
      </c>
      <c r="EM13" s="17">
        <v>17</v>
      </c>
      <c r="EN13" s="17">
        <v>16.8</v>
      </c>
      <c r="EO13" s="17">
        <v>2.2000000000000002</v>
      </c>
      <c r="EP13" s="17">
        <v>0</v>
      </c>
      <c r="EQ13" s="17">
        <v>0</v>
      </c>
      <c r="ER13" s="17">
        <v>0</v>
      </c>
      <c r="ES13" s="17">
        <v>0.6</v>
      </c>
      <c r="ET13" s="17">
        <v>28.7</v>
      </c>
      <c r="EU13" s="17">
        <v>26.1</v>
      </c>
      <c r="EV13" s="17">
        <v>0</v>
      </c>
      <c r="EW13" s="17">
        <v>1.1000000000000001</v>
      </c>
      <c r="EX13" s="17">
        <v>1.9</v>
      </c>
      <c r="EY13" s="17">
        <v>2.4</v>
      </c>
      <c r="EZ13" s="17">
        <v>1.2</v>
      </c>
      <c r="FA13" s="17">
        <v>0</v>
      </c>
      <c r="FB13" s="17">
        <v>5.8</v>
      </c>
      <c r="FC13" s="17">
        <v>19.7</v>
      </c>
      <c r="FD13" s="17">
        <v>5</v>
      </c>
      <c r="FE13" s="17">
        <v>27.9</v>
      </c>
      <c r="FF13" s="17">
        <v>35</v>
      </c>
      <c r="FG13" s="17">
        <v>15.8</v>
      </c>
      <c r="FH13" s="17">
        <v>17.600000000000001</v>
      </c>
      <c r="FI13" s="17">
        <v>8.9</v>
      </c>
      <c r="FJ13" s="17">
        <v>11.1</v>
      </c>
      <c r="FK13" s="17">
        <v>6377.3360000000002</v>
      </c>
      <c r="FL13" s="15"/>
      <c r="FM13" s="17">
        <v>17.8</v>
      </c>
      <c r="FN13" s="17">
        <v>0</v>
      </c>
      <c r="FO13" s="17">
        <v>10.7</v>
      </c>
      <c r="FP13" s="17">
        <v>13.2</v>
      </c>
      <c r="FQ13" s="17">
        <v>27</v>
      </c>
      <c r="FR13" s="17">
        <v>9.5</v>
      </c>
      <c r="FS13" s="17">
        <v>3.2</v>
      </c>
      <c r="FT13" s="17">
        <v>5.3</v>
      </c>
      <c r="FU13" s="17">
        <v>86.7</v>
      </c>
    </row>
    <row r="14" spans="1:177" ht="24" customHeight="1" x14ac:dyDescent="0.25">
      <c r="A14" s="16" t="s">
        <v>110</v>
      </c>
      <c r="B14" s="16" t="s">
        <v>955</v>
      </c>
      <c r="C14" s="17">
        <v>203.2</v>
      </c>
      <c r="D14" s="17">
        <v>602.5</v>
      </c>
      <c r="E14" s="17">
        <v>205.6</v>
      </c>
      <c r="F14" s="17"/>
      <c r="G14" s="17"/>
      <c r="H14" s="17">
        <v>90.9</v>
      </c>
      <c r="I14" s="17">
        <v>197.8</v>
      </c>
      <c r="J14" s="17"/>
      <c r="K14" s="17"/>
      <c r="L14" s="17">
        <v>116.7</v>
      </c>
      <c r="M14" s="17">
        <v>117.7</v>
      </c>
      <c r="N14" s="17">
        <v>117</v>
      </c>
      <c r="O14" s="17">
        <v>229.2</v>
      </c>
      <c r="P14" s="17"/>
      <c r="Q14" s="17"/>
      <c r="R14" s="17">
        <v>407.8</v>
      </c>
      <c r="S14" s="17">
        <v>4.7</v>
      </c>
      <c r="T14" s="17"/>
      <c r="U14" s="17"/>
      <c r="V14" s="17"/>
      <c r="W14" s="17"/>
      <c r="X14" s="17">
        <v>139.1</v>
      </c>
      <c r="Y14" s="17">
        <v>7.9</v>
      </c>
      <c r="Z14" s="17">
        <v>6.1</v>
      </c>
      <c r="AA14" s="17"/>
      <c r="AB14" s="17">
        <v>6.9</v>
      </c>
      <c r="AC14" s="17">
        <v>13.6</v>
      </c>
      <c r="AD14" s="17">
        <v>79.900000000000006</v>
      </c>
      <c r="AE14" s="17"/>
      <c r="AF14" s="17"/>
      <c r="AG14" s="17"/>
      <c r="AH14" s="17"/>
      <c r="AI14" s="17">
        <v>110.3</v>
      </c>
      <c r="AJ14" s="17">
        <v>104.4</v>
      </c>
      <c r="AK14" s="17"/>
      <c r="AL14" s="17"/>
      <c r="AM14" s="17"/>
      <c r="AN14" s="17">
        <v>6.5</v>
      </c>
      <c r="AO14" s="17">
        <v>296.10000000000002</v>
      </c>
      <c r="AP14" s="17">
        <v>44.6</v>
      </c>
      <c r="AQ14" s="17">
        <v>133.1</v>
      </c>
      <c r="AR14" s="17">
        <v>27.9</v>
      </c>
      <c r="AS14" s="17">
        <v>18.399999999999999</v>
      </c>
      <c r="AT14" s="17">
        <v>18.8</v>
      </c>
      <c r="AU14" s="17">
        <v>71</v>
      </c>
      <c r="AV14" s="17">
        <v>183.9</v>
      </c>
      <c r="AW14" s="17">
        <v>184.4</v>
      </c>
      <c r="AX14" s="17">
        <v>181.2</v>
      </c>
      <c r="AY14" s="17">
        <v>110.2</v>
      </c>
      <c r="AZ14" s="17">
        <v>7.6</v>
      </c>
      <c r="BA14" s="17">
        <v>9.1</v>
      </c>
      <c r="BB14" s="17">
        <v>28.3</v>
      </c>
      <c r="BC14" s="17">
        <v>45.2</v>
      </c>
      <c r="BD14" s="17">
        <v>1.9</v>
      </c>
      <c r="BE14" s="17">
        <v>11.8</v>
      </c>
      <c r="BF14" s="17">
        <v>87</v>
      </c>
      <c r="BG14" s="17"/>
      <c r="BH14" s="17"/>
      <c r="BI14" s="17">
        <v>74.2</v>
      </c>
      <c r="BJ14" s="17"/>
      <c r="BK14" s="17"/>
      <c r="BL14" s="17">
        <v>47.3</v>
      </c>
      <c r="BM14" s="17"/>
      <c r="BN14" s="17"/>
      <c r="BO14" s="17"/>
      <c r="BP14" s="17">
        <v>91.9</v>
      </c>
      <c r="BQ14" s="17"/>
      <c r="BR14" s="17">
        <v>0</v>
      </c>
      <c r="BS14" s="17">
        <v>207.3</v>
      </c>
      <c r="BT14" s="17">
        <v>86.3</v>
      </c>
      <c r="BU14" s="17"/>
      <c r="BV14" s="17"/>
      <c r="BW14" s="17"/>
      <c r="BX14" s="17"/>
      <c r="BY14" s="17"/>
      <c r="BZ14" s="17"/>
      <c r="CA14" s="17">
        <v>0</v>
      </c>
      <c r="CB14" s="17"/>
      <c r="CC14" s="17">
        <v>4.2</v>
      </c>
      <c r="CD14" s="17">
        <v>141.1</v>
      </c>
      <c r="CE14" s="17">
        <v>133.80000000000001</v>
      </c>
      <c r="CF14" s="17">
        <v>62.7</v>
      </c>
      <c r="CG14" s="17"/>
      <c r="CH14" s="17">
        <v>30.5</v>
      </c>
      <c r="CI14" s="17"/>
      <c r="CJ14" s="17"/>
      <c r="CK14" s="17"/>
      <c r="CL14" s="17">
        <v>146.9</v>
      </c>
      <c r="CM14" s="17">
        <v>147.9</v>
      </c>
      <c r="CN14" s="17">
        <v>149.19999999999999</v>
      </c>
      <c r="CO14" s="17"/>
      <c r="CP14" s="17"/>
      <c r="CQ14" s="17"/>
      <c r="CR14" s="17"/>
      <c r="CS14" s="17"/>
      <c r="CT14" s="17"/>
      <c r="CU14" s="17"/>
      <c r="CV14" s="17">
        <v>0</v>
      </c>
      <c r="CW14" s="17">
        <v>51.5</v>
      </c>
      <c r="CX14" s="17">
        <v>0</v>
      </c>
      <c r="CY14" s="17">
        <v>2.2999999999999998</v>
      </c>
      <c r="CZ14" s="17">
        <v>0</v>
      </c>
      <c r="DA14" s="17">
        <v>20</v>
      </c>
      <c r="DB14" s="17">
        <v>20.911000000000001</v>
      </c>
      <c r="DC14" s="17">
        <v>10</v>
      </c>
      <c r="DD14" s="17"/>
      <c r="DE14" s="17">
        <v>0</v>
      </c>
      <c r="DF14" s="17">
        <v>0.9</v>
      </c>
      <c r="DG14" s="17">
        <v>3.6</v>
      </c>
      <c r="DH14" s="17">
        <v>3.2</v>
      </c>
      <c r="DI14" s="17"/>
      <c r="DJ14" s="17"/>
      <c r="DK14" s="17">
        <v>18.899999999999999</v>
      </c>
      <c r="DL14" s="17">
        <v>3.5</v>
      </c>
      <c r="DM14" s="17">
        <v>18.600000000000001</v>
      </c>
      <c r="DN14" s="17">
        <v>0</v>
      </c>
      <c r="DO14" s="17">
        <v>0</v>
      </c>
      <c r="DP14" s="17">
        <v>16.899999999999999</v>
      </c>
      <c r="DQ14" s="17">
        <v>49.5</v>
      </c>
      <c r="DR14" s="17">
        <v>0</v>
      </c>
      <c r="DS14" s="17">
        <v>3.4</v>
      </c>
      <c r="DT14" s="17">
        <v>18.899999999999999</v>
      </c>
      <c r="DU14" s="17">
        <v>3</v>
      </c>
      <c r="DV14" s="17"/>
      <c r="DW14" s="17">
        <v>9</v>
      </c>
      <c r="DX14" s="17">
        <v>9.1999999999999993</v>
      </c>
      <c r="DY14" s="17">
        <v>10</v>
      </c>
      <c r="DZ14" s="17">
        <v>14.4</v>
      </c>
      <c r="EA14" s="17">
        <v>19</v>
      </c>
      <c r="EB14" s="17">
        <v>27.9</v>
      </c>
      <c r="EC14" s="17">
        <v>32.799999999999997</v>
      </c>
      <c r="ED14" s="17">
        <v>0</v>
      </c>
      <c r="EE14" s="17">
        <v>17.8</v>
      </c>
      <c r="EF14" s="17">
        <v>34.299999999999997</v>
      </c>
      <c r="EG14" s="17">
        <v>0.2</v>
      </c>
      <c r="EH14" s="17">
        <v>0.4</v>
      </c>
      <c r="EI14" s="17">
        <v>18.5</v>
      </c>
      <c r="EJ14" s="17">
        <v>5.7</v>
      </c>
      <c r="EK14" s="17">
        <v>7.9</v>
      </c>
      <c r="EL14" s="17">
        <v>16.600000000000001</v>
      </c>
      <c r="EM14" s="17">
        <v>17.2</v>
      </c>
      <c r="EN14" s="17">
        <v>17</v>
      </c>
      <c r="EO14" s="17">
        <v>1.7</v>
      </c>
      <c r="EP14" s="17">
        <v>0</v>
      </c>
      <c r="EQ14" s="17">
        <v>0</v>
      </c>
      <c r="ER14" s="17">
        <v>0</v>
      </c>
      <c r="ES14" s="17">
        <v>0.6</v>
      </c>
      <c r="ET14" s="17">
        <v>27.3</v>
      </c>
      <c r="EU14" s="17">
        <v>25.3</v>
      </c>
      <c r="EV14" s="17">
        <v>0</v>
      </c>
      <c r="EW14" s="17">
        <v>1.1000000000000001</v>
      </c>
      <c r="EX14" s="17">
        <v>2</v>
      </c>
      <c r="EY14" s="17">
        <v>2.4</v>
      </c>
      <c r="EZ14" s="17">
        <v>1.2</v>
      </c>
      <c r="FA14" s="17">
        <v>0</v>
      </c>
      <c r="FB14" s="17">
        <v>5.8</v>
      </c>
      <c r="FC14" s="17">
        <v>19.7</v>
      </c>
      <c r="FD14" s="17">
        <v>5.2</v>
      </c>
      <c r="FE14" s="17">
        <v>27.6</v>
      </c>
      <c r="FF14" s="17">
        <v>34.799999999999997</v>
      </c>
      <c r="FG14" s="17">
        <v>16</v>
      </c>
      <c r="FH14" s="17">
        <v>17.5</v>
      </c>
      <c r="FI14" s="17">
        <v>7.9</v>
      </c>
      <c r="FJ14" s="17">
        <v>11.13</v>
      </c>
      <c r="FK14" s="17">
        <v>6261.8410000000003</v>
      </c>
      <c r="FL14" s="15"/>
      <c r="FM14" s="17">
        <v>7.2</v>
      </c>
      <c r="FN14" s="17">
        <v>0</v>
      </c>
      <c r="FO14" s="17">
        <v>10.7</v>
      </c>
      <c r="FP14" s="17">
        <v>13.2</v>
      </c>
      <c r="FQ14" s="17">
        <v>27.1</v>
      </c>
      <c r="FR14" s="17">
        <v>9.5</v>
      </c>
      <c r="FS14" s="17">
        <v>3.3</v>
      </c>
      <c r="FT14" s="17">
        <v>5.3</v>
      </c>
      <c r="FU14" s="17">
        <v>76.3</v>
      </c>
    </row>
    <row r="15" spans="1:177" ht="24" customHeight="1" x14ac:dyDescent="0.25">
      <c r="A15" s="16" t="s">
        <v>110</v>
      </c>
      <c r="B15" s="16" t="s">
        <v>956</v>
      </c>
      <c r="C15" s="17">
        <v>203.7</v>
      </c>
      <c r="D15" s="17">
        <v>598.1</v>
      </c>
      <c r="E15" s="17">
        <v>204.8</v>
      </c>
      <c r="F15" s="17"/>
      <c r="G15" s="17"/>
      <c r="H15" s="17">
        <v>89.8</v>
      </c>
      <c r="I15" s="17">
        <v>198.8</v>
      </c>
      <c r="J15" s="17"/>
      <c r="K15" s="17"/>
      <c r="L15" s="17">
        <v>145.1</v>
      </c>
      <c r="M15" s="17">
        <v>143</v>
      </c>
      <c r="N15" s="17">
        <v>143.9</v>
      </c>
      <c r="O15" s="17">
        <v>249</v>
      </c>
      <c r="P15" s="17"/>
      <c r="Q15" s="17"/>
      <c r="R15" s="17">
        <v>353.6</v>
      </c>
      <c r="S15" s="17">
        <v>4.5</v>
      </c>
      <c r="T15" s="17"/>
      <c r="U15" s="17"/>
      <c r="V15" s="17"/>
      <c r="W15" s="17"/>
      <c r="X15" s="17">
        <v>132.19999999999999</v>
      </c>
      <c r="Y15" s="17">
        <v>7</v>
      </c>
      <c r="Z15" s="17">
        <v>5.8</v>
      </c>
      <c r="AA15" s="17"/>
      <c r="AB15" s="17">
        <v>6.9</v>
      </c>
      <c r="AC15" s="17">
        <v>13.6</v>
      </c>
      <c r="AD15" s="17">
        <v>79.3</v>
      </c>
      <c r="AE15" s="17"/>
      <c r="AF15" s="17"/>
      <c r="AG15" s="17"/>
      <c r="AH15" s="17"/>
      <c r="AI15" s="17">
        <v>109</v>
      </c>
      <c r="AJ15" s="17">
        <v>105.9</v>
      </c>
      <c r="AK15" s="17"/>
      <c r="AL15" s="17"/>
      <c r="AM15" s="17"/>
      <c r="AN15" s="17">
        <v>6.5</v>
      </c>
      <c r="AO15" s="17">
        <v>172.1</v>
      </c>
      <c r="AP15" s="17">
        <v>48</v>
      </c>
      <c r="AQ15" s="17">
        <v>125.1</v>
      </c>
      <c r="AR15" s="17">
        <v>26.3</v>
      </c>
      <c r="AS15" s="17">
        <v>18.2</v>
      </c>
      <c r="AT15" s="17">
        <v>18.8</v>
      </c>
      <c r="AU15" s="17">
        <v>72.8</v>
      </c>
      <c r="AV15" s="17">
        <v>178.1</v>
      </c>
      <c r="AW15" s="17">
        <v>179.7</v>
      </c>
      <c r="AX15" s="17">
        <v>181.5</v>
      </c>
      <c r="AY15" s="17">
        <v>104.9</v>
      </c>
      <c r="AZ15" s="17">
        <v>7.6</v>
      </c>
      <c r="BA15" s="17">
        <v>9.1</v>
      </c>
      <c r="BB15" s="17">
        <v>29.3</v>
      </c>
      <c r="BC15" s="17">
        <v>44</v>
      </c>
      <c r="BD15" s="17">
        <v>1.9</v>
      </c>
      <c r="BE15" s="17">
        <v>11.9</v>
      </c>
      <c r="BF15" s="17">
        <v>81</v>
      </c>
      <c r="BG15" s="17"/>
      <c r="BH15" s="17"/>
      <c r="BI15" s="17">
        <v>71.099999999999994</v>
      </c>
      <c r="BJ15" s="17"/>
      <c r="BK15" s="17"/>
      <c r="BL15" s="17">
        <v>46.9</v>
      </c>
      <c r="BM15" s="17"/>
      <c r="BN15" s="17"/>
      <c r="BO15" s="17"/>
      <c r="BP15" s="17">
        <v>90.9</v>
      </c>
      <c r="BQ15" s="17"/>
      <c r="BR15" s="17">
        <v>0</v>
      </c>
      <c r="BS15" s="17">
        <v>209.1</v>
      </c>
      <c r="BT15" s="17">
        <v>87.7</v>
      </c>
      <c r="BU15" s="17"/>
      <c r="BV15" s="17"/>
      <c r="BW15" s="17"/>
      <c r="BX15" s="17"/>
      <c r="BY15" s="17"/>
      <c r="BZ15" s="17"/>
      <c r="CA15" s="17">
        <v>0</v>
      </c>
      <c r="CB15" s="17"/>
      <c r="CC15" s="17">
        <v>4.3</v>
      </c>
      <c r="CD15" s="17">
        <v>176.4</v>
      </c>
      <c r="CE15" s="17">
        <v>128.9</v>
      </c>
      <c r="CF15" s="17">
        <v>60.7</v>
      </c>
      <c r="CG15" s="17"/>
      <c r="CH15" s="17">
        <v>29.5</v>
      </c>
      <c r="CI15" s="17"/>
      <c r="CJ15" s="17"/>
      <c r="CK15" s="17"/>
      <c r="CL15" s="17">
        <v>146.9</v>
      </c>
      <c r="CM15" s="17">
        <v>147.4</v>
      </c>
      <c r="CN15" s="17">
        <v>149.69999999999999</v>
      </c>
      <c r="CO15" s="17"/>
      <c r="CP15" s="17"/>
      <c r="CQ15" s="17"/>
      <c r="CR15" s="17"/>
      <c r="CS15" s="17"/>
      <c r="CT15" s="17"/>
      <c r="CU15" s="17"/>
      <c r="CV15" s="17">
        <v>0</v>
      </c>
      <c r="CW15" s="17">
        <v>52.1</v>
      </c>
      <c r="CX15" s="17">
        <v>0</v>
      </c>
      <c r="CY15" s="17">
        <v>3.6</v>
      </c>
      <c r="CZ15" s="17">
        <v>0</v>
      </c>
      <c r="DA15" s="17">
        <v>20</v>
      </c>
      <c r="DB15" s="17">
        <v>20.561</v>
      </c>
      <c r="DC15" s="17">
        <v>10</v>
      </c>
      <c r="DD15" s="17"/>
      <c r="DE15" s="17">
        <v>0</v>
      </c>
      <c r="DF15" s="17">
        <v>1</v>
      </c>
      <c r="DG15" s="17">
        <v>3.6</v>
      </c>
      <c r="DH15" s="17">
        <v>3.2</v>
      </c>
      <c r="DI15" s="17"/>
      <c r="DJ15" s="17"/>
      <c r="DK15" s="17">
        <v>18.899999999999999</v>
      </c>
      <c r="DL15" s="17">
        <v>3.5</v>
      </c>
      <c r="DM15" s="17">
        <v>18.600000000000001</v>
      </c>
      <c r="DN15" s="17">
        <v>0</v>
      </c>
      <c r="DO15" s="17">
        <v>0</v>
      </c>
      <c r="DP15" s="17">
        <v>14.8</v>
      </c>
      <c r="DQ15" s="17">
        <v>39.799999999999997</v>
      </c>
      <c r="DR15" s="17">
        <v>0</v>
      </c>
      <c r="DS15" s="17">
        <v>3.3</v>
      </c>
      <c r="DT15" s="17">
        <v>18.899999999999999</v>
      </c>
      <c r="DU15" s="17">
        <v>3</v>
      </c>
      <c r="DV15" s="17"/>
      <c r="DW15" s="17">
        <v>9</v>
      </c>
      <c r="DX15" s="17">
        <v>9.1</v>
      </c>
      <c r="DY15" s="17">
        <v>9.6</v>
      </c>
      <c r="DZ15" s="17">
        <v>13.9</v>
      </c>
      <c r="EA15" s="17">
        <v>18.899999999999999</v>
      </c>
      <c r="EB15" s="17">
        <v>27.2</v>
      </c>
      <c r="EC15" s="17">
        <v>35.4</v>
      </c>
      <c r="ED15" s="17">
        <v>0</v>
      </c>
      <c r="EE15" s="17">
        <v>28.2</v>
      </c>
      <c r="EF15" s="17">
        <v>41</v>
      </c>
      <c r="EG15" s="17">
        <v>1</v>
      </c>
      <c r="EH15" s="17">
        <v>0.3</v>
      </c>
      <c r="EI15" s="17">
        <v>18.5</v>
      </c>
      <c r="EJ15" s="17">
        <v>5.7</v>
      </c>
      <c r="EK15" s="17">
        <v>7.8</v>
      </c>
      <c r="EL15" s="17">
        <v>17</v>
      </c>
      <c r="EM15" s="17">
        <v>17.600000000000001</v>
      </c>
      <c r="EN15" s="17">
        <v>17.2</v>
      </c>
      <c r="EO15" s="17">
        <v>2.6</v>
      </c>
      <c r="EP15" s="17">
        <v>0</v>
      </c>
      <c r="EQ15" s="17">
        <v>0</v>
      </c>
      <c r="ER15" s="17">
        <v>0</v>
      </c>
      <c r="ES15" s="17">
        <v>0.6</v>
      </c>
      <c r="ET15" s="17">
        <v>26.5</v>
      </c>
      <c r="EU15" s="17">
        <v>27.4</v>
      </c>
      <c r="EV15" s="17">
        <v>0</v>
      </c>
      <c r="EW15" s="17">
        <v>1.1000000000000001</v>
      </c>
      <c r="EX15" s="17">
        <v>2</v>
      </c>
      <c r="EY15" s="17">
        <v>2.4</v>
      </c>
      <c r="EZ15" s="17">
        <v>1.2</v>
      </c>
      <c r="FA15" s="17">
        <v>0</v>
      </c>
      <c r="FB15" s="17">
        <v>5.8</v>
      </c>
      <c r="FC15" s="17">
        <v>19.7</v>
      </c>
      <c r="FD15" s="17">
        <v>5.2</v>
      </c>
      <c r="FE15" s="17">
        <v>27.7</v>
      </c>
      <c r="FF15" s="17">
        <v>34.799999999999997</v>
      </c>
      <c r="FG15" s="17">
        <v>16.2</v>
      </c>
      <c r="FH15" s="17">
        <v>17.5</v>
      </c>
      <c r="FI15" s="17">
        <v>8.5</v>
      </c>
      <c r="FJ15" s="17">
        <v>11.09</v>
      </c>
      <c r="FK15" s="17">
        <v>6182.8509999999997</v>
      </c>
      <c r="FL15" s="15"/>
      <c r="FM15" s="17">
        <v>0</v>
      </c>
      <c r="FN15" s="17">
        <v>0</v>
      </c>
      <c r="FO15" s="17">
        <v>10.7</v>
      </c>
      <c r="FP15" s="17">
        <v>13.2</v>
      </c>
      <c r="FQ15" s="17">
        <v>27.1</v>
      </c>
      <c r="FR15" s="17">
        <v>9.5</v>
      </c>
      <c r="FS15" s="17">
        <v>3.3</v>
      </c>
      <c r="FT15" s="17">
        <v>5.3</v>
      </c>
      <c r="FU15" s="17">
        <v>69.099999999999994</v>
      </c>
    </row>
    <row r="16" spans="1:177" ht="24" customHeight="1" x14ac:dyDescent="0.25">
      <c r="A16" s="16" t="s">
        <v>110</v>
      </c>
      <c r="B16" s="16" t="s">
        <v>957</v>
      </c>
      <c r="C16" s="17">
        <v>204</v>
      </c>
      <c r="D16" s="17">
        <v>600.6</v>
      </c>
      <c r="E16" s="17">
        <v>206.3</v>
      </c>
      <c r="F16" s="17"/>
      <c r="G16" s="17"/>
      <c r="H16" s="17">
        <v>90.1</v>
      </c>
      <c r="I16" s="17">
        <v>204.6</v>
      </c>
      <c r="J16" s="17"/>
      <c r="K16" s="17"/>
      <c r="L16" s="17">
        <v>160.30000000000001</v>
      </c>
      <c r="M16" s="17">
        <v>160.30000000000001</v>
      </c>
      <c r="N16" s="17">
        <v>159.9</v>
      </c>
      <c r="O16" s="17">
        <v>260.7</v>
      </c>
      <c r="P16" s="17"/>
      <c r="Q16" s="17"/>
      <c r="R16" s="17">
        <v>265.10000000000002</v>
      </c>
      <c r="S16" s="17">
        <v>4.5999999999999996</v>
      </c>
      <c r="T16" s="17"/>
      <c r="U16" s="17"/>
      <c r="V16" s="17"/>
      <c r="W16" s="17"/>
      <c r="X16" s="17">
        <v>135</v>
      </c>
      <c r="Y16" s="17">
        <v>7.4</v>
      </c>
      <c r="Z16" s="17">
        <v>6</v>
      </c>
      <c r="AA16" s="17"/>
      <c r="AB16" s="17">
        <v>6.9</v>
      </c>
      <c r="AC16" s="17">
        <v>13.6</v>
      </c>
      <c r="AD16" s="17">
        <v>79.8</v>
      </c>
      <c r="AE16" s="17"/>
      <c r="AF16" s="17"/>
      <c r="AG16" s="17"/>
      <c r="AH16" s="17"/>
      <c r="AI16" s="17">
        <v>110.2</v>
      </c>
      <c r="AJ16" s="17">
        <v>105.9</v>
      </c>
      <c r="AK16" s="17"/>
      <c r="AL16" s="17"/>
      <c r="AM16" s="17"/>
      <c r="AN16" s="17">
        <v>6.5</v>
      </c>
      <c r="AO16" s="17">
        <v>170.5</v>
      </c>
      <c r="AP16" s="17">
        <v>48.4</v>
      </c>
      <c r="AQ16" s="17">
        <v>118.6</v>
      </c>
      <c r="AR16" s="17">
        <v>21.3</v>
      </c>
      <c r="AS16" s="17">
        <v>18.600000000000001</v>
      </c>
      <c r="AT16" s="17">
        <v>18.8</v>
      </c>
      <c r="AU16" s="17">
        <v>70.7</v>
      </c>
      <c r="AV16" s="17">
        <v>181.9</v>
      </c>
      <c r="AW16" s="17">
        <v>183</v>
      </c>
      <c r="AX16" s="17">
        <v>182.3</v>
      </c>
      <c r="AY16" s="17">
        <v>107.4</v>
      </c>
      <c r="AZ16" s="17">
        <v>7.6</v>
      </c>
      <c r="BA16" s="17">
        <v>9.1</v>
      </c>
      <c r="BB16" s="17">
        <v>29.8</v>
      </c>
      <c r="BC16" s="17">
        <v>44.8</v>
      </c>
      <c r="BD16" s="17">
        <v>1.9</v>
      </c>
      <c r="BE16" s="17">
        <v>11.9</v>
      </c>
      <c r="BF16" s="17">
        <v>84.3</v>
      </c>
      <c r="BG16" s="17"/>
      <c r="BH16" s="17"/>
      <c r="BI16" s="17">
        <v>72.599999999999994</v>
      </c>
      <c r="BJ16" s="17"/>
      <c r="BK16" s="17"/>
      <c r="BL16" s="17">
        <v>47.4</v>
      </c>
      <c r="BM16" s="17"/>
      <c r="BN16" s="17"/>
      <c r="BO16" s="17"/>
      <c r="BP16" s="17">
        <v>91.4</v>
      </c>
      <c r="BQ16" s="17"/>
      <c r="BR16" s="17">
        <v>0</v>
      </c>
      <c r="BS16" s="17">
        <v>207</v>
      </c>
      <c r="BT16" s="17">
        <v>86.8</v>
      </c>
      <c r="BU16" s="17"/>
      <c r="BV16" s="17"/>
      <c r="BW16" s="17"/>
      <c r="BX16" s="17"/>
      <c r="BY16" s="17"/>
      <c r="BZ16" s="17"/>
      <c r="CA16" s="17">
        <v>0</v>
      </c>
      <c r="CB16" s="17"/>
      <c r="CC16" s="17">
        <v>4.2</v>
      </c>
      <c r="CD16" s="17">
        <v>179.3</v>
      </c>
      <c r="CE16" s="17">
        <v>131.6</v>
      </c>
      <c r="CF16" s="17">
        <v>64.900000000000006</v>
      </c>
      <c r="CG16" s="17"/>
      <c r="CH16" s="17">
        <v>30</v>
      </c>
      <c r="CI16" s="17"/>
      <c r="CJ16" s="17"/>
      <c r="CK16" s="17"/>
      <c r="CL16" s="17">
        <v>146.6</v>
      </c>
      <c r="CM16" s="17">
        <v>146.1</v>
      </c>
      <c r="CN16" s="17">
        <v>149.6</v>
      </c>
      <c r="CO16" s="17"/>
      <c r="CP16" s="17"/>
      <c r="CQ16" s="17"/>
      <c r="CR16" s="17"/>
      <c r="CS16" s="17"/>
      <c r="CT16" s="17"/>
      <c r="CU16" s="17"/>
      <c r="CV16" s="17">
        <v>0</v>
      </c>
      <c r="CW16" s="17">
        <v>50.5</v>
      </c>
      <c r="CX16" s="17">
        <v>0</v>
      </c>
      <c r="CY16" s="17">
        <v>6.1</v>
      </c>
      <c r="CZ16" s="17">
        <v>0</v>
      </c>
      <c r="DA16" s="17">
        <v>20</v>
      </c>
      <c r="DB16" s="17">
        <v>20.701000000000001</v>
      </c>
      <c r="DC16" s="17">
        <v>9.9</v>
      </c>
      <c r="DD16" s="17"/>
      <c r="DE16" s="17">
        <v>0</v>
      </c>
      <c r="DF16" s="17">
        <v>1</v>
      </c>
      <c r="DG16" s="17">
        <v>3.6</v>
      </c>
      <c r="DH16" s="17">
        <v>3.2</v>
      </c>
      <c r="DI16" s="17"/>
      <c r="DJ16" s="17"/>
      <c r="DK16" s="17">
        <v>18.899999999999999</v>
      </c>
      <c r="DL16" s="17">
        <v>3.5</v>
      </c>
      <c r="DM16" s="17">
        <v>18.600000000000001</v>
      </c>
      <c r="DN16" s="17">
        <v>0</v>
      </c>
      <c r="DO16" s="17">
        <v>0</v>
      </c>
      <c r="DP16" s="17">
        <v>14.6</v>
      </c>
      <c r="DQ16" s="17">
        <v>37.9</v>
      </c>
      <c r="DR16" s="17">
        <v>0</v>
      </c>
      <c r="DS16" s="17">
        <v>3.3</v>
      </c>
      <c r="DT16" s="17">
        <v>18.7</v>
      </c>
      <c r="DU16" s="17">
        <v>3</v>
      </c>
      <c r="DV16" s="17"/>
      <c r="DW16" s="17">
        <v>9</v>
      </c>
      <c r="DX16" s="17">
        <v>9.1999999999999993</v>
      </c>
      <c r="DY16" s="17">
        <v>9.8000000000000007</v>
      </c>
      <c r="DZ16" s="17">
        <v>14.2</v>
      </c>
      <c r="EA16" s="17">
        <v>18.899999999999999</v>
      </c>
      <c r="EB16" s="17">
        <v>27.8</v>
      </c>
      <c r="EC16" s="17">
        <v>45.3</v>
      </c>
      <c r="ED16" s="17">
        <v>0</v>
      </c>
      <c r="EE16" s="17">
        <v>28.5</v>
      </c>
      <c r="EF16" s="17">
        <v>41.5</v>
      </c>
      <c r="EG16" s="17">
        <v>1.2</v>
      </c>
      <c r="EH16" s="17">
        <v>0.3</v>
      </c>
      <c r="EI16" s="17">
        <v>18.5</v>
      </c>
      <c r="EJ16" s="17">
        <v>5.7</v>
      </c>
      <c r="EK16" s="17">
        <v>7.7</v>
      </c>
      <c r="EL16" s="17">
        <v>17.2</v>
      </c>
      <c r="EM16" s="17">
        <v>18</v>
      </c>
      <c r="EN16" s="17">
        <v>17.399999999999999</v>
      </c>
      <c r="EO16" s="17">
        <v>4.0999999999999996</v>
      </c>
      <c r="EP16" s="17">
        <v>0</v>
      </c>
      <c r="EQ16" s="17">
        <v>0</v>
      </c>
      <c r="ER16" s="17">
        <v>0</v>
      </c>
      <c r="ES16" s="17">
        <v>0.6</v>
      </c>
      <c r="ET16" s="17">
        <v>23.8</v>
      </c>
      <c r="EU16" s="17">
        <v>24.6</v>
      </c>
      <c r="EV16" s="17">
        <v>0</v>
      </c>
      <c r="EW16" s="17">
        <v>1.1000000000000001</v>
      </c>
      <c r="EX16" s="17">
        <v>2</v>
      </c>
      <c r="EY16" s="17">
        <v>2.4</v>
      </c>
      <c r="EZ16" s="17">
        <v>1.2</v>
      </c>
      <c r="FA16" s="17">
        <v>0</v>
      </c>
      <c r="FB16" s="17">
        <v>5.8</v>
      </c>
      <c r="FC16" s="17">
        <v>19.7</v>
      </c>
      <c r="FD16" s="17">
        <v>5.2</v>
      </c>
      <c r="FE16" s="17">
        <v>28.1</v>
      </c>
      <c r="FF16" s="17">
        <v>34.9</v>
      </c>
      <c r="FG16" s="17">
        <v>15.2</v>
      </c>
      <c r="FH16" s="17">
        <v>17.5</v>
      </c>
      <c r="FI16" s="17">
        <v>7.5</v>
      </c>
      <c r="FJ16" s="17">
        <v>11.13</v>
      </c>
      <c r="FK16" s="17">
        <v>6184.7309999999998</v>
      </c>
      <c r="FL16" s="15"/>
      <c r="FM16" s="17">
        <v>0</v>
      </c>
      <c r="FN16" s="17">
        <v>0</v>
      </c>
      <c r="FO16" s="17">
        <v>10.7</v>
      </c>
      <c r="FP16" s="17">
        <v>13.2</v>
      </c>
      <c r="FQ16" s="17">
        <v>27.2</v>
      </c>
      <c r="FR16" s="17">
        <v>9.5</v>
      </c>
      <c r="FS16" s="17">
        <v>3.4</v>
      </c>
      <c r="FT16" s="17">
        <v>5.3</v>
      </c>
      <c r="FU16" s="17">
        <v>69.3</v>
      </c>
    </row>
    <row r="17" spans="1:177" ht="24" customHeight="1" x14ac:dyDescent="0.25">
      <c r="A17" s="16" t="s">
        <v>110</v>
      </c>
      <c r="B17" s="16" t="s">
        <v>958</v>
      </c>
      <c r="C17" s="17">
        <v>154.69999999999999</v>
      </c>
      <c r="D17" s="17">
        <v>596.4</v>
      </c>
      <c r="E17" s="17">
        <v>204.2</v>
      </c>
      <c r="F17" s="17"/>
      <c r="G17" s="17"/>
      <c r="H17" s="17">
        <v>89.7</v>
      </c>
      <c r="I17" s="17">
        <v>198.8</v>
      </c>
      <c r="J17" s="17"/>
      <c r="K17" s="17"/>
      <c r="L17" s="17">
        <v>140.30000000000001</v>
      </c>
      <c r="M17" s="17">
        <v>140.30000000000001</v>
      </c>
      <c r="N17" s="17">
        <v>140.69999999999999</v>
      </c>
      <c r="O17" s="17">
        <v>249.4</v>
      </c>
      <c r="P17" s="17"/>
      <c r="Q17" s="17"/>
      <c r="R17" s="17">
        <v>354.8</v>
      </c>
      <c r="S17" s="17">
        <v>4.5</v>
      </c>
      <c r="T17" s="17"/>
      <c r="U17" s="17"/>
      <c r="V17" s="17"/>
      <c r="W17" s="17"/>
      <c r="X17" s="17">
        <v>135.1</v>
      </c>
      <c r="Y17" s="17">
        <v>6.8</v>
      </c>
      <c r="Z17" s="17">
        <v>5.8</v>
      </c>
      <c r="AA17" s="17"/>
      <c r="AB17" s="17">
        <v>6.9</v>
      </c>
      <c r="AC17" s="17">
        <v>13.6</v>
      </c>
      <c r="AD17" s="17">
        <v>78.8</v>
      </c>
      <c r="AE17" s="17"/>
      <c r="AF17" s="17"/>
      <c r="AG17" s="17"/>
      <c r="AH17" s="17"/>
      <c r="AI17" s="17">
        <v>109.1</v>
      </c>
      <c r="AJ17" s="17">
        <v>105</v>
      </c>
      <c r="AK17" s="17"/>
      <c r="AL17" s="17"/>
      <c r="AM17" s="17"/>
      <c r="AN17" s="17">
        <v>6.5</v>
      </c>
      <c r="AO17" s="17">
        <v>166.8</v>
      </c>
      <c r="AP17" s="17">
        <v>40.799999999999997</v>
      </c>
      <c r="AQ17" s="17">
        <v>117.9</v>
      </c>
      <c r="AR17" s="17">
        <v>15.8</v>
      </c>
      <c r="AS17" s="17">
        <v>18.399999999999999</v>
      </c>
      <c r="AT17" s="17">
        <v>18.8</v>
      </c>
      <c r="AU17" s="17">
        <v>69.2</v>
      </c>
      <c r="AV17" s="17">
        <v>179.5</v>
      </c>
      <c r="AW17" s="17">
        <v>180.1</v>
      </c>
      <c r="AX17" s="17">
        <v>181.7</v>
      </c>
      <c r="AY17" s="17">
        <v>107</v>
      </c>
      <c r="AZ17" s="17">
        <v>7.6</v>
      </c>
      <c r="BA17" s="17">
        <v>9.1</v>
      </c>
      <c r="BB17" s="17">
        <v>29.4</v>
      </c>
      <c r="BC17" s="17">
        <v>44.5</v>
      </c>
      <c r="BD17" s="17">
        <v>1.9</v>
      </c>
      <c r="BE17" s="17">
        <v>11.7</v>
      </c>
      <c r="BF17" s="17">
        <v>80.7</v>
      </c>
      <c r="BG17" s="17"/>
      <c r="BH17" s="17"/>
      <c r="BI17" s="17">
        <v>71.8</v>
      </c>
      <c r="BJ17" s="17"/>
      <c r="BK17" s="17"/>
      <c r="BL17" s="17">
        <v>47.5</v>
      </c>
      <c r="BM17" s="17"/>
      <c r="BN17" s="17"/>
      <c r="BO17" s="17"/>
      <c r="BP17" s="17">
        <v>90.7</v>
      </c>
      <c r="BQ17" s="17"/>
      <c r="BR17" s="17">
        <v>0</v>
      </c>
      <c r="BS17" s="17">
        <v>207.8</v>
      </c>
      <c r="BT17" s="17">
        <v>87.9</v>
      </c>
      <c r="BU17" s="17"/>
      <c r="BV17" s="17"/>
      <c r="BW17" s="17"/>
      <c r="BX17" s="17"/>
      <c r="BY17" s="17"/>
      <c r="BZ17" s="17"/>
      <c r="CA17" s="17">
        <v>0</v>
      </c>
      <c r="CB17" s="17"/>
      <c r="CC17" s="17">
        <v>4.2</v>
      </c>
      <c r="CD17" s="17">
        <v>173.1</v>
      </c>
      <c r="CE17" s="17">
        <v>130.1</v>
      </c>
      <c r="CF17" s="17">
        <v>62.3</v>
      </c>
      <c r="CG17" s="17"/>
      <c r="CH17" s="17">
        <v>29.6</v>
      </c>
      <c r="CI17" s="17"/>
      <c r="CJ17" s="17"/>
      <c r="CK17" s="17"/>
      <c r="CL17" s="17">
        <v>147.1</v>
      </c>
      <c r="CM17" s="17">
        <v>148.6</v>
      </c>
      <c r="CN17" s="17">
        <v>148.4</v>
      </c>
      <c r="CO17" s="17"/>
      <c r="CP17" s="17"/>
      <c r="CQ17" s="17"/>
      <c r="CR17" s="17"/>
      <c r="CS17" s="17"/>
      <c r="CT17" s="17"/>
      <c r="CU17" s="17"/>
      <c r="CV17" s="17">
        <v>0</v>
      </c>
      <c r="CW17" s="17">
        <v>54.7</v>
      </c>
      <c r="CX17" s="17">
        <v>0</v>
      </c>
      <c r="CY17" s="17">
        <v>3.7</v>
      </c>
      <c r="CZ17" s="17">
        <v>0</v>
      </c>
      <c r="DA17" s="17">
        <v>20</v>
      </c>
      <c r="DB17" s="17">
        <v>20.675999999999998</v>
      </c>
      <c r="DC17" s="17">
        <v>10</v>
      </c>
      <c r="DD17" s="17"/>
      <c r="DE17" s="17">
        <v>0</v>
      </c>
      <c r="DF17" s="17">
        <v>1</v>
      </c>
      <c r="DG17" s="17">
        <v>3.6</v>
      </c>
      <c r="DH17" s="17">
        <v>3.1</v>
      </c>
      <c r="DI17" s="17"/>
      <c r="DJ17" s="17"/>
      <c r="DK17" s="17">
        <v>18.899999999999999</v>
      </c>
      <c r="DL17" s="17">
        <v>3.5</v>
      </c>
      <c r="DM17" s="17">
        <v>18.600000000000001</v>
      </c>
      <c r="DN17" s="17">
        <v>0</v>
      </c>
      <c r="DO17" s="17">
        <v>0</v>
      </c>
      <c r="DP17" s="17">
        <v>14.5</v>
      </c>
      <c r="DQ17" s="17">
        <v>36.6</v>
      </c>
      <c r="DR17" s="17">
        <v>0</v>
      </c>
      <c r="DS17" s="17">
        <v>3.3</v>
      </c>
      <c r="DT17" s="17">
        <v>18.7</v>
      </c>
      <c r="DU17" s="17">
        <v>3</v>
      </c>
      <c r="DV17" s="17"/>
      <c r="DW17" s="17">
        <v>9</v>
      </c>
      <c r="DX17" s="17">
        <v>9.1999999999999993</v>
      </c>
      <c r="DY17" s="17">
        <v>9.6</v>
      </c>
      <c r="DZ17" s="17">
        <v>13.8</v>
      </c>
      <c r="EA17" s="17">
        <v>18.8</v>
      </c>
      <c r="EB17" s="17">
        <v>27.1</v>
      </c>
      <c r="EC17" s="17">
        <v>56.8</v>
      </c>
      <c r="ED17" s="17">
        <v>0</v>
      </c>
      <c r="EE17" s="17">
        <v>20.7</v>
      </c>
      <c r="EF17" s="17">
        <v>37.799999999999997</v>
      </c>
      <c r="EG17" s="17">
        <v>0.5</v>
      </c>
      <c r="EH17" s="17">
        <v>0.2</v>
      </c>
      <c r="EI17" s="17">
        <v>18.5</v>
      </c>
      <c r="EJ17" s="17">
        <v>5.7</v>
      </c>
      <c r="EK17" s="17">
        <v>7.7</v>
      </c>
      <c r="EL17" s="17">
        <v>19</v>
      </c>
      <c r="EM17" s="17">
        <v>19.600000000000001</v>
      </c>
      <c r="EN17" s="17">
        <v>17.8</v>
      </c>
      <c r="EO17" s="17">
        <v>2.2999999999999998</v>
      </c>
      <c r="EP17" s="17">
        <v>0</v>
      </c>
      <c r="EQ17" s="17">
        <v>0</v>
      </c>
      <c r="ER17" s="17">
        <v>0</v>
      </c>
      <c r="ES17" s="17">
        <v>0.6</v>
      </c>
      <c r="ET17" s="17">
        <v>20.399999999999999</v>
      </c>
      <c r="EU17" s="17">
        <v>19</v>
      </c>
      <c r="EV17" s="17">
        <v>0</v>
      </c>
      <c r="EW17" s="17">
        <v>1.1000000000000001</v>
      </c>
      <c r="EX17" s="17">
        <v>2</v>
      </c>
      <c r="EY17" s="17">
        <v>2.4</v>
      </c>
      <c r="EZ17" s="17">
        <v>1.2</v>
      </c>
      <c r="FA17" s="17">
        <v>0</v>
      </c>
      <c r="FB17" s="17">
        <v>5.8</v>
      </c>
      <c r="FC17" s="17">
        <v>19.600000000000001</v>
      </c>
      <c r="FD17" s="17">
        <v>5.2</v>
      </c>
      <c r="FE17" s="17">
        <v>28.1</v>
      </c>
      <c r="FF17" s="17">
        <v>34.9</v>
      </c>
      <c r="FG17" s="17">
        <v>15.8</v>
      </c>
      <c r="FH17" s="17">
        <v>17.5</v>
      </c>
      <c r="FI17" s="17">
        <v>6.9</v>
      </c>
      <c r="FJ17" s="17">
        <v>11.1</v>
      </c>
      <c r="FK17" s="17">
        <v>6090.9759999999997</v>
      </c>
      <c r="FL17" s="15"/>
      <c r="FM17" s="17">
        <v>0</v>
      </c>
      <c r="FN17" s="17">
        <v>0</v>
      </c>
      <c r="FO17" s="17">
        <v>10.7</v>
      </c>
      <c r="FP17" s="17">
        <v>13.2</v>
      </c>
      <c r="FQ17" s="17">
        <v>27.2</v>
      </c>
      <c r="FR17" s="17">
        <v>9.5</v>
      </c>
      <c r="FS17" s="17">
        <v>3.5</v>
      </c>
      <c r="FT17" s="17">
        <v>5.3</v>
      </c>
      <c r="FU17" s="17">
        <v>69.400000000000006</v>
      </c>
    </row>
    <row r="18" spans="1:177" ht="24" customHeight="1" x14ac:dyDescent="0.25">
      <c r="A18" s="18" t="s">
        <v>110</v>
      </c>
      <c r="B18" s="18" t="s">
        <v>959</v>
      </c>
      <c r="C18" s="19">
        <v>156.80000000000001</v>
      </c>
      <c r="D18" s="19">
        <v>600</v>
      </c>
      <c r="E18" s="19">
        <v>204.1</v>
      </c>
      <c r="F18" s="19"/>
      <c r="G18" s="19"/>
      <c r="H18" s="19">
        <v>90.3</v>
      </c>
      <c r="I18" s="19">
        <v>195.4</v>
      </c>
      <c r="J18" s="19"/>
      <c r="K18" s="19"/>
      <c r="L18" s="19">
        <v>151.30000000000001</v>
      </c>
      <c r="M18" s="19">
        <v>151.4</v>
      </c>
      <c r="N18" s="19">
        <v>151.69999999999999</v>
      </c>
      <c r="O18" s="19">
        <v>243.9</v>
      </c>
      <c r="P18" s="19"/>
      <c r="Q18" s="19"/>
      <c r="R18" s="19">
        <v>393.7</v>
      </c>
      <c r="S18" s="19">
        <v>4.3</v>
      </c>
      <c r="T18" s="19"/>
      <c r="U18" s="19"/>
      <c r="V18" s="19"/>
      <c r="W18" s="19"/>
      <c r="X18" s="19">
        <v>133.1</v>
      </c>
      <c r="Y18" s="19">
        <v>7.4</v>
      </c>
      <c r="Z18" s="19">
        <v>6.2</v>
      </c>
      <c r="AA18" s="19"/>
      <c r="AB18" s="19">
        <v>6.9</v>
      </c>
      <c r="AC18" s="19">
        <v>13.5</v>
      </c>
      <c r="AD18" s="19">
        <v>79.599999999999994</v>
      </c>
      <c r="AE18" s="19"/>
      <c r="AF18" s="19"/>
      <c r="AG18" s="19"/>
      <c r="AH18" s="19"/>
      <c r="AI18" s="19">
        <v>109.9</v>
      </c>
      <c r="AJ18" s="19">
        <v>106</v>
      </c>
      <c r="AK18" s="19"/>
      <c r="AL18" s="19"/>
      <c r="AM18" s="19"/>
      <c r="AN18" s="19">
        <v>6.5</v>
      </c>
      <c r="AO18" s="19">
        <v>165.7</v>
      </c>
      <c r="AP18" s="19">
        <v>31.6</v>
      </c>
      <c r="AQ18" s="19">
        <v>119.3</v>
      </c>
      <c r="AR18" s="19">
        <v>25.8</v>
      </c>
      <c r="AS18" s="19">
        <v>18.2</v>
      </c>
      <c r="AT18" s="19">
        <v>18.8</v>
      </c>
      <c r="AU18" s="19">
        <v>69.900000000000006</v>
      </c>
      <c r="AV18" s="19">
        <v>180.1</v>
      </c>
      <c r="AW18" s="19">
        <v>181</v>
      </c>
      <c r="AX18" s="19">
        <v>182</v>
      </c>
      <c r="AY18" s="19">
        <v>106.6</v>
      </c>
      <c r="AZ18" s="19">
        <v>7.5</v>
      </c>
      <c r="BA18" s="19">
        <v>9.1</v>
      </c>
      <c r="BB18" s="19">
        <v>30</v>
      </c>
      <c r="BC18" s="19">
        <v>44.8</v>
      </c>
      <c r="BD18" s="19">
        <v>1.9</v>
      </c>
      <c r="BE18" s="19">
        <v>11.8</v>
      </c>
      <c r="BF18" s="19">
        <v>83.9</v>
      </c>
      <c r="BG18" s="19"/>
      <c r="BH18" s="19"/>
      <c r="BI18" s="19">
        <v>72.7</v>
      </c>
      <c r="BJ18" s="19"/>
      <c r="BK18" s="19"/>
      <c r="BL18" s="19">
        <v>47.4</v>
      </c>
      <c r="BM18" s="19"/>
      <c r="BN18" s="19"/>
      <c r="BO18" s="19"/>
      <c r="BP18" s="19">
        <v>91.1</v>
      </c>
      <c r="BQ18" s="19"/>
      <c r="BR18" s="19">
        <v>0</v>
      </c>
      <c r="BS18" s="19">
        <v>207.1</v>
      </c>
      <c r="BT18" s="19">
        <v>86.7</v>
      </c>
      <c r="BU18" s="19"/>
      <c r="BV18" s="19"/>
      <c r="BW18" s="19"/>
      <c r="BX18" s="19"/>
      <c r="BY18" s="19"/>
      <c r="BZ18" s="19"/>
      <c r="CA18" s="19">
        <v>0</v>
      </c>
      <c r="CB18" s="19"/>
      <c r="CC18" s="19">
        <v>4.2</v>
      </c>
      <c r="CD18" s="19">
        <v>178.6</v>
      </c>
      <c r="CE18" s="19">
        <v>118.1</v>
      </c>
      <c r="CF18" s="19">
        <v>62.8</v>
      </c>
      <c r="CG18" s="19"/>
      <c r="CH18" s="19">
        <v>30</v>
      </c>
      <c r="CI18" s="19"/>
      <c r="CJ18" s="19"/>
      <c r="CK18" s="19"/>
      <c r="CL18" s="19">
        <v>146.5</v>
      </c>
      <c r="CM18" s="19">
        <v>147.80000000000001</v>
      </c>
      <c r="CN18" s="19">
        <v>148.80000000000001</v>
      </c>
      <c r="CO18" s="19"/>
      <c r="CP18" s="19"/>
      <c r="CQ18" s="19"/>
      <c r="CR18" s="19"/>
      <c r="CS18" s="19"/>
      <c r="CT18" s="19"/>
      <c r="CU18" s="19"/>
      <c r="CV18" s="19">
        <v>0</v>
      </c>
      <c r="CW18" s="19">
        <v>49.4</v>
      </c>
      <c r="CX18" s="19">
        <v>0</v>
      </c>
      <c r="CY18" s="19">
        <v>6.7</v>
      </c>
      <c r="CZ18" s="19">
        <v>0</v>
      </c>
      <c r="DA18" s="19">
        <v>20</v>
      </c>
      <c r="DB18" s="19">
        <v>20.716000000000001</v>
      </c>
      <c r="DC18" s="19">
        <v>9.9</v>
      </c>
      <c r="DD18" s="19"/>
      <c r="DE18" s="19">
        <v>0</v>
      </c>
      <c r="DF18" s="19">
        <v>1.1000000000000001</v>
      </c>
      <c r="DG18" s="19">
        <v>3.6</v>
      </c>
      <c r="DH18" s="19">
        <v>3</v>
      </c>
      <c r="DI18" s="19"/>
      <c r="DJ18" s="19"/>
      <c r="DK18" s="19">
        <v>18.899999999999999</v>
      </c>
      <c r="DL18" s="19">
        <v>3.5</v>
      </c>
      <c r="DM18" s="19">
        <v>18.600000000000001</v>
      </c>
      <c r="DN18" s="19">
        <v>0</v>
      </c>
      <c r="DO18" s="19">
        <v>0</v>
      </c>
      <c r="DP18" s="19">
        <v>15.8</v>
      </c>
      <c r="DQ18" s="19">
        <v>35.799999999999997</v>
      </c>
      <c r="DR18" s="19">
        <v>0</v>
      </c>
      <c r="DS18" s="19">
        <v>3.3</v>
      </c>
      <c r="DT18" s="19">
        <v>18.899999999999999</v>
      </c>
      <c r="DU18" s="19">
        <v>2.9</v>
      </c>
      <c r="DV18" s="19"/>
      <c r="DW18" s="19">
        <v>9</v>
      </c>
      <c r="DX18" s="19">
        <v>9.1999999999999993</v>
      </c>
      <c r="DY18" s="19">
        <v>9.9</v>
      </c>
      <c r="DZ18" s="19">
        <v>13.4</v>
      </c>
      <c r="EA18" s="19">
        <v>18.8</v>
      </c>
      <c r="EB18" s="19">
        <v>26.2</v>
      </c>
      <c r="EC18" s="19">
        <v>69.099999999999994</v>
      </c>
      <c r="ED18" s="19">
        <v>0</v>
      </c>
      <c r="EE18" s="19">
        <v>31.2</v>
      </c>
      <c r="EF18" s="19">
        <v>35</v>
      </c>
      <c r="EG18" s="19">
        <v>0.5</v>
      </c>
      <c r="EH18" s="19">
        <v>0.3</v>
      </c>
      <c r="EI18" s="19">
        <v>18.8</v>
      </c>
      <c r="EJ18" s="19">
        <v>5.9</v>
      </c>
      <c r="EK18" s="19">
        <v>7.8</v>
      </c>
      <c r="EL18" s="19">
        <v>20</v>
      </c>
      <c r="EM18" s="19">
        <v>20</v>
      </c>
      <c r="EN18" s="19">
        <v>19</v>
      </c>
      <c r="EO18" s="19">
        <v>5.8</v>
      </c>
      <c r="EP18" s="19">
        <v>0</v>
      </c>
      <c r="EQ18" s="19">
        <v>0</v>
      </c>
      <c r="ER18" s="19">
        <v>0</v>
      </c>
      <c r="ES18" s="19">
        <v>0.6</v>
      </c>
      <c r="ET18" s="19">
        <v>11.5</v>
      </c>
      <c r="EU18" s="19">
        <v>9</v>
      </c>
      <c r="EV18" s="19">
        <v>0</v>
      </c>
      <c r="EW18" s="19">
        <v>1.1000000000000001</v>
      </c>
      <c r="EX18" s="19">
        <v>2</v>
      </c>
      <c r="EY18" s="19">
        <v>2.4</v>
      </c>
      <c r="EZ18" s="19">
        <v>1.2</v>
      </c>
      <c r="FA18" s="19">
        <v>0</v>
      </c>
      <c r="FB18" s="19">
        <v>5.8</v>
      </c>
      <c r="FC18" s="19">
        <v>19.7</v>
      </c>
      <c r="FD18" s="19">
        <v>5.6</v>
      </c>
      <c r="FE18" s="19">
        <v>27.9</v>
      </c>
      <c r="FF18" s="19">
        <v>35</v>
      </c>
      <c r="FG18" s="19">
        <v>16</v>
      </c>
      <c r="FH18" s="19">
        <v>17.5</v>
      </c>
      <c r="FI18" s="19">
        <v>6.2</v>
      </c>
      <c r="FJ18" s="19">
        <v>11.09</v>
      </c>
      <c r="FK18" s="19">
        <v>6166.4059999999999</v>
      </c>
      <c r="FL18" s="15"/>
      <c r="FM18" s="19">
        <v>0</v>
      </c>
      <c r="FN18" s="19">
        <v>0</v>
      </c>
      <c r="FO18" s="19">
        <v>10.7</v>
      </c>
      <c r="FP18" s="19">
        <v>13.2</v>
      </c>
      <c r="FQ18" s="19">
        <v>27.2</v>
      </c>
      <c r="FR18" s="19">
        <v>9.5</v>
      </c>
      <c r="FS18" s="19">
        <v>3.5</v>
      </c>
      <c r="FT18" s="19">
        <v>5.3</v>
      </c>
      <c r="FU18" s="19">
        <v>69.400000000000006</v>
      </c>
    </row>
    <row r="19" spans="1:177" ht="24" customHeight="1" x14ac:dyDescent="0.25">
      <c r="A19" s="13" t="s">
        <v>110</v>
      </c>
      <c r="B19" s="13" t="s">
        <v>960</v>
      </c>
      <c r="C19" s="14">
        <v>203</v>
      </c>
      <c r="D19" s="14">
        <v>601.70000000000005</v>
      </c>
      <c r="E19" s="14">
        <v>205.9</v>
      </c>
      <c r="F19" s="14"/>
      <c r="G19" s="14"/>
      <c r="H19" s="14">
        <v>89.9</v>
      </c>
      <c r="I19" s="14">
        <v>195.3</v>
      </c>
      <c r="J19" s="14"/>
      <c r="K19" s="14"/>
      <c r="L19" s="14">
        <v>184.2</v>
      </c>
      <c r="M19" s="14">
        <v>191.5</v>
      </c>
      <c r="N19" s="14">
        <v>191.8</v>
      </c>
      <c r="O19" s="14">
        <v>277.7</v>
      </c>
      <c r="P19" s="14"/>
      <c r="Q19" s="14"/>
      <c r="R19" s="14">
        <v>346.5</v>
      </c>
      <c r="S19" s="14">
        <v>4.7</v>
      </c>
      <c r="T19" s="14"/>
      <c r="U19" s="14"/>
      <c r="V19" s="14"/>
      <c r="W19" s="14"/>
      <c r="X19" s="14">
        <v>130.80000000000001</v>
      </c>
      <c r="Y19" s="14">
        <v>7.6</v>
      </c>
      <c r="Z19" s="14">
        <v>6.1</v>
      </c>
      <c r="AA19" s="14"/>
      <c r="AB19" s="14">
        <v>6.9</v>
      </c>
      <c r="AC19" s="14">
        <v>13.8</v>
      </c>
      <c r="AD19" s="14">
        <v>80.2</v>
      </c>
      <c r="AE19" s="14"/>
      <c r="AF19" s="14"/>
      <c r="AG19" s="14"/>
      <c r="AH19" s="14"/>
      <c r="AI19" s="14">
        <v>110.1</v>
      </c>
      <c r="AJ19" s="14">
        <v>107.3</v>
      </c>
      <c r="AK19" s="14"/>
      <c r="AL19" s="14"/>
      <c r="AM19" s="14"/>
      <c r="AN19" s="14">
        <v>6.5</v>
      </c>
      <c r="AO19" s="14">
        <v>170.3</v>
      </c>
      <c r="AP19" s="14">
        <v>35.200000000000003</v>
      </c>
      <c r="AQ19" s="14">
        <v>123.7</v>
      </c>
      <c r="AR19" s="14">
        <v>20.6</v>
      </c>
      <c r="AS19" s="14">
        <v>18.399999999999999</v>
      </c>
      <c r="AT19" s="14">
        <v>18.8</v>
      </c>
      <c r="AU19" s="14">
        <v>69.599999999999994</v>
      </c>
      <c r="AV19" s="14">
        <v>181.5</v>
      </c>
      <c r="AW19" s="14">
        <v>181.9</v>
      </c>
      <c r="AX19" s="14">
        <v>182.2</v>
      </c>
      <c r="AY19" s="14">
        <v>107.9</v>
      </c>
      <c r="AZ19" s="14">
        <v>7.1</v>
      </c>
      <c r="BA19" s="14">
        <v>9</v>
      </c>
      <c r="BB19" s="14">
        <v>30.8</v>
      </c>
      <c r="BC19" s="14">
        <v>45</v>
      </c>
      <c r="BD19" s="14">
        <v>1.9</v>
      </c>
      <c r="BE19" s="14">
        <v>12.3</v>
      </c>
      <c r="BF19" s="14">
        <v>85.3</v>
      </c>
      <c r="BG19" s="14"/>
      <c r="BH19" s="14"/>
      <c r="BI19" s="14">
        <v>72.900000000000006</v>
      </c>
      <c r="BJ19" s="14"/>
      <c r="BK19" s="14"/>
      <c r="BL19" s="14">
        <v>47.5</v>
      </c>
      <c r="BM19" s="14"/>
      <c r="BN19" s="14"/>
      <c r="BO19" s="14"/>
      <c r="BP19" s="14">
        <v>91.4</v>
      </c>
      <c r="BQ19" s="14"/>
      <c r="BR19" s="14">
        <v>0</v>
      </c>
      <c r="BS19" s="14">
        <v>206.5</v>
      </c>
      <c r="BT19" s="14">
        <v>86.2</v>
      </c>
      <c r="BU19" s="14"/>
      <c r="BV19" s="14"/>
      <c r="BW19" s="14"/>
      <c r="BX19" s="14"/>
      <c r="BY19" s="14"/>
      <c r="BZ19" s="14"/>
      <c r="CA19" s="14">
        <v>0</v>
      </c>
      <c r="CB19" s="14"/>
      <c r="CC19" s="14">
        <v>4.3</v>
      </c>
      <c r="CD19" s="14">
        <v>205</v>
      </c>
      <c r="CE19" s="14">
        <v>118.7</v>
      </c>
      <c r="CF19" s="14">
        <v>63.1</v>
      </c>
      <c r="CG19" s="14"/>
      <c r="CH19" s="14">
        <v>30.2</v>
      </c>
      <c r="CI19" s="14"/>
      <c r="CJ19" s="14"/>
      <c r="CK19" s="14"/>
      <c r="CL19" s="14">
        <v>101.8</v>
      </c>
      <c r="CM19" s="14">
        <v>101.8</v>
      </c>
      <c r="CN19" s="14">
        <v>117.2</v>
      </c>
      <c r="CO19" s="14"/>
      <c r="CP19" s="14"/>
      <c r="CQ19" s="14"/>
      <c r="CR19" s="14"/>
      <c r="CS19" s="14"/>
      <c r="CT19" s="14"/>
      <c r="CU19" s="14"/>
      <c r="CV19" s="14">
        <v>0</v>
      </c>
      <c r="CW19" s="14">
        <v>42.6</v>
      </c>
      <c r="CX19" s="14">
        <v>0</v>
      </c>
      <c r="CY19" s="14">
        <v>6.2</v>
      </c>
      <c r="CZ19" s="14">
        <v>0</v>
      </c>
      <c r="DA19" s="14">
        <v>20</v>
      </c>
      <c r="DB19" s="14">
        <v>0</v>
      </c>
      <c r="DC19" s="14">
        <v>10</v>
      </c>
      <c r="DD19" s="14"/>
      <c r="DE19" s="14">
        <v>0</v>
      </c>
      <c r="DF19" s="14">
        <v>0.9</v>
      </c>
      <c r="DG19" s="14">
        <v>3.6</v>
      </c>
      <c r="DH19" s="14">
        <v>3.2</v>
      </c>
      <c r="DI19" s="14"/>
      <c r="DJ19" s="14"/>
      <c r="DK19" s="14">
        <v>18.899999999999999</v>
      </c>
      <c r="DL19" s="14">
        <v>3.5</v>
      </c>
      <c r="DM19" s="14">
        <v>18.600000000000001</v>
      </c>
      <c r="DN19" s="14">
        <v>0</v>
      </c>
      <c r="DO19" s="14">
        <v>0</v>
      </c>
      <c r="DP19" s="14">
        <v>17.100000000000001</v>
      </c>
      <c r="DQ19" s="14">
        <v>33.6</v>
      </c>
      <c r="DR19" s="14">
        <v>0</v>
      </c>
      <c r="DS19" s="14">
        <v>3.3</v>
      </c>
      <c r="DT19" s="14">
        <v>18.8</v>
      </c>
      <c r="DU19" s="14">
        <v>2.9</v>
      </c>
      <c r="DV19" s="14"/>
      <c r="DW19" s="14">
        <v>9</v>
      </c>
      <c r="DX19" s="14">
        <v>9.1</v>
      </c>
      <c r="DY19" s="14">
        <v>10</v>
      </c>
      <c r="DZ19" s="14">
        <v>13.4</v>
      </c>
      <c r="EA19" s="14">
        <v>18.8</v>
      </c>
      <c r="EB19" s="14">
        <v>27.3</v>
      </c>
      <c r="EC19" s="14">
        <v>63</v>
      </c>
      <c r="ED19" s="14">
        <v>0</v>
      </c>
      <c r="EE19" s="14">
        <v>32.6</v>
      </c>
      <c r="EF19" s="14">
        <v>42.2</v>
      </c>
      <c r="EG19" s="14">
        <v>1.1000000000000001</v>
      </c>
      <c r="EH19" s="14">
        <v>0.8</v>
      </c>
      <c r="EI19" s="14">
        <v>19.2</v>
      </c>
      <c r="EJ19" s="14">
        <v>6</v>
      </c>
      <c r="EK19" s="14">
        <v>7.5</v>
      </c>
      <c r="EL19" s="14">
        <v>20.399999999999999</v>
      </c>
      <c r="EM19" s="14">
        <v>20.399999999999999</v>
      </c>
      <c r="EN19" s="14">
        <v>19</v>
      </c>
      <c r="EO19" s="14">
        <v>4.0999999999999996</v>
      </c>
      <c r="EP19" s="14">
        <v>0</v>
      </c>
      <c r="EQ19" s="14">
        <v>0</v>
      </c>
      <c r="ER19" s="14">
        <v>0</v>
      </c>
      <c r="ES19" s="14">
        <v>0.6</v>
      </c>
      <c r="ET19" s="14">
        <v>2.2999999999999998</v>
      </c>
      <c r="EU19" s="14">
        <v>0.8</v>
      </c>
      <c r="EV19" s="14">
        <v>0</v>
      </c>
      <c r="EW19" s="14">
        <v>1.1000000000000001</v>
      </c>
      <c r="EX19" s="14">
        <v>2</v>
      </c>
      <c r="EY19" s="14">
        <v>2.4</v>
      </c>
      <c r="EZ19" s="14">
        <v>1.2</v>
      </c>
      <c r="FA19" s="14">
        <v>0</v>
      </c>
      <c r="FB19" s="14">
        <v>5.8</v>
      </c>
      <c r="FC19" s="14">
        <v>19.7</v>
      </c>
      <c r="FD19" s="14">
        <v>6.8</v>
      </c>
      <c r="FE19" s="14">
        <v>28</v>
      </c>
      <c r="FF19" s="14">
        <v>34.799999999999997</v>
      </c>
      <c r="FG19" s="14">
        <v>15.2</v>
      </c>
      <c r="FH19" s="14">
        <v>17.5</v>
      </c>
      <c r="FI19" s="14">
        <v>8.5</v>
      </c>
      <c r="FJ19" s="14">
        <v>11.15</v>
      </c>
      <c r="FK19" s="14">
        <v>6194.55</v>
      </c>
      <c r="FL19" s="15"/>
      <c r="FM19" s="14">
        <v>0</v>
      </c>
      <c r="FN19" s="14">
        <v>7.96</v>
      </c>
      <c r="FO19" s="14">
        <v>10.6</v>
      </c>
      <c r="FP19" s="14">
        <v>13.2</v>
      </c>
      <c r="FQ19" s="14">
        <v>27.2</v>
      </c>
      <c r="FR19" s="14">
        <v>9.5</v>
      </c>
      <c r="FS19" s="14">
        <v>3.5</v>
      </c>
      <c r="FT19" s="14">
        <v>5.3</v>
      </c>
      <c r="FU19" s="14">
        <v>77.260000000000005</v>
      </c>
    </row>
    <row r="20" spans="1:177" ht="24" customHeight="1" x14ac:dyDescent="0.25">
      <c r="A20" s="16" t="s">
        <v>110</v>
      </c>
      <c r="B20" s="16" t="s">
        <v>961</v>
      </c>
      <c r="C20" s="17">
        <v>202.6</v>
      </c>
      <c r="D20" s="17">
        <v>600.4</v>
      </c>
      <c r="E20" s="17">
        <v>204.3</v>
      </c>
      <c r="F20" s="17"/>
      <c r="G20" s="17"/>
      <c r="H20" s="17">
        <v>89.8</v>
      </c>
      <c r="I20" s="17">
        <v>192.9</v>
      </c>
      <c r="J20" s="17"/>
      <c r="K20" s="17"/>
      <c r="L20" s="17">
        <v>161.80000000000001</v>
      </c>
      <c r="M20" s="17">
        <v>161.80000000000001</v>
      </c>
      <c r="N20" s="17">
        <v>161.4</v>
      </c>
      <c r="O20" s="17">
        <v>253.8</v>
      </c>
      <c r="P20" s="17"/>
      <c r="Q20" s="17"/>
      <c r="R20" s="17">
        <v>341.1</v>
      </c>
      <c r="S20" s="17">
        <v>4.4000000000000004</v>
      </c>
      <c r="T20" s="17"/>
      <c r="U20" s="17"/>
      <c r="V20" s="17"/>
      <c r="W20" s="17"/>
      <c r="X20" s="17">
        <v>133.4</v>
      </c>
      <c r="Y20" s="17">
        <v>7</v>
      </c>
      <c r="Z20" s="17">
        <v>6</v>
      </c>
      <c r="AA20" s="17"/>
      <c r="AB20" s="17">
        <v>6.9</v>
      </c>
      <c r="AC20" s="17">
        <v>13.8</v>
      </c>
      <c r="AD20" s="17">
        <v>79.900000000000006</v>
      </c>
      <c r="AE20" s="17"/>
      <c r="AF20" s="17"/>
      <c r="AG20" s="17"/>
      <c r="AH20" s="17"/>
      <c r="AI20" s="17">
        <v>110</v>
      </c>
      <c r="AJ20" s="17">
        <v>104.3</v>
      </c>
      <c r="AK20" s="17"/>
      <c r="AL20" s="17"/>
      <c r="AM20" s="17"/>
      <c r="AN20" s="17">
        <v>6.5</v>
      </c>
      <c r="AO20" s="17">
        <v>169.5</v>
      </c>
      <c r="AP20" s="17">
        <v>38.6</v>
      </c>
      <c r="AQ20" s="17">
        <v>118.6</v>
      </c>
      <c r="AR20" s="17">
        <v>22.3</v>
      </c>
      <c r="AS20" s="17">
        <v>18.2</v>
      </c>
      <c r="AT20" s="17">
        <v>18.8</v>
      </c>
      <c r="AU20" s="17">
        <v>67.099999999999994</v>
      </c>
      <c r="AV20" s="17">
        <v>180.8</v>
      </c>
      <c r="AW20" s="17">
        <v>180.8</v>
      </c>
      <c r="AX20" s="17">
        <v>182.2</v>
      </c>
      <c r="AY20" s="17">
        <v>107.1</v>
      </c>
      <c r="AZ20" s="17">
        <v>7</v>
      </c>
      <c r="BA20" s="17">
        <v>9.1999999999999993</v>
      </c>
      <c r="BB20" s="17">
        <v>26.9</v>
      </c>
      <c r="BC20" s="17">
        <v>44.7</v>
      </c>
      <c r="BD20" s="17">
        <v>1.9</v>
      </c>
      <c r="BE20" s="17">
        <v>11.8</v>
      </c>
      <c r="BF20" s="17">
        <v>82.7</v>
      </c>
      <c r="BG20" s="17"/>
      <c r="BH20" s="17"/>
      <c r="BI20" s="17">
        <v>72.2</v>
      </c>
      <c r="BJ20" s="17"/>
      <c r="BK20" s="17"/>
      <c r="BL20" s="17">
        <v>47.4</v>
      </c>
      <c r="BM20" s="17"/>
      <c r="BN20" s="17"/>
      <c r="BO20" s="17"/>
      <c r="BP20" s="17">
        <v>91.2</v>
      </c>
      <c r="BQ20" s="17"/>
      <c r="BR20" s="17">
        <v>0</v>
      </c>
      <c r="BS20" s="17">
        <v>208</v>
      </c>
      <c r="BT20" s="17">
        <v>87</v>
      </c>
      <c r="BU20" s="17"/>
      <c r="BV20" s="17"/>
      <c r="BW20" s="17"/>
      <c r="BX20" s="17"/>
      <c r="BY20" s="17"/>
      <c r="BZ20" s="17"/>
      <c r="CA20" s="17">
        <v>0</v>
      </c>
      <c r="CB20" s="17"/>
      <c r="CC20" s="17">
        <v>4.3</v>
      </c>
      <c r="CD20" s="17">
        <v>178.9</v>
      </c>
      <c r="CE20" s="17">
        <v>117.7</v>
      </c>
      <c r="CF20" s="17">
        <v>62.7</v>
      </c>
      <c r="CG20" s="17"/>
      <c r="CH20" s="17">
        <v>29.9</v>
      </c>
      <c r="CI20" s="17"/>
      <c r="CJ20" s="17"/>
      <c r="CK20" s="17"/>
      <c r="CL20" s="17">
        <v>147.5</v>
      </c>
      <c r="CM20" s="17">
        <v>148.5</v>
      </c>
      <c r="CN20" s="17">
        <v>145.69999999999999</v>
      </c>
      <c r="CO20" s="17"/>
      <c r="CP20" s="17"/>
      <c r="CQ20" s="17"/>
      <c r="CR20" s="17"/>
      <c r="CS20" s="17"/>
      <c r="CT20" s="17"/>
      <c r="CU20" s="17"/>
      <c r="CV20" s="17">
        <v>0</v>
      </c>
      <c r="CW20" s="17">
        <v>60.2</v>
      </c>
      <c r="CX20" s="17">
        <v>0</v>
      </c>
      <c r="CY20" s="17">
        <v>9.3000000000000007</v>
      </c>
      <c r="CZ20" s="17">
        <v>0</v>
      </c>
      <c r="DA20" s="17">
        <v>20</v>
      </c>
      <c r="DB20" s="17">
        <v>0</v>
      </c>
      <c r="DC20" s="17">
        <v>9.9</v>
      </c>
      <c r="DD20" s="17"/>
      <c r="DE20" s="17">
        <v>0</v>
      </c>
      <c r="DF20" s="17">
        <v>0.5</v>
      </c>
      <c r="DG20" s="17">
        <v>3.6</v>
      </c>
      <c r="DH20" s="17">
        <v>3.2</v>
      </c>
      <c r="DI20" s="17"/>
      <c r="DJ20" s="17"/>
      <c r="DK20" s="17">
        <v>18.899999999999999</v>
      </c>
      <c r="DL20" s="17">
        <v>3.5</v>
      </c>
      <c r="DM20" s="17">
        <v>18.600000000000001</v>
      </c>
      <c r="DN20" s="17">
        <v>0.1</v>
      </c>
      <c r="DO20" s="17">
        <v>0</v>
      </c>
      <c r="DP20" s="17">
        <v>16.3</v>
      </c>
      <c r="DQ20" s="17">
        <v>31.5</v>
      </c>
      <c r="DR20" s="17">
        <v>0</v>
      </c>
      <c r="DS20" s="17">
        <v>3.3</v>
      </c>
      <c r="DT20" s="17">
        <v>18.7</v>
      </c>
      <c r="DU20" s="17">
        <v>2.8</v>
      </c>
      <c r="DV20" s="17"/>
      <c r="DW20" s="17">
        <v>9</v>
      </c>
      <c r="DX20" s="17">
        <v>9.1</v>
      </c>
      <c r="DY20" s="17">
        <v>9.8000000000000007</v>
      </c>
      <c r="DZ20" s="17">
        <v>13.2</v>
      </c>
      <c r="EA20" s="17">
        <v>18.5</v>
      </c>
      <c r="EB20" s="17">
        <v>26.2</v>
      </c>
      <c r="EC20" s="17">
        <v>61.8</v>
      </c>
      <c r="ED20" s="17">
        <v>0</v>
      </c>
      <c r="EE20" s="17">
        <v>36.799999999999997</v>
      </c>
      <c r="EF20" s="17">
        <v>48.1</v>
      </c>
      <c r="EG20" s="17">
        <v>1.7</v>
      </c>
      <c r="EH20" s="17">
        <v>1.9</v>
      </c>
      <c r="EI20" s="17">
        <v>19.7</v>
      </c>
      <c r="EJ20" s="17">
        <v>6.3</v>
      </c>
      <c r="EK20" s="17">
        <v>7.6</v>
      </c>
      <c r="EL20" s="17">
        <v>20.399999999999999</v>
      </c>
      <c r="EM20" s="17">
        <v>20.399999999999999</v>
      </c>
      <c r="EN20" s="17">
        <v>19.399999999999999</v>
      </c>
      <c r="EO20" s="17">
        <v>6.5</v>
      </c>
      <c r="EP20" s="17">
        <v>0</v>
      </c>
      <c r="EQ20" s="17">
        <v>0</v>
      </c>
      <c r="ER20" s="17">
        <v>0</v>
      </c>
      <c r="ES20" s="17">
        <v>0.6</v>
      </c>
      <c r="ET20" s="17">
        <v>0</v>
      </c>
      <c r="EU20" s="17">
        <v>0</v>
      </c>
      <c r="EV20" s="17">
        <v>0</v>
      </c>
      <c r="EW20" s="17">
        <v>1.1000000000000001</v>
      </c>
      <c r="EX20" s="17">
        <v>2</v>
      </c>
      <c r="EY20" s="17">
        <v>2.4</v>
      </c>
      <c r="EZ20" s="17">
        <v>1.2</v>
      </c>
      <c r="FA20" s="17">
        <v>0</v>
      </c>
      <c r="FB20" s="17">
        <v>5.8</v>
      </c>
      <c r="FC20" s="17">
        <v>19.5</v>
      </c>
      <c r="FD20" s="17">
        <v>7.5</v>
      </c>
      <c r="FE20" s="17">
        <v>28</v>
      </c>
      <c r="FF20" s="17">
        <v>34.700000000000003</v>
      </c>
      <c r="FG20" s="17">
        <v>15.5</v>
      </c>
      <c r="FH20" s="17">
        <v>17.600000000000001</v>
      </c>
      <c r="FI20" s="17">
        <v>8.1999999999999993</v>
      </c>
      <c r="FJ20" s="17">
        <v>11.1</v>
      </c>
      <c r="FK20" s="17">
        <v>6183.3</v>
      </c>
      <c r="FL20" s="15"/>
      <c r="FM20" s="17">
        <v>0</v>
      </c>
      <c r="FN20" s="17">
        <v>7.95</v>
      </c>
      <c r="FO20" s="17">
        <v>10.5</v>
      </c>
      <c r="FP20" s="17">
        <v>13.2</v>
      </c>
      <c r="FQ20" s="17">
        <v>27.2</v>
      </c>
      <c r="FR20" s="17">
        <v>9.5</v>
      </c>
      <c r="FS20" s="17">
        <v>3.5</v>
      </c>
      <c r="FT20" s="17">
        <v>5.3</v>
      </c>
      <c r="FU20" s="17">
        <v>77.150000000000006</v>
      </c>
    </row>
    <row r="21" spans="1:177" ht="24" customHeight="1" x14ac:dyDescent="0.25">
      <c r="A21" s="16" t="s">
        <v>110</v>
      </c>
      <c r="B21" s="16" t="s">
        <v>962</v>
      </c>
      <c r="C21" s="17">
        <v>202</v>
      </c>
      <c r="D21" s="17">
        <v>596.29999999999995</v>
      </c>
      <c r="E21" s="17">
        <v>204.1</v>
      </c>
      <c r="F21" s="17"/>
      <c r="G21" s="17"/>
      <c r="H21" s="17">
        <v>88.6</v>
      </c>
      <c r="I21" s="17">
        <v>183.8</v>
      </c>
      <c r="J21" s="17"/>
      <c r="K21" s="17"/>
      <c r="L21" s="17">
        <v>135.19999999999999</v>
      </c>
      <c r="M21" s="17">
        <v>134.19999999999999</v>
      </c>
      <c r="N21" s="17">
        <v>135.19999999999999</v>
      </c>
      <c r="O21" s="17">
        <v>244.8</v>
      </c>
      <c r="P21" s="17"/>
      <c r="Q21" s="17"/>
      <c r="R21" s="17">
        <v>315.5</v>
      </c>
      <c r="S21" s="17">
        <v>4.2</v>
      </c>
      <c r="T21" s="17"/>
      <c r="U21" s="17"/>
      <c r="V21" s="17"/>
      <c r="W21" s="17"/>
      <c r="X21" s="17">
        <v>125.9</v>
      </c>
      <c r="Y21" s="17">
        <v>6.6</v>
      </c>
      <c r="Z21" s="17">
        <v>5.7</v>
      </c>
      <c r="AA21" s="17"/>
      <c r="AB21" s="17">
        <v>5.6</v>
      </c>
      <c r="AC21" s="17">
        <v>13.8</v>
      </c>
      <c r="AD21" s="17">
        <v>78.8</v>
      </c>
      <c r="AE21" s="17"/>
      <c r="AF21" s="17"/>
      <c r="AG21" s="17"/>
      <c r="AH21" s="17"/>
      <c r="AI21" s="17">
        <v>108.5</v>
      </c>
      <c r="AJ21" s="17">
        <v>105.2</v>
      </c>
      <c r="AK21" s="17"/>
      <c r="AL21" s="17"/>
      <c r="AM21" s="17"/>
      <c r="AN21" s="17">
        <v>6.5</v>
      </c>
      <c r="AO21" s="17">
        <v>167.6</v>
      </c>
      <c r="AP21" s="17">
        <v>46.1</v>
      </c>
      <c r="AQ21" s="17">
        <v>115.7</v>
      </c>
      <c r="AR21" s="17">
        <v>29.1</v>
      </c>
      <c r="AS21" s="17">
        <v>18.399999999999999</v>
      </c>
      <c r="AT21" s="17">
        <v>18.8</v>
      </c>
      <c r="AU21" s="17">
        <v>72.400000000000006</v>
      </c>
      <c r="AV21" s="17">
        <v>178.5</v>
      </c>
      <c r="AW21" s="17">
        <v>178.7</v>
      </c>
      <c r="AX21" s="17">
        <v>182.1</v>
      </c>
      <c r="AY21" s="17">
        <v>106.1</v>
      </c>
      <c r="AZ21" s="17">
        <v>7</v>
      </c>
      <c r="BA21" s="17">
        <v>9.1</v>
      </c>
      <c r="BB21" s="17">
        <v>25.7</v>
      </c>
      <c r="BC21" s="17">
        <v>44.4</v>
      </c>
      <c r="BD21" s="17">
        <v>1.9</v>
      </c>
      <c r="BE21" s="17">
        <v>11.7</v>
      </c>
      <c r="BF21" s="17">
        <v>80</v>
      </c>
      <c r="BG21" s="17"/>
      <c r="BH21" s="17"/>
      <c r="BI21" s="17">
        <v>71</v>
      </c>
      <c r="BJ21" s="17"/>
      <c r="BK21" s="17"/>
      <c r="BL21" s="17">
        <v>47.8</v>
      </c>
      <c r="BM21" s="17"/>
      <c r="BN21" s="17"/>
      <c r="BO21" s="17"/>
      <c r="BP21" s="17">
        <v>89.1</v>
      </c>
      <c r="BQ21" s="17"/>
      <c r="BR21" s="17">
        <v>0</v>
      </c>
      <c r="BS21" s="17">
        <v>207.9</v>
      </c>
      <c r="BT21" s="17">
        <v>87.5</v>
      </c>
      <c r="BU21" s="17"/>
      <c r="BV21" s="17"/>
      <c r="BW21" s="17"/>
      <c r="BX21" s="17"/>
      <c r="BY21" s="17"/>
      <c r="BZ21" s="17"/>
      <c r="CA21" s="17">
        <v>7.4</v>
      </c>
      <c r="CB21" s="17"/>
      <c r="CC21" s="17">
        <v>4.3</v>
      </c>
      <c r="CD21" s="17">
        <v>170.1</v>
      </c>
      <c r="CE21" s="17">
        <v>71</v>
      </c>
      <c r="CF21" s="17">
        <v>56.4</v>
      </c>
      <c r="CG21" s="17"/>
      <c r="CH21" s="17">
        <v>29.3</v>
      </c>
      <c r="CI21" s="17"/>
      <c r="CJ21" s="17"/>
      <c r="CK21" s="17"/>
      <c r="CL21" s="17">
        <v>148.19999999999999</v>
      </c>
      <c r="CM21" s="17">
        <v>149</v>
      </c>
      <c r="CN21" s="17">
        <v>150.9</v>
      </c>
      <c r="CO21" s="17"/>
      <c r="CP21" s="17"/>
      <c r="CQ21" s="17"/>
      <c r="CR21" s="17"/>
      <c r="CS21" s="17"/>
      <c r="CT21" s="17"/>
      <c r="CU21" s="17"/>
      <c r="CV21" s="17">
        <v>0</v>
      </c>
      <c r="CW21" s="17">
        <v>76.3</v>
      </c>
      <c r="CX21" s="17">
        <v>0.9</v>
      </c>
      <c r="CY21" s="17">
        <v>7.9</v>
      </c>
      <c r="CZ21" s="17">
        <v>0</v>
      </c>
      <c r="DA21" s="17">
        <v>20</v>
      </c>
      <c r="DB21" s="17">
        <v>3.7770000000000001</v>
      </c>
      <c r="DC21" s="17">
        <v>9.9</v>
      </c>
      <c r="DD21" s="17"/>
      <c r="DE21" s="17">
        <v>2.4700000000000002</v>
      </c>
      <c r="DF21" s="17">
        <v>0.5</v>
      </c>
      <c r="DG21" s="17">
        <v>3.6</v>
      </c>
      <c r="DH21" s="17">
        <v>3.1</v>
      </c>
      <c r="DI21" s="17"/>
      <c r="DJ21" s="17"/>
      <c r="DK21" s="17">
        <v>18.899999999999999</v>
      </c>
      <c r="DL21" s="17">
        <v>3.5</v>
      </c>
      <c r="DM21" s="17">
        <v>18.600000000000001</v>
      </c>
      <c r="DN21" s="17">
        <v>0.7</v>
      </c>
      <c r="DO21" s="17">
        <v>0.8</v>
      </c>
      <c r="DP21" s="17">
        <v>20</v>
      </c>
      <c r="DQ21" s="17">
        <v>52.4</v>
      </c>
      <c r="DR21" s="17">
        <v>0.6</v>
      </c>
      <c r="DS21" s="17">
        <v>3.3</v>
      </c>
      <c r="DT21" s="17">
        <v>18.600000000000001</v>
      </c>
      <c r="DU21" s="17">
        <v>2.8</v>
      </c>
      <c r="DV21" s="17"/>
      <c r="DW21" s="17">
        <v>9</v>
      </c>
      <c r="DX21" s="17">
        <v>9.1999999999999993</v>
      </c>
      <c r="DY21" s="17">
        <v>9.6</v>
      </c>
      <c r="DZ21" s="17">
        <v>13</v>
      </c>
      <c r="EA21" s="17">
        <v>18.399999999999999</v>
      </c>
      <c r="EB21" s="17">
        <v>26.5</v>
      </c>
      <c r="EC21" s="17">
        <v>56.4</v>
      </c>
      <c r="ED21" s="17">
        <v>1.3</v>
      </c>
      <c r="EE21" s="17">
        <v>25</v>
      </c>
      <c r="EF21" s="17">
        <v>49.6</v>
      </c>
      <c r="EG21" s="17">
        <v>1</v>
      </c>
      <c r="EH21" s="17">
        <v>0.8</v>
      </c>
      <c r="EI21" s="17">
        <v>20.9</v>
      </c>
      <c r="EJ21" s="17">
        <v>6.9</v>
      </c>
      <c r="EK21" s="17">
        <v>7.9</v>
      </c>
      <c r="EL21" s="17">
        <v>20.399999999999999</v>
      </c>
      <c r="EM21" s="17">
        <v>20.399999999999999</v>
      </c>
      <c r="EN21" s="17">
        <v>19.600000000000001</v>
      </c>
      <c r="EO21" s="17">
        <v>4.8</v>
      </c>
      <c r="EP21" s="17">
        <v>3</v>
      </c>
      <c r="EQ21" s="17">
        <v>0</v>
      </c>
      <c r="ER21" s="17">
        <v>5.0999999999999996</v>
      </c>
      <c r="ES21" s="17">
        <v>0.6</v>
      </c>
      <c r="ET21" s="17">
        <v>1.1000000000000001</v>
      </c>
      <c r="EU21" s="17">
        <v>0</v>
      </c>
      <c r="EV21" s="17">
        <v>4.2</v>
      </c>
      <c r="EW21" s="17">
        <v>1.1000000000000001</v>
      </c>
      <c r="EX21" s="17">
        <v>2</v>
      </c>
      <c r="EY21" s="17">
        <v>2.4</v>
      </c>
      <c r="EZ21" s="17">
        <v>1.2</v>
      </c>
      <c r="FA21" s="17">
        <v>0</v>
      </c>
      <c r="FB21" s="17">
        <v>5.8</v>
      </c>
      <c r="FC21" s="17">
        <v>19.5</v>
      </c>
      <c r="FD21" s="17">
        <v>9.3000000000000007</v>
      </c>
      <c r="FE21" s="17">
        <v>28.1</v>
      </c>
      <c r="FF21" s="17">
        <v>34.9</v>
      </c>
      <c r="FG21" s="17">
        <v>15.4</v>
      </c>
      <c r="FH21" s="17">
        <v>17.5</v>
      </c>
      <c r="FI21" s="17">
        <v>8.8000000000000007</v>
      </c>
      <c r="FJ21" s="17">
        <v>11.11</v>
      </c>
      <c r="FK21" s="17">
        <v>6044.1570000000002</v>
      </c>
      <c r="FL21" s="15"/>
      <c r="FM21" s="17">
        <v>0</v>
      </c>
      <c r="FN21" s="17">
        <v>7.47</v>
      </c>
      <c r="FO21" s="17">
        <v>10.4</v>
      </c>
      <c r="FP21" s="17">
        <v>13.2</v>
      </c>
      <c r="FQ21" s="17">
        <v>27.3</v>
      </c>
      <c r="FR21" s="17">
        <v>9.5</v>
      </c>
      <c r="FS21" s="17">
        <v>3.5</v>
      </c>
      <c r="FT21" s="17">
        <v>5.2</v>
      </c>
      <c r="FU21" s="17">
        <v>76.569999999999993</v>
      </c>
    </row>
    <row r="22" spans="1:177" ht="24" customHeight="1" x14ac:dyDescent="0.25">
      <c r="A22" s="16" t="s">
        <v>110</v>
      </c>
      <c r="B22" s="16" t="s">
        <v>963</v>
      </c>
      <c r="C22" s="17">
        <v>204.5</v>
      </c>
      <c r="D22" s="17">
        <v>599.9</v>
      </c>
      <c r="E22" s="17">
        <v>204.8</v>
      </c>
      <c r="F22" s="17"/>
      <c r="G22" s="17"/>
      <c r="H22" s="17">
        <v>90</v>
      </c>
      <c r="I22" s="17">
        <v>186.9</v>
      </c>
      <c r="J22" s="17"/>
      <c r="K22" s="17"/>
      <c r="L22" s="17">
        <v>118.8</v>
      </c>
      <c r="M22" s="17">
        <v>120.1</v>
      </c>
      <c r="N22" s="17">
        <v>119.7</v>
      </c>
      <c r="O22" s="17">
        <v>230.7</v>
      </c>
      <c r="P22" s="17"/>
      <c r="Q22" s="17"/>
      <c r="R22" s="17">
        <v>156.1</v>
      </c>
      <c r="S22" s="17">
        <v>4.5999999999999996</v>
      </c>
      <c r="T22" s="17"/>
      <c r="U22" s="17"/>
      <c r="V22" s="17"/>
      <c r="W22" s="17"/>
      <c r="X22" s="17">
        <v>135.9</v>
      </c>
      <c r="Y22" s="17">
        <v>7.8</v>
      </c>
      <c r="Z22" s="17">
        <v>5.9</v>
      </c>
      <c r="AA22" s="17"/>
      <c r="AB22" s="17">
        <v>4.9000000000000004</v>
      </c>
      <c r="AC22" s="17">
        <v>13.7</v>
      </c>
      <c r="AD22" s="17">
        <v>50.2</v>
      </c>
      <c r="AE22" s="17"/>
      <c r="AF22" s="17"/>
      <c r="AG22" s="17"/>
      <c r="AH22" s="17"/>
      <c r="AI22" s="17">
        <v>110.4</v>
      </c>
      <c r="AJ22" s="17">
        <v>105.1</v>
      </c>
      <c r="AK22" s="17"/>
      <c r="AL22" s="17"/>
      <c r="AM22" s="17"/>
      <c r="AN22" s="17">
        <v>6.5</v>
      </c>
      <c r="AO22" s="17">
        <v>148.1</v>
      </c>
      <c r="AP22" s="17">
        <v>53.1</v>
      </c>
      <c r="AQ22" s="17">
        <v>118.5</v>
      </c>
      <c r="AR22" s="17">
        <v>30</v>
      </c>
      <c r="AS22" s="17">
        <v>18.600000000000001</v>
      </c>
      <c r="AT22" s="17">
        <v>18.8</v>
      </c>
      <c r="AU22" s="17">
        <v>68.099999999999994</v>
      </c>
      <c r="AV22" s="17">
        <v>181.8</v>
      </c>
      <c r="AW22" s="17">
        <v>182.6</v>
      </c>
      <c r="AX22" s="17">
        <v>181.3</v>
      </c>
      <c r="AY22" s="17">
        <v>107.4</v>
      </c>
      <c r="AZ22" s="17">
        <v>7.3</v>
      </c>
      <c r="BA22" s="17">
        <v>9</v>
      </c>
      <c r="BB22" s="17">
        <v>29.8</v>
      </c>
      <c r="BC22" s="17">
        <v>45.1</v>
      </c>
      <c r="BD22" s="17">
        <v>1.9</v>
      </c>
      <c r="BE22" s="17">
        <v>11.9</v>
      </c>
      <c r="BF22" s="17">
        <v>84.3</v>
      </c>
      <c r="BG22" s="17"/>
      <c r="BH22" s="17"/>
      <c r="BI22" s="17">
        <v>72.900000000000006</v>
      </c>
      <c r="BJ22" s="17"/>
      <c r="BK22" s="17"/>
      <c r="BL22" s="17">
        <v>47.4</v>
      </c>
      <c r="BM22" s="17"/>
      <c r="BN22" s="17"/>
      <c r="BO22" s="17"/>
      <c r="BP22" s="17">
        <v>91.5</v>
      </c>
      <c r="BQ22" s="17"/>
      <c r="BR22" s="17">
        <v>0</v>
      </c>
      <c r="BS22" s="17">
        <v>208.8</v>
      </c>
      <c r="BT22" s="17">
        <v>87.7</v>
      </c>
      <c r="BU22" s="17"/>
      <c r="BV22" s="17"/>
      <c r="BW22" s="17"/>
      <c r="BX22" s="17"/>
      <c r="BY22" s="17"/>
      <c r="BZ22" s="17"/>
      <c r="CA22" s="17">
        <v>6.6</v>
      </c>
      <c r="CB22" s="17"/>
      <c r="CC22" s="17">
        <v>4.2</v>
      </c>
      <c r="CD22" s="17">
        <v>159.19999999999999</v>
      </c>
      <c r="CE22" s="17">
        <v>45.1</v>
      </c>
      <c r="CF22" s="17">
        <v>53.8</v>
      </c>
      <c r="CG22" s="17"/>
      <c r="CH22" s="17">
        <v>30.1</v>
      </c>
      <c r="CI22" s="17"/>
      <c r="CJ22" s="17"/>
      <c r="CK22" s="17"/>
      <c r="CL22" s="17">
        <v>147</v>
      </c>
      <c r="CM22" s="17">
        <v>148.1</v>
      </c>
      <c r="CN22" s="17">
        <v>149.5</v>
      </c>
      <c r="CO22" s="17"/>
      <c r="CP22" s="17"/>
      <c r="CQ22" s="17"/>
      <c r="CR22" s="17"/>
      <c r="CS22" s="17"/>
      <c r="CT22" s="17"/>
      <c r="CU22" s="17"/>
      <c r="CV22" s="17">
        <v>0</v>
      </c>
      <c r="CW22" s="17">
        <v>88.6</v>
      </c>
      <c r="CX22" s="17">
        <v>8.1</v>
      </c>
      <c r="CY22" s="17">
        <v>8.1</v>
      </c>
      <c r="CZ22" s="17">
        <v>0</v>
      </c>
      <c r="DA22" s="17">
        <v>19.899999999999999</v>
      </c>
      <c r="DB22" s="17">
        <v>20.698</v>
      </c>
      <c r="DC22" s="17">
        <v>10</v>
      </c>
      <c r="DD22" s="17"/>
      <c r="DE22" s="17">
        <v>22.73</v>
      </c>
      <c r="DF22" s="17">
        <v>0.4</v>
      </c>
      <c r="DG22" s="17">
        <v>3.6</v>
      </c>
      <c r="DH22" s="17">
        <v>3.2</v>
      </c>
      <c r="DI22" s="17"/>
      <c r="DJ22" s="17"/>
      <c r="DK22" s="17">
        <v>18.899999999999999</v>
      </c>
      <c r="DL22" s="17">
        <v>3.5</v>
      </c>
      <c r="DM22" s="17">
        <v>18.600000000000001</v>
      </c>
      <c r="DN22" s="17">
        <v>2.1</v>
      </c>
      <c r="DO22" s="17">
        <v>2.2999999999999998</v>
      </c>
      <c r="DP22" s="17">
        <v>19.100000000000001</v>
      </c>
      <c r="DQ22" s="17">
        <v>52.4</v>
      </c>
      <c r="DR22" s="17">
        <v>0.8</v>
      </c>
      <c r="DS22" s="17">
        <v>3.3</v>
      </c>
      <c r="DT22" s="17">
        <v>18.600000000000001</v>
      </c>
      <c r="DU22" s="17">
        <v>2.8</v>
      </c>
      <c r="DV22" s="17"/>
      <c r="DW22" s="17">
        <v>9</v>
      </c>
      <c r="DX22" s="17">
        <v>9</v>
      </c>
      <c r="DY22" s="17">
        <v>10.3</v>
      </c>
      <c r="DZ22" s="17">
        <v>13.3</v>
      </c>
      <c r="EA22" s="17">
        <v>18.2</v>
      </c>
      <c r="EB22" s="17">
        <v>26.8</v>
      </c>
      <c r="EC22" s="17">
        <v>60</v>
      </c>
      <c r="ED22" s="17">
        <v>5.9</v>
      </c>
      <c r="EE22" s="17">
        <v>19.7</v>
      </c>
      <c r="EF22" s="17">
        <v>44.1</v>
      </c>
      <c r="EG22" s="17">
        <v>0.5</v>
      </c>
      <c r="EH22" s="17">
        <v>0</v>
      </c>
      <c r="EI22" s="17">
        <v>20.9</v>
      </c>
      <c r="EJ22" s="17">
        <v>7.1</v>
      </c>
      <c r="EK22" s="17">
        <v>8.1</v>
      </c>
      <c r="EL22" s="17">
        <v>20.399999999999999</v>
      </c>
      <c r="EM22" s="17">
        <v>20.399999999999999</v>
      </c>
      <c r="EN22" s="17">
        <v>19.8</v>
      </c>
      <c r="EO22" s="17">
        <v>6.9</v>
      </c>
      <c r="EP22" s="17">
        <v>27.8</v>
      </c>
      <c r="EQ22" s="17">
        <v>0.9</v>
      </c>
      <c r="ER22" s="17">
        <v>17.2</v>
      </c>
      <c r="ES22" s="17">
        <v>0.6</v>
      </c>
      <c r="ET22" s="17">
        <v>12</v>
      </c>
      <c r="EU22" s="17">
        <v>8.1999999999999993</v>
      </c>
      <c r="EV22" s="17">
        <v>14.4</v>
      </c>
      <c r="EW22" s="17">
        <v>1.1000000000000001</v>
      </c>
      <c r="EX22" s="17">
        <v>2</v>
      </c>
      <c r="EY22" s="17">
        <v>2.4</v>
      </c>
      <c r="EZ22" s="17">
        <v>1.2</v>
      </c>
      <c r="FA22" s="17">
        <v>0.9</v>
      </c>
      <c r="FB22" s="17">
        <v>5.8</v>
      </c>
      <c r="FC22" s="17">
        <v>19.399999999999999</v>
      </c>
      <c r="FD22" s="17">
        <v>9.5</v>
      </c>
      <c r="FE22" s="17">
        <v>28.1</v>
      </c>
      <c r="FF22" s="17">
        <v>34.799999999999997</v>
      </c>
      <c r="FG22" s="17">
        <v>15.1</v>
      </c>
      <c r="FH22" s="17">
        <v>17.5</v>
      </c>
      <c r="FI22" s="17">
        <v>8.6</v>
      </c>
      <c r="FJ22" s="17">
        <v>6.13</v>
      </c>
      <c r="FK22" s="17">
        <v>5907.7579999999998</v>
      </c>
      <c r="FL22" s="15"/>
      <c r="FM22" s="17">
        <v>0</v>
      </c>
      <c r="FN22" s="17">
        <v>6.28</v>
      </c>
      <c r="FO22" s="17">
        <v>10.4</v>
      </c>
      <c r="FP22" s="17">
        <v>13.2</v>
      </c>
      <c r="FQ22" s="17">
        <v>27.3</v>
      </c>
      <c r="FR22" s="17">
        <v>9.5</v>
      </c>
      <c r="FS22" s="17">
        <v>3.4</v>
      </c>
      <c r="FT22" s="17">
        <v>5.2</v>
      </c>
      <c r="FU22" s="17">
        <v>75.28</v>
      </c>
    </row>
    <row r="23" spans="1:177" ht="24" customHeight="1" x14ac:dyDescent="0.25">
      <c r="A23" s="16" t="s">
        <v>110</v>
      </c>
      <c r="B23" s="16" t="s">
        <v>964</v>
      </c>
      <c r="C23" s="17">
        <v>0</v>
      </c>
      <c r="D23" s="17">
        <v>599.70000000000005</v>
      </c>
      <c r="E23" s="17">
        <v>198.8</v>
      </c>
      <c r="F23" s="17"/>
      <c r="G23" s="17"/>
      <c r="H23" s="17">
        <v>90</v>
      </c>
      <c r="I23" s="17">
        <v>179.5</v>
      </c>
      <c r="J23" s="17"/>
      <c r="K23" s="17"/>
      <c r="L23" s="17">
        <v>119.4</v>
      </c>
      <c r="M23" s="17">
        <v>119.5</v>
      </c>
      <c r="N23" s="17">
        <v>119.3</v>
      </c>
      <c r="O23" s="17">
        <v>226.7</v>
      </c>
      <c r="P23" s="17"/>
      <c r="Q23" s="17"/>
      <c r="R23" s="17">
        <v>104.5</v>
      </c>
      <c r="S23" s="17">
        <v>4.5999999999999996</v>
      </c>
      <c r="T23" s="17"/>
      <c r="U23" s="17"/>
      <c r="V23" s="17"/>
      <c r="W23" s="17"/>
      <c r="X23" s="17">
        <v>133.80000000000001</v>
      </c>
      <c r="Y23" s="17">
        <v>8</v>
      </c>
      <c r="Z23" s="17">
        <v>6.1</v>
      </c>
      <c r="AA23" s="17"/>
      <c r="AB23" s="17">
        <v>2.2000000000000002</v>
      </c>
      <c r="AC23" s="17">
        <v>3.7</v>
      </c>
      <c r="AD23" s="17">
        <v>50.4</v>
      </c>
      <c r="AE23" s="17"/>
      <c r="AF23" s="17"/>
      <c r="AG23" s="17"/>
      <c r="AH23" s="17"/>
      <c r="AI23" s="17">
        <v>110.4</v>
      </c>
      <c r="AJ23" s="17">
        <v>93.5</v>
      </c>
      <c r="AK23" s="17"/>
      <c r="AL23" s="17"/>
      <c r="AM23" s="17"/>
      <c r="AN23" s="17">
        <v>6.5</v>
      </c>
      <c r="AO23" s="17">
        <v>153.30000000000001</v>
      </c>
      <c r="AP23" s="17">
        <v>61.3</v>
      </c>
      <c r="AQ23" s="17">
        <v>118.5</v>
      </c>
      <c r="AR23" s="17">
        <v>30.5</v>
      </c>
      <c r="AS23" s="17">
        <v>18.399999999999999</v>
      </c>
      <c r="AT23" s="17">
        <v>18.8</v>
      </c>
      <c r="AU23" s="17">
        <v>70.7</v>
      </c>
      <c r="AV23" s="17">
        <v>163.80000000000001</v>
      </c>
      <c r="AW23" s="17">
        <v>164.5</v>
      </c>
      <c r="AX23" s="17">
        <v>177</v>
      </c>
      <c r="AY23" s="17">
        <v>108.4</v>
      </c>
      <c r="AZ23" s="17">
        <v>7.3</v>
      </c>
      <c r="BA23" s="17">
        <v>9</v>
      </c>
      <c r="BB23" s="17">
        <v>19.399999999999999</v>
      </c>
      <c r="BC23" s="17">
        <v>45</v>
      </c>
      <c r="BD23" s="17">
        <v>1.9</v>
      </c>
      <c r="BE23" s="17">
        <v>12</v>
      </c>
      <c r="BF23" s="17">
        <v>89.4</v>
      </c>
      <c r="BG23" s="17"/>
      <c r="BH23" s="17"/>
      <c r="BI23" s="17">
        <v>21.6</v>
      </c>
      <c r="BJ23" s="17"/>
      <c r="BK23" s="17"/>
      <c r="BL23" s="17">
        <v>47.4</v>
      </c>
      <c r="BM23" s="17"/>
      <c r="BN23" s="17"/>
      <c r="BO23" s="17"/>
      <c r="BP23" s="17">
        <v>91.3</v>
      </c>
      <c r="BQ23" s="17"/>
      <c r="BR23" s="17">
        <v>0</v>
      </c>
      <c r="BS23" s="17">
        <v>209</v>
      </c>
      <c r="BT23" s="17">
        <v>87.5</v>
      </c>
      <c r="BU23" s="17"/>
      <c r="BV23" s="17"/>
      <c r="BW23" s="17"/>
      <c r="BX23" s="17"/>
      <c r="BY23" s="17"/>
      <c r="BZ23" s="17"/>
      <c r="CA23" s="17">
        <v>6.5</v>
      </c>
      <c r="CB23" s="17"/>
      <c r="CC23" s="17">
        <v>4.2</v>
      </c>
      <c r="CD23" s="17">
        <v>90.8</v>
      </c>
      <c r="CE23" s="17">
        <v>46.9</v>
      </c>
      <c r="CF23" s="17">
        <v>53.8</v>
      </c>
      <c r="CG23" s="17"/>
      <c r="CH23" s="17">
        <v>30.2</v>
      </c>
      <c r="CI23" s="17"/>
      <c r="CJ23" s="17"/>
      <c r="CK23" s="17"/>
      <c r="CL23" s="17">
        <v>144.4</v>
      </c>
      <c r="CM23" s="17">
        <v>144.5</v>
      </c>
      <c r="CN23" s="17">
        <v>148.69999999999999</v>
      </c>
      <c r="CO23" s="17"/>
      <c r="CP23" s="17"/>
      <c r="CQ23" s="17"/>
      <c r="CR23" s="17"/>
      <c r="CS23" s="17"/>
      <c r="CT23" s="17"/>
      <c r="CU23" s="17"/>
      <c r="CV23" s="17">
        <v>0</v>
      </c>
      <c r="CW23" s="17">
        <v>87.9</v>
      </c>
      <c r="CX23" s="17">
        <v>54.1</v>
      </c>
      <c r="CY23" s="17">
        <v>0</v>
      </c>
      <c r="CZ23" s="17">
        <v>0</v>
      </c>
      <c r="DA23" s="17">
        <v>19.899999999999999</v>
      </c>
      <c r="DB23" s="17">
        <v>20.658999999999999</v>
      </c>
      <c r="DC23" s="17">
        <v>9.9</v>
      </c>
      <c r="DD23" s="17"/>
      <c r="DE23" s="17">
        <v>111.62</v>
      </c>
      <c r="DF23" s="17">
        <v>0.4</v>
      </c>
      <c r="DG23" s="17">
        <v>3.6</v>
      </c>
      <c r="DH23" s="17">
        <v>3.2</v>
      </c>
      <c r="DI23" s="17"/>
      <c r="DJ23" s="17"/>
      <c r="DK23" s="17">
        <v>18.899999999999999</v>
      </c>
      <c r="DL23" s="17">
        <v>3.5</v>
      </c>
      <c r="DM23" s="17">
        <v>18.600000000000001</v>
      </c>
      <c r="DN23" s="17">
        <v>4.0999999999999996</v>
      </c>
      <c r="DO23" s="17">
        <v>8.8000000000000007</v>
      </c>
      <c r="DP23" s="17">
        <v>23.9</v>
      </c>
      <c r="DQ23" s="17">
        <v>50.7</v>
      </c>
      <c r="DR23" s="17">
        <v>1.8</v>
      </c>
      <c r="DS23" s="17">
        <v>3.3</v>
      </c>
      <c r="DT23" s="17">
        <v>18.2</v>
      </c>
      <c r="DU23" s="17">
        <v>2.7</v>
      </c>
      <c r="DV23" s="17"/>
      <c r="DW23" s="17">
        <v>9</v>
      </c>
      <c r="DX23" s="17">
        <v>9</v>
      </c>
      <c r="DY23" s="17">
        <v>10.4</v>
      </c>
      <c r="DZ23" s="17">
        <v>14</v>
      </c>
      <c r="EA23" s="17">
        <v>18.2</v>
      </c>
      <c r="EB23" s="17">
        <v>26.6</v>
      </c>
      <c r="EC23" s="17">
        <v>64.400000000000006</v>
      </c>
      <c r="ED23" s="17">
        <v>9.6999999999999993</v>
      </c>
      <c r="EE23" s="17">
        <v>36.799999999999997</v>
      </c>
      <c r="EF23" s="17">
        <v>48.1</v>
      </c>
      <c r="EG23" s="17">
        <v>1.2</v>
      </c>
      <c r="EH23" s="17">
        <v>1</v>
      </c>
      <c r="EI23" s="17">
        <v>20.9</v>
      </c>
      <c r="EJ23" s="17">
        <v>7.2</v>
      </c>
      <c r="EK23" s="17">
        <v>7.9</v>
      </c>
      <c r="EL23" s="17">
        <v>20.399999999999999</v>
      </c>
      <c r="EM23" s="17">
        <v>20.399999999999999</v>
      </c>
      <c r="EN23" s="17">
        <v>19.8</v>
      </c>
      <c r="EO23" s="17">
        <v>0</v>
      </c>
      <c r="EP23" s="17">
        <v>196.1</v>
      </c>
      <c r="EQ23" s="17">
        <v>3.1</v>
      </c>
      <c r="ER23" s="17">
        <v>51.8</v>
      </c>
      <c r="ES23" s="17">
        <v>0.6</v>
      </c>
      <c r="ET23" s="17">
        <v>29.8</v>
      </c>
      <c r="EU23" s="17">
        <v>25.6</v>
      </c>
      <c r="EV23" s="17">
        <v>42.2</v>
      </c>
      <c r="EW23" s="17">
        <v>1.1000000000000001</v>
      </c>
      <c r="EX23" s="17">
        <v>2</v>
      </c>
      <c r="EY23" s="17">
        <v>2.4</v>
      </c>
      <c r="EZ23" s="17">
        <v>1.2</v>
      </c>
      <c r="FA23" s="17">
        <v>1.6</v>
      </c>
      <c r="FB23" s="17">
        <v>5.8</v>
      </c>
      <c r="FC23" s="17">
        <v>19.399999999999999</v>
      </c>
      <c r="FD23" s="17">
        <v>8.6</v>
      </c>
      <c r="FE23" s="17">
        <v>28</v>
      </c>
      <c r="FF23" s="17">
        <v>34.799999999999997</v>
      </c>
      <c r="FG23" s="17">
        <v>15</v>
      </c>
      <c r="FH23" s="17">
        <v>17.5</v>
      </c>
      <c r="FI23" s="17">
        <v>7.7</v>
      </c>
      <c r="FJ23" s="17">
        <v>5.97</v>
      </c>
      <c r="FK23" s="17">
        <v>5883.6490000000003</v>
      </c>
      <c r="FL23" s="15"/>
      <c r="FM23" s="17">
        <v>0</v>
      </c>
      <c r="FN23" s="17">
        <v>5.7</v>
      </c>
      <c r="FO23" s="17">
        <v>10.199999999999999</v>
      </c>
      <c r="FP23" s="17">
        <v>13.2</v>
      </c>
      <c r="FQ23" s="17">
        <v>27.3</v>
      </c>
      <c r="FR23" s="17">
        <v>9.5</v>
      </c>
      <c r="FS23" s="17">
        <v>3.1</v>
      </c>
      <c r="FT23" s="17">
        <v>5.3</v>
      </c>
      <c r="FU23" s="17">
        <v>74.3</v>
      </c>
    </row>
    <row r="24" spans="1:177" ht="24" customHeight="1" x14ac:dyDescent="0.25">
      <c r="A24" s="16" t="s">
        <v>110</v>
      </c>
      <c r="B24" s="16" t="s">
        <v>965</v>
      </c>
      <c r="C24" s="17">
        <v>0</v>
      </c>
      <c r="D24" s="17">
        <v>599.1</v>
      </c>
      <c r="E24" s="17">
        <v>197.5</v>
      </c>
      <c r="F24" s="17"/>
      <c r="G24" s="17"/>
      <c r="H24" s="17">
        <v>90.4</v>
      </c>
      <c r="I24" s="17">
        <v>179</v>
      </c>
      <c r="J24" s="17"/>
      <c r="K24" s="17"/>
      <c r="L24" s="17">
        <v>123.3</v>
      </c>
      <c r="M24" s="17">
        <v>122.9</v>
      </c>
      <c r="N24" s="17">
        <v>122.2</v>
      </c>
      <c r="O24" s="17">
        <v>227.7</v>
      </c>
      <c r="P24" s="17"/>
      <c r="Q24" s="17"/>
      <c r="R24" s="17">
        <v>193.5</v>
      </c>
      <c r="S24" s="17">
        <v>4.5999999999999996</v>
      </c>
      <c r="T24" s="17"/>
      <c r="U24" s="17"/>
      <c r="V24" s="17"/>
      <c r="W24" s="17"/>
      <c r="X24" s="17">
        <v>133.80000000000001</v>
      </c>
      <c r="Y24" s="17">
        <v>6.5</v>
      </c>
      <c r="Z24" s="17">
        <v>5.7</v>
      </c>
      <c r="AA24" s="17"/>
      <c r="AB24" s="17">
        <v>0</v>
      </c>
      <c r="AC24" s="17">
        <v>0</v>
      </c>
      <c r="AD24" s="17">
        <v>50</v>
      </c>
      <c r="AE24" s="17"/>
      <c r="AF24" s="17"/>
      <c r="AG24" s="17"/>
      <c r="AH24" s="17"/>
      <c r="AI24" s="17">
        <v>110.3</v>
      </c>
      <c r="AJ24" s="17">
        <v>84.5</v>
      </c>
      <c r="AK24" s="17"/>
      <c r="AL24" s="17"/>
      <c r="AM24" s="17"/>
      <c r="AN24" s="17">
        <v>6.5</v>
      </c>
      <c r="AO24" s="17">
        <v>0</v>
      </c>
      <c r="AP24" s="17">
        <v>63.1</v>
      </c>
      <c r="AQ24" s="17">
        <v>110.4</v>
      </c>
      <c r="AR24" s="17">
        <v>30.8</v>
      </c>
      <c r="AS24" s="17">
        <v>18.2</v>
      </c>
      <c r="AT24" s="17">
        <v>18.8</v>
      </c>
      <c r="AU24" s="17">
        <v>69.5</v>
      </c>
      <c r="AV24" s="17">
        <v>123.5</v>
      </c>
      <c r="AW24" s="17">
        <v>123.8</v>
      </c>
      <c r="AX24" s="17">
        <v>153.19999999999999</v>
      </c>
      <c r="AY24" s="17">
        <v>104.3</v>
      </c>
      <c r="AZ24" s="17">
        <v>7.3</v>
      </c>
      <c r="BA24" s="17">
        <v>9.1999999999999993</v>
      </c>
      <c r="BB24" s="17">
        <v>22.7</v>
      </c>
      <c r="BC24" s="17">
        <v>44.9</v>
      </c>
      <c r="BD24" s="17">
        <v>1.9</v>
      </c>
      <c r="BE24" s="17">
        <v>11.8</v>
      </c>
      <c r="BF24" s="17">
        <v>90.5</v>
      </c>
      <c r="BG24" s="17"/>
      <c r="BH24" s="17"/>
      <c r="BI24" s="17">
        <v>21.5</v>
      </c>
      <c r="BJ24" s="17"/>
      <c r="BK24" s="17"/>
      <c r="BL24" s="17">
        <v>47.5</v>
      </c>
      <c r="BM24" s="17"/>
      <c r="BN24" s="17"/>
      <c r="BO24" s="17"/>
      <c r="BP24" s="17">
        <v>91.3</v>
      </c>
      <c r="BQ24" s="17"/>
      <c r="BR24" s="17">
        <v>0</v>
      </c>
      <c r="BS24" s="17">
        <v>208</v>
      </c>
      <c r="BT24" s="17">
        <v>87.2</v>
      </c>
      <c r="BU24" s="17"/>
      <c r="BV24" s="17"/>
      <c r="BW24" s="17"/>
      <c r="BX24" s="17"/>
      <c r="BY24" s="17"/>
      <c r="BZ24" s="17"/>
      <c r="CA24" s="17">
        <v>6.6</v>
      </c>
      <c r="CB24" s="17"/>
      <c r="CC24" s="17">
        <v>4.2</v>
      </c>
      <c r="CD24" s="17">
        <v>98.9</v>
      </c>
      <c r="CE24" s="17">
        <v>46.9</v>
      </c>
      <c r="CF24" s="17">
        <v>53.8</v>
      </c>
      <c r="CG24" s="17"/>
      <c r="CH24" s="17">
        <v>29.9</v>
      </c>
      <c r="CI24" s="17"/>
      <c r="CJ24" s="17"/>
      <c r="CK24" s="17"/>
      <c r="CL24" s="17">
        <v>139.5</v>
      </c>
      <c r="CM24" s="17">
        <v>139.80000000000001</v>
      </c>
      <c r="CN24" s="17">
        <v>137.69999999999999</v>
      </c>
      <c r="CO24" s="17"/>
      <c r="CP24" s="17"/>
      <c r="CQ24" s="17"/>
      <c r="CR24" s="17"/>
      <c r="CS24" s="17"/>
      <c r="CT24" s="17"/>
      <c r="CU24" s="17"/>
      <c r="CV24" s="17">
        <v>0.1</v>
      </c>
      <c r="CW24" s="17">
        <v>68.3</v>
      </c>
      <c r="CX24" s="17">
        <v>74.2</v>
      </c>
      <c r="CY24" s="17">
        <v>0</v>
      </c>
      <c r="CZ24" s="17">
        <v>0</v>
      </c>
      <c r="DA24" s="17">
        <v>20</v>
      </c>
      <c r="DB24" s="17">
        <v>20.91</v>
      </c>
      <c r="DC24" s="17">
        <v>9.9</v>
      </c>
      <c r="DD24" s="17"/>
      <c r="DE24" s="17">
        <v>196.14</v>
      </c>
      <c r="DF24" s="17">
        <v>0.3</v>
      </c>
      <c r="DG24" s="17">
        <v>3.6</v>
      </c>
      <c r="DH24" s="17">
        <v>3.2</v>
      </c>
      <c r="DI24" s="17"/>
      <c r="DJ24" s="17"/>
      <c r="DK24" s="17">
        <v>18.899999999999999</v>
      </c>
      <c r="DL24" s="17">
        <v>3.5</v>
      </c>
      <c r="DM24" s="17">
        <v>18.600000000000001</v>
      </c>
      <c r="DN24" s="17">
        <v>10.6</v>
      </c>
      <c r="DO24" s="17">
        <v>17.399999999999999</v>
      </c>
      <c r="DP24" s="17">
        <v>21</v>
      </c>
      <c r="DQ24" s="17">
        <v>59.6</v>
      </c>
      <c r="DR24" s="17">
        <v>3.9</v>
      </c>
      <c r="DS24" s="17">
        <v>3.3</v>
      </c>
      <c r="DT24" s="17">
        <v>8.1999999999999993</v>
      </c>
      <c r="DU24" s="17">
        <v>2.6</v>
      </c>
      <c r="DV24" s="17"/>
      <c r="DW24" s="17">
        <v>9</v>
      </c>
      <c r="DX24" s="17">
        <v>8.8000000000000007</v>
      </c>
      <c r="DY24" s="17">
        <v>10.199999999999999</v>
      </c>
      <c r="DZ24" s="17">
        <v>14.1</v>
      </c>
      <c r="EA24" s="17">
        <v>18.2</v>
      </c>
      <c r="EB24" s="17">
        <v>24.4</v>
      </c>
      <c r="EC24" s="17">
        <v>65.099999999999994</v>
      </c>
      <c r="ED24" s="17">
        <v>21.3</v>
      </c>
      <c r="EE24" s="17">
        <v>0</v>
      </c>
      <c r="EF24" s="17">
        <v>54</v>
      </c>
      <c r="EG24" s="17">
        <v>0</v>
      </c>
      <c r="EH24" s="17">
        <v>1.7</v>
      </c>
      <c r="EI24" s="17">
        <v>20.9</v>
      </c>
      <c r="EJ24" s="17">
        <v>7.4</v>
      </c>
      <c r="EK24" s="17">
        <v>8</v>
      </c>
      <c r="EL24" s="17">
        <v>20.399999999999999</v>
      </c>
      <c r="EM24" s="17">
        <v>20.399999999999999</v>
      </c>
      <c r="EN24" s="17">
        <v>19.8</v>
      </c>
      <c r="EO24" s="17">
        <v>0</v>
      </c>
      <c r="EP24" s="17">
        <v>242.1</v>
      </c>
      <c r="EQ24" s="17">
        <v>5.6</v>
      </c>
      <c r="ER24" s="17">
        <v>52.1</v>
      </c>
      <c r="ES24" s="17">
        <v>0.6</v>
      </c>
      <c r="ET24" s="17">
        <v>35.799999999999997</v>
      </c>
      <c r="EU24" s="17">
        <v>32.1</v>
      </c>
      <c r="EV24" s="17">
        <v>37.700000000000003</v>
      </c>
      <c r="EW24" s="17">
        <v>1.1000000000000001</v>
      </c>
      <c r="EX24" s="17">
        <v>2</v>
      </c>
      <c r="EY24" s="17">
        <v>2.4</v>
      </c>
      <c r="EZ24" s="17">
        <v>1.2</v>
      </c>
      <c r="FA24" s="17">
        <v>3.1</v>
      </c>
      <c r="FB24" s="17">
        <v>5.8</v>
      </c>
      <c r="FC24" s="17">
        <v>19.399999999999999</v>
      </c>
      <c r="FD24" s="17">
        <v>8.9</v>
      </c>
      <c r="FE24" s="17">
        <v>28.1</v>
      </c>
      <c r="FF24" s="17">
        <v>34.799999999999997</v>
      </c>
      <c r="FG24" s="17">
        <v>15</v>
      </c>
      <c r="FH24" s="17">
        <v>19.100000000000001</v>
      </c>
      <c r="FI24" s="17">
        <v>7.6</v>
      </c>
      <c r="FJ24" s="17">
        <v>6.07</v>
      </c>
      <c r="FK24" s="17">
        <v>5822.72</v>
      </c>
      <c r="FL24" s="15"/>
      <c r="FM24" s="17">
        <v>1.3</v>
      </c>
      <c r="FN24" s="17">
        <v>5.26</v>
      </c>
      <c r="FO24" s="17">
        <v>9.1</v>
      </c>
      <c r="FP24" s="17">
        <v>13.2</v>
      </c>
      <c r="FQ24" s="17">
        <v>27.3</v>
      </c>
      <c r="FR24" s="17">
        <v>9.5</v>
      </c>
      <c r="FS24" s="17">
        <v>3</v>
      </c>
      <c r="FT24" s="17">
        <v>5.3</v>
      </c>
      <c r="FU24" s="17">
        <v>73.959999999999994</v>
      </c>
    </row>
    <row r="25" spans="1:177" ht="24" customHeight="1" x14ac:dyDescent="0.25">
      <c r="A25" s="16" t="s">
        <v>110</v>
      </c>
      <c r="B25" s="16" t="s">
        <v>966</v>
      </c>
      <c r="C25" s="17">
        <v>0</v>
      </c>
      <c r="D25" s="17">
        <v>617</v>
      </c>
      <c r="E25" s="17">
        <v>215</v>
      </c>
      <c r="F25" s="17"/>
      <c r="G25" s="17"/>
      <c r="H25" s="17">
        <v>87.9</v>
      </c>
      <c r="I25" s="17">
        <v>174.3</v>
      </c>
      <c r="J25" s="17"/>
      <c r="K25" s="17"/>
      <c r="L25" s="17">
        <v>162.19999999999999</v>
      </c>
      <c r="M25" s="17">
        <v>161</v>
      </c>
      <c r="N25" s="17">
        <v>160.4</v>
      </c>
      <c r="O25" s="17">
        <v>235.3</v>
      </c>
      <c r="P25" s="17"/>
      <c r="Q25" s="17"/>
      <c r="R25" s="17">
        <v>84</v>
      </c>
      <c r="S25" s="17">
        <v>5</v>
      </c>
      <c r="T25" s="17"/>
      <c r="U25" s="17"/>
      <c r="V25" s="17"/>
      <c r="W25" s="17"/>
      <c r="X25" s="17">
        <v>124.7</v>
      </c>
      <c r="Y25" s="17">
        <v>7.6</v>
      </c>
      <c r="Z25" s="17">
        <v>5.9</v>
      </c>
      <c r="AA25" s="17"/>
      <c r="AB25" s="17">
        <v>0</v>
      </c>
      <c r="AC25" s="17">
        <v>0</v>
      </c>
      <c r="AD25" s="17">
        <v>52.5</v>
      </c>
      <c r="AE25" s="17"/>
      <c r="AF25" s="17"/>
      <c r="AG25" s="17"/>
      <c r="AH25" s="17"/>
      <c r="AI25" s="17">
        <v>110.1</v>
      </c>
      <c r="AJ25" s="17">
        <v>46.1</v>
      </c>
      <c r="AK25" s="17"/>
      <c r="AL25" s="17"/>
      <c r="AM25" s="17"/>
      <c r="AN25" s="17">
        <v>6.5</v>
      </c>
      <c r="AO25" s="17">
        <v>0</v>
      </c>
      <c r="AP25" s="17">
        <v>61.7</v>
      </c>
      <c r="AQ25" s="17">
        <v>104.7</v>
      </c>
      <c r="AR25" s="17">
        <v>28.5</v>
      </c>
      <c r="AS25" s="17">
        <v>18.8</v>
      </c>
      <c r="AT25" s="17">
        <v>18.8</v>
      </c>
      <c r="AU25" s="17">
        <v>68.400000000000006</v>
      </c>
      <c r="AV25" s="17">
        <v>122.1</v>
      </c>
      <c r="AW25" s="17">
        <v>122.6</v>
      </c>
      <c r="AX25" s="17">
        <v>155.80000000000001</v>
      </c>
      <c r="AY25" s="17">
        <v>108.7</v>
      </c>
      <c r="AZ25" s="17">
        <v>7.3</v>
      </c>
      <c r="BA25" s="17">
        <v>9.1999999999999993</v>
      </c>
      <c r="BB25" s="17">
        <v>29</v>
      </c>
      <c r="BC25" s="17">
        <v>45.1</v>
      </c>
      <c r="BD25" s="17">
        <v>1.9</v>
      </c>
      <c r="BE25" s="17">
        <v>11.4</v>
      </c>
      <c r="BF25" s="17">
        <v>95.9</v>
      </c>
      <c r="BG25" s="17"/>
      <c r="BH25" s="17"/>
      <c r="BI25" s="17">
        <v>22.3</v>
      </c>
      <c r="BJ25" s="17"/>
      <c r="BK25" s="17"/>
      <c r="BL25" s="17">
        <v>47.9</v>
      </c>
      <c r="BM25" s="17"/>
      <c r="BN25" s="17"/>
      <c r="BO25" s="17"/>
      <c r="BP25" s="17">
        <v>89.4</v>
      </c>
      <c r="BQ25" s="17"/>
      <c r="BR25" s="17">
        <v>0</v>
      </c>
      <c r="BS25" s="17">
        <v>205.6</v>
      </c>
      <c r="BT25" s="17">
        <v>85.5</v>
      </c>
      <c r="BU25" s="17"/>
      <c r="BV25" s="17"/>
      <c r="BW25" s="17"/>
      <c r="BX25" s="17"/>
      <c r="BY25" s="17"/>
      <c r="BZ25" s="17"/>
      <c r="CA25" s="17">
        <v>7.1</v>
      </c>
      <c r="CB25" s="17"/>
      <c r="CC25" s="17">
        <v>4.2</v>
      </c>
      <c r="CD25" s="17">
        <v>90.2</v>
      </c>
      <c r="CE25" s="17">
        <v>99.2</v>
      </c>
      <c r="CF25" s="17">
        <v>53.3</v>
      </c>
      <c r="CG25" s="17"/>
      <c r="CH25" s="17">
        <v>29.5</v>
      </c>
      <c r="CI25" s="17"/>
      <c r="CJ25" s="17"/>
      <c r="CK25" s="17"/>
      <c r="CL25" s="17">
        <v>150.19999999999999</v>
      </c>
      <c r="CM25" s="17">
        <v>150.5</v>
      </c>
      <c r="CN25" s="17">
        <v>153.30000000000001</v>
      </c>
      <c r="CO25" s="17"/>
      <c r="CP25" s="17"/>
      <c r="CQ25" s="17"/>
      <c r="CR25" s="17"/>
      <c r="CS25" s="17"/>
      <c r="CT25" s="17"/>
      <c r="CU25" s="17"/>
      <c r="CV25" s="17">
        <v>0.2</v>
      </c>
      <c r="CW25" s="17">
        <v>57.3</v>
      </c>
      <c r="CX25" s="17">
        <v>75.3</v>
      </c>
      <c r="CY25" s="17">
        <v>0</v>
      </c>
      <c r="CZ25" s="17">
        <v>0.1</v>
      </c>
      <c r="DA25" s="17">
        <v>20</v>
      </c>
      <c r="DB25" s="17">
        <v>20.62</v>
      </c>
      <c r="DC25" s="17">
        <v>9.8000000000000007</v>
      </c>
      <c r="DD25" s="17"/>
      <c r="DE25" s="17">
        <v>211.86</v>
      </c>
      <c r="DF25" s="17">
        <v>0.3</v>
      </c>
      <c r="DG25" s="17">
        <v>3.6</v>
      </c>
      <c r="DH25" s="17">
        <v>3</v>
      </c>
      <c r="DI25" s="17"/>
      <c r="DJ25" s="17"/>
      <c r="DK25" s="17">
        <v>18.899999999999999</v>
      </c>
      <c r="DL25" s="17">
        <v>3.4</v>
      </c>
      <c r="DM25" s="17">
        <v>18.5</v>
      </c>
      <c r="DN25" s="17">
        <v>15.2</v>
      </c>
      <c r="DO25" s="17">
        <v>18.7</v>
      </c>
      <c r="DP25" s="17">
        <v>16.100000000000001</v>
      </c>
      <c r="DQ25" s="17">
        <v>51.2</v>
      </c>
      <c r="DR25" s="17">
        <v>3</v>
      </c>
      <c r="DS25" s="17">
        <v>0</v>
      </c>
      <c r="DT25" s="17">
        <v>7.8</v>
      </c>
      <c r="DU25" s="17">
        <v>2.6</v>
      </c>
      <c r="DV25" s="17"/>
      <c r="DW25" s="17">
        <v>9</v>
      </c>
      <c r="DX25" s="17">
        <v>8.6999999999999993</v>
      </c>
      <c r="DY25" s="17">
        <v>10.5</v>
      </c>
      <c r="DZ25" s="17">
        <v>14.3</v>
      </c>
      <c r="EA25" s="17">
        <v>18</v>
      </c>
      <c r="EB25" s="17">
        <v>20.9</v>
      </c>
      <c r="EC25" s="17">
        <v>63.7</v>
      </c>
      <c r="ED25" s="17">
        <v>11</v>
      </c>
      <c r="EE25" s="17">
        <v>0</v>
      </c>
      <c r="EF25" s="17">
        <v>57.1</v>
      </c>
      <c r="EG25" s="17">
        <v>0</v>
      </c>
      <c r="EH25" s="17">
        <v>2.6</v>
      </c>
      <c r="EI25" s="17">
        <v>20.9</v>
      </c>
      <c r="EJ25" s="17">
        <v>7.6</v>
      </c>
      <c r="EK25" s="17">
        <v>7.8</v>
      </c>
      <c r="EL25" s="17">
        <v>20.399999999999999</v>
      </c>
      <c r="EM25" s="17">
        <v>20.399999999999999</v>
      </c>
      <c r="EN25" s="17">
        <v>19.8</v>
      </c>
      <c r="EO25" s="17">
        <v>0</v>
      </c>
      <c r="EP25" s="17">
        <v>201</v>
      </c>
      <c r="EQ25" s="17">
        <v>7.8</v>
      </c>
      <c r="ER25" s="17">
        <v>66.400000000000006</v>
      </c>
      <c r="ES25" s="17">
        <v>0.6</v>
      </c>
      <c r="ET25" s="17">
        <v>30</v>
      </c>
      <c r="EU25" s="17">
        <v>30</v>
      </c>
      <c r="EV25" s="17">
        <v>52.8</v>
      </c>
      <c r="EW25" s="17">
        <v>1.1000000000000001</v>
      </c>
      <c r="EX25" s="17">
        <v>2</v>
      </c>
      <c r="EY25" s="17">
        <v>2.4</v>
      </c>
      <c r="EZ25" s="17">
        <v>1.2</v>
      </c>
      <c r="FA25" s="17">
        <v>7.7</v>
      </c>
      <c r="FB25" s="17">
        <v>5.8</v>
      </c>
      <c r="FC25" s="17">
        <v>19.5</v>
      </c>
      <c r="FD25" s="17">
        <v>8.8000000000000007</v>
      </c>
      <c r="FE25" s="17">
        <v>28.1</v>
      </c>
      <c r="FF25" s="17">
        <v>34.9</v>
      </c>
      <c r="FG25" s="17">
        <v>15</v>
      </c>
      <c r="FH25" s="17">
        <v>19.100000000000001</v>
      </c>
      <c r="FI25" s="17">
        <v>9.1</v>
      </c>
      <c r="FJ25" s="17">
        <v>6.24</v>
      </c>
      <c r="FK25" s="17">
        <v>5873.32</v>
      </c>
      <c r="FL25" s="15"/>
      <c r="FM25" s="17">
        <v>10.7</v>
      </c>
      <c r="FN25" s="17">
        <v>5.12</v>
      </c>
      <c r="FO25" s="17">
        <v>9.1</v>
      </c>
      <c r="FP25" s="17">
        <v>13.2</v>
      </c>
      <c r="FQ25" s="17">
        <v>27.2</v>
      </c>
      <c r="FR25" s="17">
        <v>9.5</v>
      </c>
      <c r="FS25" s="17">
        <v>3</v>
      </c>
      <c r="FT25" s="17">
        <v>5.3</v>
      </c>
      <c r="FU25" s="17">
        <v>83.12</v>
      </c>
    </row>
    <row r="26" spans="1:177" ht="24" customHeight="1" x14ac:dyDescent="0.25">
      <c r="A26" s="18" t="s">
        <v>110</v>
      </c>
      <c r="B26" s="18" t="s">
        <v>967</v>
      </c>
      <c r="C26" s="19">
        <v>0</v>
      </c>
      <c r="D26" s="19">
        <v>607.70000000000005</v>
      </c>
      <c r="E26" s="19">
        <v>203</v>
      </c>
      <c r="F26" s="19"/>
      <c r="G26" s="19"/>
      <c r="H26" s="19">
        <v>90.3</v>
      </c>
      <c r="I26" s="19">
        <v>195.3</v>
      </c>
      <c r="J26" s="19"/>
      <c r="K26" s="19"/>
      <c r="L26" s="19">
        <v>141.9</v>
      </c>
      <c r="M26" s="19">
        <v>142.4</v>
      </c>
      <c r="N26" s="19">
        <v>142.19999999999999</v>
      </c>
      <c r="O26" s="19">
        <v>228.2</v>
      </c>
      <c r="P26" s="19"/>
      <c r="Q26" s="19"/>
      <c r="R26" s="19">
        <v>0</v>
      </c>
      <c r="S26" s="19">
        <v>5.2</v>
      </c>
      <c r="T26" s="19"/>
      <c r="U26" s="19"/>
      <c r="V26" s="19"/>
      <c r="W26" s="19"/>
      <c r="X26" s="19">
        <v>138</v>
      </c>
      <c r="Y26" s="19">
        <v>7.6</v>
      </c>
      <c r="Z26" s="19">
        <v>6.3</v>
      </c>
      <c r="AA26" s="19"/>
      <c r="AB26" s="19">
        <v>0</v>
      </c>
      <c r="AC26" s="19">
        <v>0</v>
      </c>
      <c r="AD26" s="19">
        <v>50.9</v>
      </c>
      <c r="AE26" s="19"/>
      <c r="AF26" s="19"/>
      <c r="AG26" s="19"/>
      <c r="AH26" s="19"/>
      <c r="AI26" s="19">
        <v>110.7</v>
      </c>
      <c r="AJ26" s="19">
        <v>44.6</v>
      </c>
      <c r="AK26" s="19"/>
      <c r="AL26" s="19"/>
      <c r="AM26" s="19"/>
      <c r="AN26" s="19">
        <v>6.5</v>
      </c>
      <c r="AO26" s="19">
        <v>0</v>
      </c>
      <c r="AP26" s="19">
        <v>60.4</v>
      </c>
      <c r="AQ26" s="19">
        <v>111.9</v>
      </c>
      <c r="AR26" s="19">
        <v>28.6</v>
      </c>
      <c r="AS26" s="19">
        <v>18</v>
      </c>
      <c r="AT26" s="19">
        <v>18.8</v>
      </c>
      <c r="AU26" s="19">
        <v>72.5</v>
      </c>
      <c r="AV26" s="19">
        <v>124.6</v>
      </c>
      <c r="AW26" s="19">
        <v>125.3</v>
      </c>
      <c r="AX26" s="19">
        <v>151.9</v>
      </c>
      <c r="AY26" s="19">
        <v>110.2</v>
      </c>
      <c r="AZ26" s="19">
        <v>7.3</v>
      </c>
      <c r="BA26" s="19">
        <v>9.1</v>
      </c>
      <c r="BB26" s="19">
        <v>29.9</v>
      </c>
      <c r="BC26" s="19">
        <v>45.1</v>
      </c>
      <c r="BD26" s="19">
        <v>1.9</v>
      </c>
      <c r="BE26" s="19">
        <v>12.2</v>
      </c>
      <c r="BF26" s="19">
        <v>96</v>
      </c>
      <c r="BG26" s="19"/>
      <c r="BH26" s="19"/>
      <c r="BI26" s="19">
        <v>23.5</v>
      </c>
      <c r="BJ26" s="19"/>
      <c r="BK26" s="19"/>
      <c r="BL26" s="19">
        <v>47.3</v>
      </c>
      <c r="BM26" s="19"/>
      <c r="BN26" s="19"/>
      <c r="BO26" s="19"/>
      <c r="BP26" s="19">
        <v>91.8</v>
      </c>
      <c r="BQ26" s="19"/>
      <c r="BR26" s="19">
        <v>0</v>
      </c>
      <c r="BS26" s="19">
        <v>205.1</v>
      </c>
      <c r="BT26" s="19">
        <v>85.3</v>
      </c>
      <c r="BU26" s="19"/>
      <c r="BV26" s="19"/>
      <c r="BW26" s="19"/>
      <c r="BX26" s="19"/>
      <c r="BY26" s="19"/>
      <c r="BZ26" s="19"/>
      <c r="CA26" s="19">
        <v>7.3</v>
      </c>
      <c r="CB26" s="19"/>
      <c r="CC26" s="19">
        <v>4.2</v>
      </c>
      <c r="CD26" s="19">
        <v>88.6</v>
      </c>
      <c r="CE26" s="19">
        <v>99.3</v>
      </c>
      <c r="CF26" s="19">
        <v>54.3</v>
      </c>
      <c r="CG26" s="19"/>
      <c r="CH26" s="19">
        <v>30.3</v>
      </c>
      <c r="CI26" s="19"/>
      <c r="CJ26" s="19"/>
      <c r="CK26" s="19"/>
      <c r="CL26" s="19">
        <v>146.4</v>
      </c>
      <c r="CM26" s="19">
        <v>147.30000000000001</v>
      </c>
      <c r="CN26" s="19">
        <v>149.30000000000001</v>
      </c>
      <c r="CO26" s="19"/>
      <c r="CP26" s="19"/>
      <c r="CQ26" s="19"/>
      <c r="CR26" s="19"/>
      <c r="CS26" s="19"/>
      <c r="CT26" s="19"/>
      <c r="CU26" s="19"/>
      <c r="CV26" s="19">
        <v>0.4</v>
      </c>
      <c r="CW26" s="19">
        <v>54.7</v>
      </c>
      <c r="CX26" s="19">
        <v>60.6</v>
      </c>
      <c r="CY26" s="19">
        <v>0</v>
      </c>
      <c r="CZ26" s="19">
        <v>0.1</v>
      </c>
      <c r="DA26" s="19">
        <v>20</v>
      </c>
      <c r="DB26" s="19">
        <v>20.829000000000001</v>
      </c>
      <c r="DC26" s="19">
        <v>10</v>
      </c>
      <c r="DD26" s="19"/>
      <c r="DE26" s="19">
        <v>184.1</v>
      </c>
      <c r="DF26" s="19">
        <v>1.2</v>
      </c>
      <c r="DG26" s="19">
        <v>3.6</v>
      </c>
      <c r="DH26" s="19">
        <v>1</v>
      </c>
      <c r="DI26" s="19"/>
      <c r="DJ26" s="19"/>
      <c r="DK26" s="19">
        <v>18.899999999999999</v>
      </c>
      <c r="DL26" s="19">
        <v>3.4</v>
      </c>
      <c r="DM26" s="19">
        <v>18.5</v>
      </c>
      <c r="DN26" s="19">
        <v>15.6</v>
      </c>
      <c r="DO26" s="19">
        <v>19.100000000000001</v>
      </c>
      <c r="DP26" s="19">
        <v>16.899999999999999</v>
      </c>
      <c r="DQ26" s="19">
        <v>57.7</v>
      </c>
      <c r="DR26" s="19">
        <v>8.3000000000000007</v>
      </c>
      <c r="DS26" s="19">
        <v>0</v>
      </c>
      <c r="DT26" s="19">
        <v>7.2</v>
      </c>
      <c r="DU26" s="19">
        <v>2.6</v>
      </c>
      <c r="DV26" s="19"/>
      <c r="DW26" s="19">
        <v>9</v>
      </c>
      <c r="DX26" s="19">
        <v>8.6999999999999993</v>
      </c>
      <c r="DY26" s="19">
        <v>10.3</v>
      </c>
      <c r="DZ26" s="19">
        <v>14.2</v>
      </c>
      <c r="EA26" s="19">
        <v>17.600000000000001</v>
      </c>
      <c r="EB26" s="19">
        <v>21.7</v>
      </c>
      <c r="EC26" s="19">
        <v>65.900000000000006</v>
      </c>
      <c r="ED26" s="19">
        <v>30.9</v>
      </c>
      <c r="EE26" s="19">
        <v>0</v>
      </c>
      <c r="EF26" s="19">
        <v>82.5</v>
      </c>
      <c r="EG26" s="19">
        <v>0</v>
      </c>
      <c r="EH26" s="19">
        <v>3.4</v>
      </c>
      <c r="EI26" s="19">
        <v>20.9</v>
      </c>
      <c r="EJ26" s="19">
        <v>7.5</v>
      </c>
      <c r="EK26" s="19">
        <v>7.8</v>
      </c>
      <c r="EL26" s="19">
        <v>20.399999999999999</v>
      </c>
      <c r="EM26" s="19">
        <v>20.399999999999999</v>
      </c>
      <c r="EN26" s="19">
        <v>19.8</v>
      </c>
      <c r="EO26" s="19">
        <v>0</v>
      </c>
      <c r="EP26" s="19">
        <v>252.2</v>
      </c>
      <c r="EQ26" s="19">
        <v>8.9</v>
      </c>
      <c r="ER26" s="19">
        <v>150.30000000000001</v>
      </c>
      <c r="ES26" s="19">
        <v>0.6</v>
      </c>
      <c r="ET26" s="19">
        <v>25.5</v>
      </c>
      <c r="EU26" s="19">
        <v>33</v>
      </c>
      <c r="EV26" s="19">
        <v>110</v>
      </c>
      <c r="EW26" s="19">
        <v>1.1000000000000001</v>
      </c>
      <c r="EX26" s="19">
        <v>2</v>
      </c>
      <c r="EY26" s="19">
        <v>2.4</v>
      </c>
      <c r="EZ26" s="19">
        <v>1.2</v>
      </c>
      <c r="FA26" s="19">
        <v>9.6999999999999993</v>
      </c>
      <c r="FB26" s="19">
        <v>5.8</v>
      </c>
      <c r="FC26" s="19">
        <v>19.2</v>
      </c>
      <c r="FD26" s="19">
        <v>8.6</v>
      </c>
      <c r="FE26" s="19">
        <v>27.7</v>
      </c>
      <c r="FF26" s="19">
        <v>34.700000000000003</v>
      </c>
      <c r="FG26" s="19">
        <v>15.1</v>
      </c>
      <c r="FH26" s="19">
        <v>19.100000000000001</v>
      </c>
      <c r="FI26" s="19">
        <v>9.1999999999999993</v>
      </c>
      <c r="FJ26" s="19">
        <v>6.05</v>
      </c>
      <c r="FK26" s="19">
        <v>5952.5789999999997</v>
      </c>
      <c r="FL26" s="15"/>
      <c r="FM26" s="19">
        <v>16.600000000000001</v>
      </c>
      <c r="FN26" s="19">
        <v>5.09</v>
      </c>
      <c r="FO26" s="19">
        <v>9.1</v>
      </c>
      <c r="FP26" s="19">
        <v>13.2</v>
      </c>
      <c r="FQ26" s="19">
        <v>27.1</v>
      </c>
      <c r="FR26" s="19">
        <v>9.5</v>
      </c>
      <c r="FS26" s="19">
        <v>2.9</v>
      </c>
      <c r="FT26" s="19">
        <v>5.2</v>
      </c>
      <c r="FU26" s="19">
        <v>88.69</v>
      </c>
    </row>
    <row r="27" spans="1:177" ht="24" customHeight="1" x14ac:dyDescent="0.25">
      <c r="A27" s="13" t="s">
        <v>110</v>
      </c>
      <c r="B27" s="13" t="s">
        <v>968</v>
      </c>
      <c r="C27" s="14">
        <v>0</v>
      </c>
      <c r="D27" s="14">
        <v>598.9</v>
      </c>
      <c r="E27" s="14">
        <v>206</v>
      </c>
      <c r="F27" s="14"/>
      <c r="G27" s="14"/>
      <c r="H27" s="14">
        <v>88.7</v>
      </c>
      <c r="I27" s="14">
        <v>199.9</v>
      </c>
      <c r="J27" s="14"/>
      <c r="K27" s="14"/>
      <c r="L27" s="14">
        <v>170.7</v>
      </c>
      <c r="M27" s="14">
        <v>170.1</v>
      </c>
      <c r="N27" s="14">
        <v>170</v>
      </c>
      <c r="O27" s="14">
        <v>268.10000000000002</v>
      </c>
      <c r="P27" s="14"/>
      <c r="Q27" s="14"/>
      <c r="R27" s="14">
        <v>0</v>
      </c>
      <c r="S27" s="14">
        <v>4.9000000000000004</v>
      </c>
      <c r="T27" s="14"/>
      <c r="U27" s="14"/>
      <c r="V27" s="14"/>
      <c r="W27" s="14"/>
      <c r="X27" s="14">
        <v>126.5</v>
      </c>
      <c r="Y27" s="14">
        <v>7.1</v>
      </c>
      <c r="Z27" s="14">
        <v>6</v>
      </c>
      <c r="AA27" s="14"/>
      <c r="AB27" s="14">
        <v>0</v>
      </c>
      <c r="AC27" s="14">
        <v>0</v>
      </c>
      <c r="AD27" s="14">
        <v>49.2</v>
      </c>
      <c r="AE27" s="14"/>
      <c r="AF27" s="14"/>
      <c r="AG27" s="14"/>
      <c r="AH27" s="14"/>
      <c r="AI27" s="14">
        <v>108.2</v>
      </c>
      <c r="AJ27" s="14">
        <v>45.5</v>
      </c>
      <c r="AK27" s="14"/>
      <c r="AL27" s="14"/>
      <c r="AM27" s="14"/>
      <c r="AN27" s="14">
        <v>6.5</v>
      </c>
      <c r="AO27" s="14">
        <v>0</v>
      </c>
      <c r="AP27" s="14">
        <v>64.900000000000006</v>
      </c>
      <c r="AQ27" s="14">
        <v>109.5</v>
      </c>
      <c r="AR27" s="14">
        <v>37.299999999999997</v>
      </c>
      <c r="AS27" s="14">
        <v>18.2</v>
      </c>
      <c r="AT27" s="14">
        <v>18.8</v>
      </c>
      <c r="AU27" s="14">
        <v>65.8</v>
      </c>
      <c r="AV27" s="14">
        <v>125.6</v>
      </c>
      <c r="AW27" s="14">
        <v>125.3</v>
      </c>
      <c r="AX27" s="14">
        <v>151.6</v>
      </c>
      <c r="AY27" s="14">
        <v>105</v>
      </c>
      <c r="AZ27" s="14">
        <v>7.3</v>
      </c>
      <c r="BA27" s="14">
        <v>9.1</v>
      </c>
      <c r="BB27" s="14">
        <v>18.899999999999999</v>
      </c>
      <c r="BC27" s="14">
        <v>43.9</v>
      </c>
      <c r="BD27" s="14">
        <v>1.9</v>
      </c>
      <c r="BE27" s="14">
        <v>11.5</v>
      </c>
      <c r="BF27" s="14">
        <v>95.3</v>
      </c>
      <c r="BG27" s="14"/>
      <c r="BH27" s="14"/>
      <c r="BI27" s="14">
        <v>19</v>
      </c>
      <c r="BJ27" s="14"/>
      <c r="BK27" s="14"/>
      <c r="BL27" s="14">
        <v>46.9</v>
      </c>
      <c r="BM27" s="14"/>
      <c r="BN27" s="14"/>
      <c r="BO27" s="14"/>
      <c r="BP27" s="14">
        <v>89.5</v>
      </c>
      <c r="BQ27" s="14"/>
      <c r="BR27" s="14">
        <v>0</v>
      </c>
      <c r="BS27" s="14">
        <v>205.4</v>
      </c>
      <c r="BT27" s="14">
        <v>86.6</v>
      </c>
      <c r="BU27" s="14"/>
      <c r="BV27" s="14"/>
      <c r="BW27" s="14"/>
      <c r="BX27" s="14"/>
      <c r="BY27" s="14"/>
      <c r="BZ27" s="14"/>
      <c r="CA27" s="14">
        <v>7.7</v>
      </c>
      <c r="CB27" s="14"/>
      <c r="CC27" s="14">
        <v>4.2</v>
      </c>
      <c r="CD27" s="14">
        <v>106.1</v>
      </c>
      <c r="CE27" s="14">
        <v>97.2</v>
      </c>
      <c r="CF27" s="14">
        <v>52.1</v>
      </c>
      <c r="CG27" s="14"/>
      <c r="CH27" s="14">
        <v>29.1</v>
      </c>
      <c r="CI27" s="14"/>
      <c r="CJ27" s="14"/>
      <c r="CK27" s="14"/>
      <c r="CL27" s="14">
        <v>146</v>
      </c>
      <c r="CM27" s="14">
        <v>146.80000000000001</v>
      </c>
      <c r="CN27" s="14">
        <v>149.19999999999999</v>
      </c>
      <c r="CO27" s="14"/>
      <c r="CP27" s="14"/>
      <c r="CQ27" s="14"/>
      <c r="CR27" s="14"/>
      <c r="CS27" s="14"/>
      <c r="CT27" s="14"/>
      <c r="CU27" s="14"/>
      <c r="CV27" s="14">
        <v>0.8</v>
      </c>
      <c r="CW27" s="14">
        <v>53.3</v>
      </c>
      <c r="CX27" s="14">
        <v>58.6</v>
      </c>
      <c r="CY27" s="14">
        <v>0</v>
      </c>
      <c r="CZ27" s="14">
        <v>0.1</v>
      </c>
      <c r="DA27" s="14">
        <v>20</v>
      </c>
      <c r="DB27" s="14">
        <v>20.359000000000002</v>
      </c>
      <c r="DC27" s="14">
        <v>9.9</v>
      </c>
      <c r="DD27" s="14"/>
      <c r="DE27" s="14">
        <v>187.27</v>
      </c>
      <c r="DF27" s="14">
        <v>1.2</v>
      </c>
      <c r="DG27" s="14">
        <v>3.6</v>
      </c>
      <c r="DH27" s="14">
        <v>0</v>
      </c>
      <c r="DI27" s="14"/>
      <c r="DJ27" s="14"/>
      <c r="DK27" s="14">
        <v>18.899999999999999</v>
      </c>
      <c r="DL27" s="14">
        <v>3.4</v>
      </c>
      <c r="DM27" s="14">
        <v>18.600000000000001</v>
      </c>
      <c r="DN27" s="14">
        <v>14.8</v>
      </c>
      <c r="DO27" s="14">
        <v>18.2</v>
      </c>
      <c r="DP27" s="14">
        <v>17</v>
      </c>
      <c r="DQ27" s="14">
        <v>64</v>
      </c>
      <c r="DR27" s="14">
        <v>12.2</v>
      </c>
      <c r="DS27" s="14">
        <v>0</v>
      </c>
      <c r="DT27" s="14">
        <v>7.2</v>
      </c>
      <c r="DU27" s="14">
        <v>2.5</v>
      </c>
      <c r="DV27" s="14"/>
      <c r="DW27" s="14">
        <v>9.1</v>
      </c>
      <c r="DX27" s="14">
        <v>8.6999999999999993</v>
      </c>
      <c r="DY27" s="14">
        <v>10</v>
      </c>
      <c r="DZ27" s="14">
        <v>13.7</v>
      </c>
      <c r="EA27" s="14">
        <v>17.600000000000001</v>
      </c>
      <c r="EB27" s="14">
        <v>22.6</v>
      </c>
      <c r="EC27" s="14">
        <v>72.5</v>
      </c>
      <c r="ED27" s="14">
        <v>37.6</v>
      </c>
      <c r="EE27" s="14">
        <v>0</v>
      </c>
      <c r="EF27" s="14">
        <v>82.2</v>
      </c>
      <c r="EG27" s="14">
        <v>0</v>
      </c>
      <c r="EH27" s="14">
        <v>6.8</v>
      </c>
      <c r="EI27" s="14">
        <v>20.9</v>
      </c>
      <c r="EJ27" s="14">
        <v>7.5</v>
      </c>
      <c r="EK27" s="14">
        <v>7.8</v>
      </c>
      <c r="EL27" s="14">
        <v>20.399999999999999</v>
      </c>
      <c r="EM27" s="14">
        <v>20.399999999999999</v>
      </c>
      <c r="EN27" s="14">
        <v>19.899999999999999</v>
      </c>
      <c r="EO27" s="14">
        <v>0</v>
      </c>
      <c r="EP27" s="14">
        <v>243.7</v>
      </c>
      <c r="EQ27" s="14">
        <v>11.9</v>
      </c>
      <c r="ER27" s="14">
        <v>139.6</v>
      </c>
      <c r="ES27" s="14">
        <v>0.6</v>
      </c>
      <c r="ET27" s="14">
        <v>16.2</v>
      </c>
      <c r="EU27" s="14">
        <v>28.8</v>
      </c>
      <c r="EV27" s="14">
        <v>117.2</v>
      </c>
      <c r="EW27" s="14">
        <v>1.1000000000000001</v>
      </c>
      <c r="EX27" s="14">
        <v>2</v>
      </c>
      <c r="EY27" s="14">
        <v>2.4</v>
      </c>
      <c r="EZ27" s="14">
        <v>1.2</v>
      </c>
      <c r="FA27" s="14">
        <v>9.8000000000000007</v>
      </c>
      <c r="FB27" s="14">
        <v>5.8</v>
      </c>
      <c r="FC27" s="14">
        <v>19.3</v>
      </c>
      <c r="FD27" s="14">
        <v>8.8000000000000007</v>
      </c>
      <c r="FE27" s="14">
        <v>28</v>
      </c>
      <c r="FF27" s="14">
        <v>35</v>
      </c>
      <c r="FG27" s="14">
        <v>15</v>
      </c>
      <c r="FH27" s="14">
        <v>19.100000000000001</v>
      </c>
      <c r="FI27" s="14">
        <v>7.3</v>
      </c>
      <c r="FJ27" s="14">
        <v>6.19</v>
      </c>
      <c r="FK27" s="14">
        <v>6050.6189999999997</v>
      </c>
      <c r="FL27" s="15"/>
      <c r="FM27" s="14">
        <v>18</v>
      </c>
      <c r="FN27" s="14">
        <v>4.9800000000000004</v>
      </c>
      <c r="FO27" s="14">
        <v>9.1999999999999993</v>
      </c>
      <c r="FP27" s="14">
        <v>13.2</v>
      </c>
      <c r="FQ27" s="14">
        <v>26.9</v>
      </c>
      <c r="FR27" s="14">
        <v>9.5</v>
      </c>
      <c r="FS27" s="14">
        <v>2.8</v>
      </c>
      <c r="FT27" s="14">
        <v>5.3</v>
      </c>
      <c r="FU27" s="14">
        <v>89.88</v>
      </c>
    </row>
    <row r="28" spans="1:177" ht="24" customHeight="1" x14ac:dyDescent="0.25">
      <c r="A28" s="16" t="s">
        <v>110</v>
      </c>
      <c r="B28" s="16" t="s">
        <v>969</v>
      </c>
      <c r="C28" s="17">
        <v>0</v>
      </c>
      <c r="D28" s="17">
        <v>605.70000000000005</v>
      </c>
      <c r="E28" s="17">
        <v>206.8</v>
      </c>
      <c r="F28" s="17"/>
      <c r="G28" s="17"/>
      <c r="H28" s="17">
        <v>90</v>
      </c>
      <c r="I28" s="17">
        <v>205.5</v>
      </c>
      <c r="J28" s="17"/>
      <c r="K28" s="17"/>
      <c r="L28" s="17">
        <v>182.9</v>
      </c>
      <c r="M28" s="17">
        <v>192.3</v>
      </c>
      <c r="N28" s="17">
        <v>190.3</v>
      </c>
      <c r="O28" s="17">
        <v>278.3</v>
      </c>
      <c r="P28" s="17"/>
      <c r="Q28" s="17"/>
      <c r="R28" s="17">
        <v>0</v>
      </c>
      <c r="S28" s="17">
        <v>5.2</v>
      </c>
      <c r="T28" s="17"/>
      <c r="U28" s="17"/>
      <c r="V28" s="17"/>
      <c r="W28" s="17"/>
      <c r="X28" s="17">
        <v>134.30000000000001</v>
      </c>
      <c r="Y28" s="17">
        <v>7.5</v>
      </c>
      <c r="Z28" s="17">
        <v>6.2</v>
      </c>
      <c r="AA28" s="17"/>
      <c r="AB28" s="17">
        <v>0</v>
      </c>
      <c r="AC28" s="17">
        <v>0</v>
      </c>
      <c r="AD28" s="17">
        <v>51</v>
      </c>
      <c r="AE28" s="17"/>
      <c r="AF28" s="17"/>
      <c r="AG28" s="17"/>
      <c r="AH28" s="17"/>
      <c r="AI28" s="17">
        <v>110.5</v>
      </c>
      <c r="AJ28" s="17">
        <v>45.5</v>
      </c>
      <c r="AK28" s="17"/>
      <c r="AL28" s="17"/>
      <c r="AM28" s="17"/>
      <c r="AN28" s="17">
        <v>0.3</v>
      </c>
      <c r="AO28" s="17">
        <v>0</v>
      </c>
      <c r="AP28" s="17">
        <v>65.400000000000006</v>
      </c>
      <c r="AQ28" s="17">
        <v>115.6</v>
      </c>
      <c r="AR28" s="17">
        <v>33.799999999999997</v>
      </c>
      <c r="AS28" s="17">
        <v>18.2</v>
      </c>
      <c r="AT28" s="17">
        <v>18.8</v>
      </c>
      <c r="AU28" s="17">
        <v>72.900000000000006</v>
      </c>
      <c r="AV28" s="17">
        <v>182.1</v>
      </c>
      <c r="AW28" s="17">
        <v>182.3</v>
      </c>
      <c r="AX28" s="17">
        <v>181.8</v>
      </c>
      <c r="AY28" s="17">
        <v>107.2</v>
      </c>
      <c r="AZ28" s="17">
        <v>7.3</v>
      </c>
      <c r="BA28" s="17">
        <v>9.1999999999999993</v>
      </c>
      <c r="BB28" s="17">
        <v>23.4</v>
      </c>
      <c r="BC28" s="17">
        <v>44.9</v>
      </c>
      <c r="BD28" s="17">
        <v>1.9</v>
      </c>
      <c r="BE28" s="17">
        <v>11.8</v>
      </c>
      <c r="BF28" s="17">
        <v>100.4</v>
      </c>
      <c r="BG28" s="17"/>
      <c r="BH28" s="17"/>
      <c r="BI28" s="17">
        <v>22.7</v>
      </c>
      <c r="BJ28" s="17"/>
      <c r="BK28" s="17"/>
      <c r="BL28" s="17">
        <v>47.2</v>
      </c>
      <c r="BM28" s="17"/>
      <c r="BN28" s="17"/>
      <c r="BO28" s="17"/>
      <c r="BP28" s="17">
        <v>91.6</v>
      </c>
      <c r="BQ28" s="17"/>
      <c r="BR28" s="17">
        <v>0</v>
      </c>
      <c r="BS28" s="17">
        <v>205.2</v>
      </c>
      <c r="BT28" s="17">
        <v>87.4</v>
      </c>
      <c r="BU28" s="17"/>
      <c r="BV28" s="17"/>
      <c r="BW28" s="17"/>
      <c r="BX28" s="17"/>
      <c r="BY28" s="17"/>
      <c r="BZ28" s="17"/>
      <c r="CA28" s="17">
        <v>7.9</v>
      </c>
      <c r="CB28" s="17"/>
      <c r="CC28" s="17">
        <v>4.3</v>
      </c>
      <c r="CD28" s="17">
        <v>114.5</v>
      </c>
      <c r="CE28" s="17">
        <v>105.6</v>
      </c>
      <c r="CF28" s="17">
        <v>54</v>
      </c>
      <c r="CG28" s="17"/>
      <c r="CH28" s="17">
        <v>29.9</v>
      </c>
      <c r="CI28" s="17"/>
      <c r="CJ28" s="17"/>
      <c r="CK28" s="17"/>
      <c r="CL28" s="17">
        <v>146</v>
      </c>
      <c r="CM28" s="17">
        <v>146.30000000000001</v>
      </c>
      <c r="CN28" s="17">
        <v>149.1</v>
      </c>
      <c r="CO28" s="17"/>
      <c r="CP28" s="17"/>
      <c r="CQ28" s="17"/>
      <c r="CR28" s="17"/>
      <c r="CS28" s="17"/>
      <c r="CT28" s="17"/>
      <c r="CU28" s="17"/>
      <c r="CV28" s="17">
        <v>0.9</v>
      </c>
      <c r="CW28" s="17">
        <v>55.6</v>
      </c>
      <c r="CX28" s="17">
        <v>81</v>
      </c>
      <c r="CY28" s="17">
        <v>0</v>
      </c>
      <c r="CZ28" s="17">
        <v>0.1</v>
      </c>
      <c r="DA28" s="17">
        <v>20</v>
      </c>
      <c r="DB28" s="17">
        <v>20.645</v>
      </c>
      <c r="DC28" s="17">
        <v>9.9</v>
      </c>
      <c r="DD28" s="17"/>
      <c r="DE28" s="17">
        <v>207.67</v>
      </c>
      <c r="DF28" s="17">
        <v>1.2</v>
      </c>
      <c r="DG28" s="17">
        <v>3.6</v>
      </c>
      <c r="DH28" s="17">
        <v>0</v>
      </c>
      <c r="DI28" s="17"/>
      <c r="DJ28" s="17"/>
      <c r="DK28" s="17">
        <v>18.899999999999999</v>
      </c>
      <c r="DL28" s="17">
        <v>3.4</v>
      </c>
      <c r="DM28" s="17">
        <v>18.600000000000001</v>
      </c>
      <c r="DN28" s="17">
        <v>12.9</v>
      </c>
      <c r="DO28" s="17">
        <v>15.7</v>
      </c>
      <c r="DP28" s="17">
        <v>16.8</v>
      </c>
      <c r="DQ28" s="17">
        <v>70.099999999999994</v>
      </c>
      <c r="DR28" s="17">
        <v>13.4</v>
      </c>
      <c r="DS28" s="17">
        <v>0</v>
      </c>
      <c r="DT28" s="17">
        <v>7.3</v>
      </c>
      <c r="DU28" s="17">
        <v>2.5</v>
      </c>
      <c r="DV28" s="17"/>
      <c r="DW28" s="17">
        <v>9.1999999999999993</v>
      </c>
      <c r="DX28" s="17">
        <v>8.6999999999999993</v>
      </c>
      <c r="DY28" s="17">
        <v>10.3</v>
      </c>
      <c r="DZ28" s="17">
        <v>14.4</v>
      </c>
      <c r="EA28" s="17">
        <v>17.600000000000001</v>
      </c>
      <c r="EB28" s="17">
        <v>21.2</v>
      </c>
      <c r="EC28" s="17">
        <v>78.599999999999994</v>
      </c>
      <c r="ED28" s="17">
        <v>31.3</v>
      </c>
      <c r="EE28" s="17">
        <v>0</v>
      </c>
      <c r="EF28" s="17">
        <v>95.7</v>
      </c>
      <c r="EG28" s="17">
        <v>0</v>
      </c>
      <c r="EH28" s="17">
        <v>7.5</v>
      </c>
      <c r="EI28" s="17">
        <v>20.9</v>
      </c>
      <c r="EJ28" s="17">
        <v>7.6</v>
      </c>
      <c r="EK28" s="17">
        <v>7.8</v>
      </c>
      <c r="EL28" s="17">
        <v>20.399999999999999</v>
      </c>
      <c r="EM28" s="17">
        <v>20.399999999999999</v>
      </c>
      <c r="EN28" s="17">
        <v>19.899999999999999</v>
      </c>
      <c r="EO28" s="17">
        <v>0</v>
      </c>
      <c r="EP28" s="17">
        <v>252.1</v>
      </c>
      <c r="EQ28" s="17">
        <v>11.6</v>
      </c>
      <c r="ER28" s="17">
        <v>96.2</v>
      </c>
      <c r="ES28" s="17">
        <v>0.6</v>
      </c>
      <c r="ET28" s="17">
        <v>23.8</v>
      </c>
      <c r="EU28" s="17">
        <v>35.799999999999997</v>
      </c>
      <c r="EV28" s="17">
        <v>72</v>
      </c>
      <c r="EW28" s="17">
        <v>1.1000000000000001</v>
      </c>
      <c r="EX28" s="17">
        <v>2</v>
      </c>
      <c r="EY28" s="17">
        <v>2.4</v>
      </c>
      <c r="EZ28" s="17">
        <v>1.2</v>
      </c>
      <c r="FA28" s="17">
        <v>13.7</v>
      </c>
      <c r="FB28" s="17">
        <v>5.8</v>
      </c>
      <c r="FC28" s="17">
        <v>19.3</v>
      </c>
      <c r="FD28" s="17">
        <v>9.1999999999999993</v>
      </c>
      <c r="FE28" s="17">
        <v>27.8</v>
      </c>
      <c r="FF28" s="17">
        <v>34.799999999999997</v>
      </c>
      <c r="FG28" s="17">
        <v>15.1</v>
      </c>
      <c r="FH28" s="17">
        <v>19.100000000000001</v>
      </c>
      <c r="FI28" s="17">
        <v>9.9</v>
      </c>
      <c r="FJ28" s="17">
        <v>6.28</v>
      </c>
      <c r="FK28" s="17">
        <v>6332.4949999999999</v>
      </c>
      <c r="FL28" s="15"/>
      <c r="FM28" s="17">
        <v>18</v>
      </c>
      <c r="FN28" s="17">
        <v>5.01</v>
      </c>
      <c r="FO28" s="17">
        <v>9.1999999999999993</v>
      </c>
      <c r="FP28" s="17">
        <v>13.2</v>
      </c>
      <c r="FQ28" s="17">
        <v>26.8</v>
      </c>
      <c r="FR28" s="17">
        <v>9.5</v>
      </c>
      <c r="FS28" s="17">
        <v>2.9</v>
      </c>
      <c r="FT28" s="17">
        <v>5.3</v>
      </c>
      <c r="FU28" s="17">
        <v>89.91</v>
      </c>
    </row>
    <row r="29" spans="1:177" ht="24" customHeight="1" x14ac:dyDescent="0.25">
      <c r="A29" s="16" t="s">
        <v>110</v>
      </c>
      <c r="B29" s="16" t="s">
        <v>970</v>
      </c>
      <c r="C29" s="17">
        <v>0</v>
      </c>
      <c r="D29" s="17">
        <v>601.9</v>
      </c>
      <c r="E29" s="17">
        <v>208.3</v>
      </c>
      <c r="F29" s="17"/>
      <c r="G29" s="17"/>
      <c r="H29" s="17">
        <v>90.1</v>
      </c>
      <c r="I29" s="17">
        <v>205.8</v>
      </c>
      <c r="J29" s="17"/>
      <c r="K29" s="17"/>
      <c r="L29" s="17">
        <v>155.30000000000001</v>
      </c>
      <c r="M29" s="17">
        <v>155.1</v>
      </c>
      <c r="N29" s="17">
        <v>155</v>
      </c>
      <c r="O29" s="17">
        <v>265.39999999999998</v>
      </c>
      <c r="P29" s="17"/>
      <c r="Q29" s="17"/>
      <c r="R29" s="17">
        <v>0</v>
      </c>
      <c r="S29" s="17">
        <v>5.2</v>
      </c>
      <c r="T29" s="17"/>
      <c r="U29" s="17"/>
      <c r="V29" s="17"/>
      <c r="W29" s="17"/>
      <c r="X29" s="17">
        <v>136.9</v>
      </c>
      <c r="Y29" s="17">
        <v>7.5</v>
      </c>
      <c r="Z29" s="17">
        <v>6.1</v>
      </c>
      <c r="AA29" s="17"/>
      <c r="AB29" s="17">
        <v>0</v>
      </c>
      <c r="AC29" s="17">
        <v>0</v>
      </c>
      <c r="AD29" s="17">
        <v>89.8</v>
      </c>
      <c r="AE29" s="17"/>
      <c r="AF29" s="17"/>
      <c r="AG29" s="17"/>
      <c r="AH29" s="17"/>
      <c r="AI29" s="17">
        <v>110.5</v>
      </c>
      <c r="AJ29" s="17">
        <v>101.8</v>
      </c>
      <c r="AK29" s="17"/>
      <c r="AL29" s="17"/>
      <c r="AM29" s="17"/>
      <c r="AN29" s="17">
        <v>0</v>
      </c>
      <c r="AO29" s="17">
        <v>0</v>
      </c>
      <c r="AP29" s="17">
        <v>61.6</v>
      </c>
      <c r="AQ29" s="17">
        <v>110.7</v>
      </c>
      <c r="AR29" s="17">
        <v>33.1</v>
      </c>
      <c r="AS29" s="17">
        <v>18.2</v>
      </c>
      <c r="AT29" s="17">
        <v>18.8</v>
      </c>
      <c r="AU29" s="17">
        <v>69.099999999999994</v>
      </c>
      <c r="AV29" s="17">
        <v>181.5</v>
      </c>
      <c r="AW29" s="17">
        <v>182.8</v>
      </c>
      <c r="AX29" s="17">
        <v>180.3</v>
      </c>
      <c r="AY29" s="17">
        <v>107.4</v>
      </c>
      <c r="AZ29" s="17">
        <v>7.3</v>
      </c>
      <c r="BA29" s="17">
        <v>9.1</v>
      </c>
      <c r="BB29" s="17">
        <v>18.3</v>
      </c>
      <c r="BC29" s="17">
        <v>45.1</v>
      </c>
      <c r="BD29" s="17">
        <v>1.9</v>
      </c>
      <c r="BE29" s="17">
        <v>12</v>
      </c>
      <c r="BF29" s="17">
        <v>101.8</v>
      </c>
      <c r="BG29" s="17"/>
      <c r="BH29" s="17"/>
      <c r="BI29" s="17">
        <v>73.5</v>
      </c>
      <c r="BJ29" s="17"/>
      <c r="BK29" s="17"/>
      <c r="BL29" s="17">
        <v>46.8</v>
      </c>
      <c r="BM29" s="17"/>
      <c r="BN29" s="17"/>
      <c r="BO29" s="17"/>
      <c r="BP29" s="17">
        <v>91.6</v>
      </c>
      <c r="BQ29" s="17"/>
      <c r="BR29" s="17">
        <v>0</v>
      </c>
      <c r="BS29" s="17">
        <v>203.8</v>
      </c>
      <c r="BT29" s="17">
        <v>87</v>
      </c>
      <c r="BU29" s="17"/>
      <c r="BV29" s="17"/>
      <c r="BW29" s="17"/>
      <c r="BX29" s="17"/>
      <c r="BY29" s="17"/>
      <c r="BZ29" s="17"/>
      <c r="CA29" s="17">
        <v>8.1</v>
      </c>
      <c r="CB29" s="17"/>
      <c r="CC29" s="17">
        <v>4.2</v>
      </c>
      <c r="CD29" s="17">
        <v>145.1</v>
      </c>
      <c r="CE29" s="17">
        <v>87.4</v>
      </c>
      <c r="CF29" s="17">
        <v>54.2</v>
      </c>
      <c r="CG29" s="17"/>
      <c r="CH29" s="17">
        <v>30.2</v>
      </c>
      <c r="CI29" s="17"/>
      <c r="CJ29" s="17"/>
      <c r="CK29" s="17"/>
      <c r="CL29" s="17">
        <v>145.9</v>
      </c>
      <c r="CM29" s="17">
        <v>146.6</v>
      </c>
      <c r="CN29" s="17">
        <v>148.6</v>
      </c>
      <c r="CO29" s="17"/>
      <c r="CP29" s="17"/>
      <c r="CQ29" s="17"/>
      <c r="CR29" s="17"/>
      <c r="CS29" s="17"/>
      <c r="CT29" s="17"/>
      <c r="CU29" s="17"/>
      <c r="CV29" s="17">
        <v>1</v>
      </c>
      <c r="CW29" s="17">
        <v>78.3</v>
      </c>
      <c r="CX29" s="17">
        <v>69.2</v>
      </c>
      <c r="CY29" s="17">
        <v>0</v>
      </c>
      <c r="CZ29" s="17">
        <v>0.2</v>
      </c>
      <c r="DA29" s="17">
        <v>20.100000000000001</v>
      </c>
      <c r="DB29" s="17">
        <v>20.704999999999998</v>
      </c>
      <c r="DC29" s="17">
        <v>9.9</v>
      </c>
      <c r="DD29" s="17"/>
      <c r="DE29" s="17">
        <v>230.87</v>
      </c>
      <c r="DF29" s="17">
        <v>1.2</v>
      </c>
      <c r="DG29" s="17">
        <v>3.6</v>
      </c>
      <c r="DH29" s="17">
        <v>0</v>
      </c>
      <c r="DI29" s="17"/>
      <c r="DJ29" s="17"/>
      <c r="DK29" s="17">
        <v>18.899999999999999</v>
      </c>
      <c r="DL29" s="17">
        <v>3.4</v>
      </c>
      <c r="DM29" s="17">
        <v>18.600000000000001</v>
      </c>
      <c r="DN29" s="17">
        <v>12.9</v>
      </c>
      <c r="DO29" s="17">
        <v>15.8</v>
      </c>
      <c r="DP29" s="17">
        <v>15.2</v>
      </c>
      <c r="DQ29" s="17">
        <v>71</v>
      </c>
      <c r="DR29" s="17">
        <v>19.3</v>
      </c>
      <c r="DS29" s="17">
        <v>0</v>
      </c>
      <c r="DT29" s="17">
        <v>7.3</v>
      </c>
      <c r="DU29" s="17">
        <v>2.6</v>
      </c>
      <c r="DV29" s="17"/>
      <c r="DW29" s="17">
        <v>9.1999999999999993</v>
      </c>
      <c r="DX29" s="17">
        <v>8.6999999999999993</v>
      </c>
      <c r="DY29" s="17">
        <v>11</v>
      </c>
      <c r="DZ29" s="17">
        <v>15</v>
      </c>
      <c r="EA29" s="17">
        <v>17.5</v>
      </c>
      <c r="EB29" s="17">
        <v>22.2</v>
      </c>
      <c r="EC29" s="17">
        <v>80.400000000000006</v>
      </c>
      <c r="ED29" s="17">
        <v>30</v>
      </c>
      <c r="EE29" s="17">
        <v>0</v>
      </c>
      <c r="EF29" s="17">
        <v>99.8</v>
      </c>
      <c r="EG29" s="17">
        <v>0</v>
      </c>
      <c r="EH29" s="17">
        <v>8.6999999999999993</v>
      </c>
      <c r="EI29" s="17">
        <v>20.9</v>
      </c>
      <c r="EJ29" s="17">
        <v>7.6</v>
      </c>
      <c r="EK29" s="17">
        <v>7.8</v>
      </c>
      <c r="EL29" s="17">
        <v>20.399999999999999</v>
      </c>
      <c r="EM29" s="17">
        <v>20.399999999999999</v>
      </c>
      <c r="EN29" s="17">
        <v>20.100000000000001</v>
      </c>
      <c r="EO29" s="17">
        <v>0</v>
      </c>
      <c r="EP29" s="17">
        <v>253.2</v>
      </c>
      <c r="EQ29" s="17">
        <v>14.4</v>
      </c>
      <c r="ER29" s="17">
        <v>100.1</v>
      </c>
      <c r="ES29" s="17">
        <v>0.6</v>
      </c>
      <c r="ET29" s="17">
        <v>24.8</v>
      </c>
      <c r="EU29" s="17">
        <v>36.200000000000003</v>
      </c>
      <c r="EV29" s="17">
        <v>78.8</v>
      </c>
      <c r="EW29" s="17">
        <v>1.1000000000000001</v>
      </c>
      <c r="EX29" s="17">
        <v>2</v>
      </c>
      <c r="EY29" s="17">
        <v>2.4</v>
      </c>
      <c r="EZ29" s="17">
        <v>1.2</v>
      </c>
      <c r="FA29" s="17">
        <v>14.9</v>
      </c>
      <c r="FB29" s="17">
        <v>5.8</v>
      </c>
      <c r="FC29" s="17">
        <v>19.2</v>
      </c>
      <c r="FD29" s="17">
        <v>9.1999999999999993</v>
      </c>
      <c r="FE29" s="17">
        <v>27.8</v>
      </c>
      <c r="FF29" s="17">
        <v>35</v>
      </c>
      <c r="FG29" s="17">
        <v>15</v>
      </c>
      <c r="FH29" s="17">
        <v>19.100000000000001</v>
      </c>
      <c r="FI29" s="17">
        <v>8.3000000000000007</v>
      </c>
      <c r="FJ29" s="17">
        <v>8.3000000000000007</v>
      </c>
      <c r="FK29" s="17">
        <v>6423.875</v>
      </c>
      <c r="FL29" s="15"/>
      <c r="FM29" s="17">
        <v>18</v>
      </c>
      <c r="FN29" s="17">
        <v>5.07</v>
      </c>
      <c r="FO29" s="17">
        <v>9.1999999999999993</v>
      </c>
      <c r="FP29" s="17">
        <v>13.2</v>
      </c>
      <c r="FQ29" s="17">
        <v>26.6</v>
      </c>
      <c r="FR29" s="17">
        <v>9.5</v>
      </c>
      <c r="FS29" s="17">
        <v>2.9</v>
      </c>
      <c r="FT29" s="17">
        <v>5.3</v>
      </c>
      <c r="FU29" s="17">
        <v>89.77</v>
      </c>
    </row>
    <row r="30" spans="1:177" ht="24" customHeight="1" x14ac:dyDescent="0.25">
      <c r="A30" s="16" t="s">
        <v>110</v>
      </c>
      <c r="B30" s="16" t="s">
        <v>971</v>
      </c>
      <c r="C30" s="17">
        <v>0</v>
      </c>
      <c r="D30" s="17">
        <v>614.70000000000005</v>
      </c>
      <c r="E30" s="17">
        <v>207.9</v>
      </c>
      <c r="F30" s="17"/>
      <c r="G30" s="17"/>
      <c r="H30" s="17">
        <v>90.6</v>
      </c>
      <c r="I30" s="17">
        <v>205.5</v>
      </c>
      <c r="J30" s="17"/>
      <c r="K30" s="17"/>
      <c r="L30" s="17">
        <v>175.2</v>
      </c>
      <c r="M30" s="17">
        <v>175.8</v>
      </c>
      <c r="N30" s="17">
        <v>175.5</v>
      </c>
      <c r="O30" s="17">
        <v>257</v>
      </c>
      <c r="P30" s="17"/>
      <c r="Q30" s="17"/>
      <c r="R30" s="17">
        <v>0</v>
      </c>
      <c r="S30" s="17">
        <v>5.3</v>
      </c>
      <c r="T30" s="17"/>
      <c r="U30" s="17"/>
      <c r="V30" s="17"/>
      <c r="W30" s="17"/>
      <c r="X30" s="17">
        <v>135.6</v>
      </c>
      <c r="Y30" s="17">
        <v>8.3000000000000007</v>
      </c>
      <c r="Z30" s="17">
        <v>6.3</v>
      </c>
      <c r="AA30" s="17"/>
      <c r="AB30" s="17">
        <v>0</v>
      </c>
      <c r="AC30" s="17">
        <v>0</v>
      </c>
      <c r="AD30" s="17">
        <v>62.7</v>
      </c>
      <c r="AE30" s="17"/>
      <c r="AF30" s="17"/>
      <c r="AG30" s="17"/>
      <c r="AH30" s="17"/>
      <c r="AI30" s="17">
        <v>110.9</v>
      </c>
      <c r="AJ30" s="17">
        <v>146.4</v>
      </c>
      <c r="AK30" s="17"/>
      <c r="AL30" s="17"/>
      <c r="AM30" s="17"/>
      <c r="AN30" s="17">
        <v>0</v>
      </c>
      <c r="AO30" s="17">
        <v>0</v>
      </c>
      <c r="AP30" s="17">
        <v>58.6</v>
      </c>
      <c r="AQ30" s="17">
        <v>116.8</v>
      </c>
      <c r="AR30" s="17">
        <v>27.9</v>
      </c>
      <c r="AS30" s="17">
        <v>18.3</v>
      </c>
      <c r="AT30" s="17">
        <v>18.8</v>
      </c>
      <c r="AU30" s="17">
        <v>72.5</v>
      </c>
      <c r="AV30" s="17">
        <v>184.8</v>
      </c>
      <c r="AW30" s="17">
        <v>185.3</v>
      </c>
      <c r="AX30" s="17">
        <v>183.8</v>
      </c>
      <c r="AY30" s="17">
        <v>111</v>
      </c>
      <c r="AZ30" s="17">
        <v>7.3</v>
      </c>
      <c r="BA30" s="17">
        <v>9.1</v>
      </c>
      <c r="BB30" s="17">
        <v>25.6</v>
      </c>
      <c r="BC30" s="17">
        <v>45.4</v>
      </c>
      <c r="BD30" s="17">
        <v>1.9</v>
      </c>
      <c r="BE30" s="17">
        <v>12.3</v>
      </c>
      <c r="BF30" s="17">
        <v>105.2</v>
      </c>
      <c r="BG30" s="17"/>
      <c r="BH30" s="17"/>
      <c r="BI30" s="17">
        <v>74.8</v>
      </c>
      <c r="BJ30" s="17"/>
      <c r="BK30" s="17"/>
      <c r="BL30" s="17">
        <v>46.4</v>
      </c>
      <c r="BM30" s="17"/>
      <c r="BN30" s="17"/>
      <c r="BO30" s="17"/>
      <c r="BP30" s="17">
        <v>92.7</v>
      </c>
      <c r="BQ30" s="17"/>
      <c r="BR30" s="17">
        <v>0</v>
      </c>
      <c r="BS30" s="17">
        <v>203.5</v>
      </c>
      <c r="BT30" s="17">
        <v>86.1</v>
      </c>
      <c r="BU30" s="17"/>
      <c r="BV30" s="17"/>
      <c r="BW30" s="17"/>
      <c r="BX30" s="17"/>
      <c r="BY30" s="17"/>
      <c r="BZ30" s="17"/>
      <c r="CA30" s="17">
        <v>8.1999999999999993</v>
      </c>
      <c r="CB30" s="17"/>
      <c r="CC30" s="17">
        <v>4.3</v>
      </c>
      <c r="CD30" s="17">
        <v>164.1</v>
      </c>
      <c r="CE30" s="17">
        <v>94.1</v>
      </c>
      <c r="CF30" s="17">
        <v>57.4</v>
      </c>
      <c r="CG30" s="17"/>
      <c r="CH30" s="17">
        <v>30.6</v>
      </c>
      <c r="CI30" s="17"/>
      <c r="CJ30" s="17"/>
      <c r="CK30" s="17"/>
      <c r="CL30" s="17">
        <v>145.80000000000001</v>
      </c>
      <c r="CM30" s="17">
        <v>146.5</v>
      </c>
      <c r="CN30" s="17">
        <v>149</v>
      </c>
      <c r="CO30" s="17"/>
      <c r="CP30" s="17"/>
      <c r="CQ30" s="17"/>
      <c r="CR30" s="17"/>
      <c r="CS30" s="17"/>
      <c r="CT30" s="17"/>
      <c r="CU30" s="17"/>
      <c r="CV30" s="17">
        <v>1.1000000000000001</v>
      </c>
      <c r="CW30" s="17">
        <v>105.1</v>
      </c>
      <c r="CX30" s="17">
        <v>77.5</v>
      </c>
      <c r="CY30" s="17">
        <v>0</v>
      </c>
      <c r="CZ30" s="17">
        <v>0.3</v>
      </c>
      <c r="DA30" s="17">
        <v>20</v>
      </c>
      <c r="DB30" s="17">
        <v>21.07</v>
      </c>
      <c r="DC30" s="17">
        <v>9.9</v>
      </c>
      <c r="DD30" s="17"/>
      <c r="DE30" s="17">
        <v>168.12</v>
      </c>
      <c r="DF30" s="17">
        <v>1.2</v>
      </c>
      <c r="DG30" s="17">
        <v>3.6</v>
      </c>
      <c r="DH30" s="17">
        <v>0</v>
      </c>
      <c r="DI30" s="17"/>
      <c r="DJ30" s="17"/>
      <c r="DK30" s="17">
        <v>18.899999999999999</v>
      </c>
      <c r="DL30" s="17">
        <v>3.4</v>
      </c>
      <c r="DM30" s="17">
        <v>18.600000000000001</v>
      </c>
      <c r="DN30" s="17">
        <v>12.5</v>
      </c>
      <c r="DO30" s="17">
        <v>15</v>
      </c>
      <c r="DP30" s="17">
        <v>20.8</v>
      </c>
      <c r="DQ30" s="17">
        <v>76.900000000000006</v>
      </c>
      <c r="DR30" s="17">
        <v>18</v>
      </c>
      <c r="DS30" s="17">
        <v>0</v>
      </c>
      <c r="DT30" s="17">
        <v>10.9</v>
      </c>
      <c r="DU30" s="17">
        <v>2.6</v>
      </c>
      <c r="DV30" s="17"/>
      <c r="DW30" s="17">
        <v>9.1</v>
      </c>
      <c r="DX30" s="17">
        <v>8.6</v>
      </c>
      <c r="DY30" s="17">
        <v>11.7</v>
      </c>
      <c r="DZ30" s="17">
        <v>15.3</v>
      </c>
      <c r="EA30" s="17">
        <v>17.5</v>
      </c>
      <c r="EB30" s="17">
        <v>23.8</v>
      </c>
      <c r="EC30" s="17">
        <v>79.5</v>
      </c>
      <c r="ED30" s="17">
        <v>34.700000000000003</v>
      </c>
      <c r="EE30" s="17">
        <v>0</v>
      </c>
      <c r="EF30" s="17">
        <v>102.3</v>
      </c>
      <c r="EG30" s="17">
        <v>0</v>
      </c>
      <c r="EH30" s="17">
        <v>9</v>
      </c>
      <c r="EI30" s="17">
        <v>20.9</v>
      </c>
      <c r="EJ30" s="17">
        <v>7.6</v>
      </c>
      <c r="EK30" s="17">
        <v>7.8</v>
      </c>
      <c r="EL30" s="17">
        <v>20.399999999999999</v>
      </c>
      <c r="EM30" s="17">
        <v>20.399999999999999</v>
      </c>
      <c r="EN30" s="17">
        <v>20.100000000000001</v>
      </c>
      <c r="EO30" s="17">
        <v>0</v>
      </c>
      <c r="EP30" s="17">
        <v>214.1</v>
      </c>
      <c r="EQ30" s="17">
        <v>13.7</v>
      </c>
      <c r="ER30" s="17">
        <v>127.9</v>
      </c>
      <c r="ES30" s="17">
        <v>0.6</v>
      </c>
      <c r="ET30" s="17">
        <v>37</v>
      </c>
      <c r="EU30" s="17">
        <v>49.3</v>
      </c>
      <c r="EV30" s="17">
        <v>99.4</v>
      </c>
      <c r="EW30" s="17">
        <v>1.1000000000000001</v>
      </c>
      <c r="EX30" s="17">
        <v>2</v>
      </c>
      <c r="EY30" s="17">
        <v>2.4</v>
      </c>
      <c r="EZ30" s="17">
        <v>1.2</v>
      </c>
      <c r="FA30" s="17">
        <v>13.5</v>
      </c>
      <c r="FB30" s="17">
        <v>5.8</v>
      </c>
      <c r="FC30" s="17">
        <v>19.3</v>
      </c>
      <c r="FD30" s="17">
        <v>9</v>
      </c>
      <c r="FE30" s="17">
        <v>28.1</v>
      </c>
      <c r="FF30" s="17">
        <v>35.299999999999997</v>
      </c>
      <c r="FG30" s="17">
        <v>15.1</v>
      </c>
      <c r="FH30" s="17">
        <v>19.100000000000001</v>
      </c>
      <c r="FI30" s="17">
        <v>7.2</v>
      </c>
      <c r="FJ30" s="17">
        <v>11.07</v>
      </c>
      <c r="FK30" s="17">
        <v>6592.16</v>
      </c>
      <c r="FL30" s="15"/>
      <c r="FM30" s="17">
        <v>18</v>
      </c>
      <c r="FN30" s="17">
        <v>5.1100000000000003</v>
      </c>
      <c r="FO30" s="17">
        <v>9.1999999999999993</v>
      </c>
      <c r="FP30" s="17">
        <v>13.2</v>
      </c>
      <c r="FQ30" s="17">
        <v>26.4</v>
      </c>
      <c r="FR30" s="17">
        <v>9.5</v>
      </c>
      <c r="FS30" s="17">
        <v>3</v>
      </c>
      <c r="FT30" s="17">
        <v>5.3</v>
      </c>
      <c r="FU30" s="17">
        <v>89.71</v>
      </c>
    </row>
    <row r="31" spans="1:177" ht="24" customHeight="1" x14ac:dyDescent="0.25">
      <c r="A31" s="16" t="s">
        <v>110</v>
      </c>
      <c r="B31" s="16" t="s">
        <v>972</v>
      </c>
      <c r="C31" s="17">
        <v>0</v>
      </c>
      <c r="D31" s="17">
        <v>604.29999999999995</v>
      </c>
      <c r="E31" s="17">
        <v>206.9</v>
      </c>
      <c r="F31" s="17"/>
      <c r="G31" s="17"/>
      <c r="H31" s="17">
        <v>90.2</v>
      </c>
      <c r="I31" s="17">
        <v>202.2</v>
      </c>
      <c r="J31" s="17"/>
      <c r="K31" s="17"/>
      <c r="L31" s="17">
        <v>165.3</v>
      </c>
      <c r="M31" s="17">
        <v>166.3</v>
      </c>
      <c r="N31" s="17">
        <v>163.9</v>
      </c>
      <c r="O31" s="17">
        <v>267.7</v>
      </c>
      <c r="P31" s="17"/>
      <c r="Q31" s="17"/>
      <c r="R31" s="17">
        <v>73.7</v>
      </c>
      <c r="S31" s="17">
        <v>5.0999999999999996</v>
      </c>
      <c r="T31" s="17"/>
      <c r="U31" s="17"/>
      <c r="V31" s="17"/>
      <c r="W31" s="17"/>
      <c r="X31" s="17">
        <v>135.9</v>
      </c>
      <c r="Y31" s="17">
        <v>7.7</v>
      </c>
      <c r="Z31" s="17">
        <v>5.9</v>
      </c>
      <c r="AA31" s="17"/>
      <c r="AB31" s="17">
        <v>0</v>
      </c>
      <c r="AC31" s="17">
        <v>0</v>
      </c>
      <c r="AD31" s="17">
        <v>60.7</v>
      </c>
      <c r="AE31" s="17"/>
      <c r="AF31" s="17"/>
      <c r="AG31" s="17"/>
      <c r="AH31" s="17"/>
      <c r="AI31" s="17">
        <v>110.7</v>
      </c>
      <c r="AJ31" s="17">
        <v>144.9</v>
      </c>
      <c r="AK31" s="17"/>
      <c r="AL31" s="17"/>
      <c r="AM31" s="17"/>
      <c r="AN31" s="17">
        <v>0</v>
      </c>
      <c r="AO31" s="17">
        <v>0</v>
      </c>
      <c r="AP31" s="17">
        <v>55.1</v>
      </c>
      <c r="AQ31" s="17">
        <v>111.8</v>
      </c>
      <c r="AR31" s="17">
        <v>29.9</v>
      </c>
      <c r="AS31" s="17">
        <v>18.2</v>
      </c>
      <c r="AT31" s="17">
        <v>18.8</v>
      </c>
      <c r="AU31" s="17">
        <v>70.2</v>
      </c>
      <c r="AV31" s="17">
        <v>182.5</v>
      </c>
      <c r="AW31" s="17">
        <v>183.3</v>
      </c>
      <c r="AX31" s="17">
        <v>181.9</v>
      </c>
      <c r="AY31" s="17">
        <v>107.9</v>
      </c>
      <c r="AZ31" s="17">
        <v>7.3</v>
      </c>
      <c r="BA31" s="17">
        <v>9.1999999999999993</v>
      </c>
      <c r="BB31" s="17">
        <v>35</v>
      </c>
      <c r="BC31" s="17">
        <v>44.9</v>
      </c>
      <c r="BD31" s="17">
        <v>1.9</v>
      </c>
      <c r="BE31" s="17">
        <v>12.1</v>
      </c>
      <c r="BF31" s="17">
        <v>101.4</v>
      </c>
      <c r="BG31" s="17"/>
      <c r="BH31" s="17"/>
      <c r="BI31" s="17">
        <v>72.900000000000006</v>
      </c>
      <c r="BJ31" s="17"/>
      <c r="BK31" s="17"/>
      <c r="BL31" s="17">
        <v>46.5</v>
      </c>
      <c r="BM31" s="17"/>
      <c r="BN31" s="17"/>
      <c r="BO31" s="17"/>
      <c r="BP31" s="17">
        <v>91.4</v>
      </c>
      <c r="BQ31" s="17"/>
      <c r="BR31" s="17">
        <v>0</v>
      </c>
      <c r="BS31" s="17">
        <v>204.3</v>
      </c>
      <c r="BT31" s="17">
        <v>86.8</v>
      </c>
      <c r="BU31" s="17"/>
      <c r="BV31" s="17"/>
      <c r="BW31" s="17"/>
      <c r="BX31" s="17"/>
      <c r="BY31" s="17"/>
      <c r="BZ31" s="17"/>
      <c r="CA31" s="17">
        <v>8.3000000000000007</v>
      </c>
      <c r="CB31" s="17"/>
      <c r="CC31" s="17">
        <v>4.3</v>
      </c>
      <c r="CD31" s="17">
        <v>124.7</v>
      </c>
      <c r="CE31" s="17">
        <v>88.6</v>
      </c>
      <c r="CF31" s="17">
        <v>55.9</v>
      </c>
      <c r="CG31" s="17"/>
      <c r="CH31" s="17">
        <v>30.1</v>
      </c>
      <c r="CI31" s="17"/>
      <c r="CJ31" s="17"/>
      <c r="CK31" s="17"/>
      <c r="CL31" s="17">
        <v>145.6</v>
      </c>
      <c r="CM31" s="17">
        <v>146.1</v>
      </c>
      <c r="CN31" s="17">
        <v>149.19999999999999</v>
      </c>
      <c r="CO31" s="17"/>
      <c r="CP31" s="17"/>
      <c r="CQ31" s="17"/>
      <c r="CR31" s="17"/>
      <c r="CS31" s="17"/>
      <c r="CT31" s="17"/>
      <c r="CU31" s="17"/>
      <c r="CV31" s="17">
        <v>1.2</v>
      </c>
      <c r="CW31" s="17">
        <v>111.1</v>
      </c>
      <c r="CX31" s="17">
        <v>69</v>
      </c>
      <c r="CY31" s="17">
        <v>0</v>
      </c>
      <c r="CZ31" s="17">
        <v>0.3</v>
      </c>
      <c r="DA31" s="17">
        <v>20</v>
      </c>
      <c r="DB31" s="17">
        <v>20.841999999999999</v>
      </c>
      <c r="DC31" s="17">
        <v>9.9</v>
      </c>
      <c r="DD31" s="17"/>
      <c r="DE31" s="17">
        <v>175.63</v>
      </c>
      <c r="DF31" s="17">
        <v>1.2</v>
      </c>
      <c r="DG31" s="17">
        <v>3.5</v>
      </c>
      <c r="DH31" s="17">
        <v>0</v>
      </c>
      <c r="DI31" s="17"/>
      <c r="DJ31" s="17"/>
      <c r="DK31" s="17">
        <v>18.899999999999999</v>
      </c>
      <c r="DL31" s="17">
        <v>3.5</v>
      </c>
      <c r="DM31" s="17">
        <v>18.600000000000001</v>
      </c>
      <c r="DN31" s="17">
        <v>12.8</v>
      </c>
      <c r="DO31" s="17">
        <v>15.5</v>
      </c>
      <c r="DP31" s="17">
        <v>25.3</v>
      </c>
      <c r="DQ31" s="17">
        <v>83.3</v>
      </c>
      <c r="DR31" s="17">
        <v>18.7</v>
      </c>
      <c r="DS31" s="17">
        <v>0</v>
      </c>
      <c r="DT31" s="17">
        <v>18.5</v>
      </c>
      <c r="DU31" s="17">
        <v>2.5</v>
      </c>
      <c r="DV31" s="17"/>
      <c r="DW31" s="17">
        <v>8.5</v>
      </c>
      <c r="DX31" s="17">
        <v>8.8000000000000007</v>
      </c>
      <c r="DY31" s="17">
        <v>11.4</v>
      </c>
      <c r="DZ31" s="17">
        <v>15.1</v>
      </c>
      <c r="EA31" s="17">
        <v>17.5</v>
      </c>
      <c r="EB31" s="17">
        <v>23.2</v>
      </c>
      <c r="EC31" s="17">
        <v>78.900000000000006</v>
      </c>
      <c r="ED31" s="17">
        <v>27.4</v>
      </c>
      <c r="EE31" s="17">
        <v>0</v>
      </c>
      <c r="EF31" s="17">
        <v>99</v>
      </c>
      <c r="EG31" s="17">
        <v>0</v>
      </c>
      <c r="EH31" s="17">
        <v>9.1999999999999993</v>
      </c>
      <c r="EI31" s="17">
        <v>20.9</v>
      </c>
      <c r="EJ31" s="17">
        <v>7.6</v>
      </c>
      <c r="EK31" s="17">
        <v>7.8</v>
      </c>
      <c r="EL31" s="17">
        <v>20.399999999999999</v>
      </c>
      <c r="EM31" s="17">
        <v>20.399999999999999</v>
      </c>
      <c r="EN31" s="17">
        <v>20.100000000000001</v>
      </c>
      <c r="EO31" s="17">
        <v>0</v>
      </c>
      <c r="EP31" s="17">
        <v>223.8</v>
      </c>
      <c r="EQ31" s="17">
        <v>15.8</v>
      </c>
      <c r="ER31" s="17">
        <v>119.4</v>
      </c>
      <c r="ES31" s="17">
        <v>0.6</v>
      </c>
      <c r="ET31" s="17">
        <v>39.799999999999997</v>
      </c>
      <c r="EU31" s="17">
        <v>53.1</v>
      </c>
      <c r="EV31" s="17">
        <v>90.4</v>
      </c>
      <c r="EW31" s="17">
        <v>1.1000000000000001</v>
      </c>
      <c r="EX31" s="17">
        <v>2</v>
      </c>
      <c r="EY31" s="17">
        <v>2.2999999999999998</v>
      </c>
      <c r="EZ31" s="17">
        <v>1.2</v>
      </c>
      <c r="FA31" s="17">
        <v>14.3</v>
      </c>
      <c r="FB31" s="17">
        <v>5.8</v>
      </c>
      <c r="FC31" s="17">
        <v>19.2</v>
      </c>
      <c r="FD31" s="17">
        <v>9.4</v>
      </c>
      <c r="FE31" s="17">
        <v>27.6</v>
      </c>
      <c r="FF31" s="17">
        <v>34.799999999999997</v>
      </c>
      <c r="FG31" s="17">
        <v>15.2</v>
      </c>
      <c r="FH31" s="17">
        <v>19</v>
      </c>
      <c r="FI31" s="17">
        <v>8.1999999999999993</v>
      </c>
      <c r="FJ31" s="17">
        <v>10.98</v>
      </c>
      <c r="FK31" s="17">
        <v>6577.9520000000002</v>
      </c>
      <c r="FL31" s="15"/>
      <c r="FM31" s="17">
        <v>18</v>
      </c>
      <c r="FN31" s="17">
        <v>5.09</v>
      </c>
      <c r="FO31" s="17">
        <v>9.5</v>
      </c>
      <c r="FP31" s="17">
        <v>13.2</v>
      </c>
      <c r="FQ31" s="17">
        <v>26.2</v>
      </c>
      <c r="FR31" s="17">
        <v>9.5</v>
      </c>
      <c r="FS31" s="17">
        <v>3</v>
      </c>
      <c r="FT31" s="17">
        <v>5.2</v>
      </c>
      <c r="FU31" s="17">
        <v>89.69</v>
      </c>
    </row>
    <row r="32" spans="1:177" ht="24" customHeight="1" x14ac:dyDescent="0.25">
      <c r="A32" s="16" t="s">
        <v>110</v>
      </c>
      <c r="B32" s="16" t="s">
        <v>973</v>
      </c>
      <c r="C32" s="17">
        <v>0</v>
      </c>
      <c r="D32" s="17">
        <v>604.5</v>
      </c>
      <c r="E32" s="17">
        <v>204.4</v>
      </c>
      <c r="F32" s="17"/>
      <c r="G32" s="17"/>
      <c r="H32" s="17">
        <v>90.2</v>
      </c>
      <c r="I32" s="17">
        <v>203.1</v>
      </c>
      <c r="J32" s="17"/>
      <c r="K32" s="17"/>
      <c r="L32" s="17">
        <v>181.6</v>
      </c>
      <c r="M32" s="17">
        <v>181.7</v>
      </c>
      <c r="N32" s="17">
        <v>181.6</v>
      </c>
      <c r="O32" s="17">
        <v>274</v>
      </c>
      <c r="P32" s="17"/>
      <c r="Q32" s="17"/>
      <c r="R32" s="17">
        <v>74.2</v>
      </c>
      <c r="S32" s="17">
        <v>5.0999999999999996</v>
      </c>
      <c r="T32" s="17"/>
      <c r="U32" s="17"/>
      <c r="V32" s="17"/>
      <c r="W32" s="17"/>
      <c r="X32" s="17">
        <v>129.30000000000001</v>
      </c>
      <c r="Y32" s="17">
        <v>7.5</v>
      </c>
      <c r="Z32" s="17">
        <v>5.8</v>
      </c>
      <c r="AA32" s="17"/>
      <c r="AB32" s="17">
        <v>0</v>
      </c>
      <c r="AC32" s="17">
        <v>0</v>
      </c>
      <c r="AD32" s="17">
        <v>60.2</v>
      </c>
      <c r="AE32" s="17"/>
      <c r="AF32" s="17"/>
      <c r="AG32" s="17"/>
      <c r="AH32" s="17"/>
      <c r="AI32" s="17">
        <v>110</v>
      </c>
      <c r="AJ32" s="17">
        <v>146.5</v>
      </c>
      <c r="AK32" s="17"/>
      <c r="AL32" s="17"/>
      <c r="AM32" s="17"/>
      <c r="AN32" s="17">
        <v>0</v>
      </c>
      <c r="AO32" s="17">
        <v>0</v>
      </c>
      <c r="AP32" s="17">
        <v>54.5</v>
      </c>
      <c r="AQ32" s="17">
        <v>115.1</v>
      </c>
      <c r="AR32" s="17">
        <v>28.6</v>
      </c>
      <c r="AS32" s="17">
        <v>18.2</v>
      </c>
      <c r="AT32" s="17">
        <v>18.8</v>
      </c>
      <c r="AU32" s="17">
        <v>69</v>
      </c>
      <c r="AV32" s="17">
        <v>180.7</v>
      </c>
      <c r="AW32" s="17">
        <v>181.6</v>
      </c>
      <c r="AX32" s="17">
        <v>182.8</v>
      </c>
      <c r="AY32" s="17">
        <v>91.1</v>
      </c>
      <c r="AZ32" s="17">
        <v>7.3</v>
      </c>
      <c r="BA32" s="17">
        <v>9.1999999999999993</v>
      </c>
      <c r="BB32" s="17">
        <v>35.1</v>
      </c>
      <c r="BC32" s="17">
        <v>44.8</v>
      </c>
      <c r="BD32" s="17">
        <v>1.9</v>
      </c>
      <c r="BE32" s="17">
        <v>11.9</v>
      </c>
      <c r="BF32" s="17">
        <v>99.7</v>
      </c>
      <c r="BG32" s="17"/>
      <c r="BH32" s="17"/>
      <c r="BI32" s="17">
        <v>72.5</v>
      </c>
      <c r="BJ32" s="17"/>
      <c r="BK32" s="17"/>
      <c r="BL32" s="17">
        <v>46.8</v>
      </c>
      <c r="BM32" s="17"/>
      <c r="BN32" s="17"/>
      <c r="BO32" s="17"/>
      <c r="BP32" s="17">
        <v>91.4</v>
      </c>
      <c r="BQ32" s="17"/>
      <c r="BR32" s="17">
        <v>0</v>
      </c>
      <c r="BS32" s="17">
        <v>203.7</v>
      </c>
      <c r="BT32" s="17">
        <v>85.9</v>
      </c>
      <c r="BU32" s="17"/>
      <c r="BV32" s="17"/>
      <c r="BW32" s="17"/>
      <c r="BX32" s="17"/>
      <c r="BY32" s="17"/>
      <c r="BZ32" s="17"/>
      <c r="CA32" s="17">
        <v>8.4</v>
      </c>
      <c r="CB32" s="17"/>
      <c r="CC32" s="17">
        <v>4.0999999999999996</v>
      </c>
      <c r="CD32" s="17">
        <v>125</v>
      </c>
      <c r="CE32" s="17">
        <v>90.5</v>
      </c>
      <c r="CF32" s="17">
        <v>54.7</v>
      </c>
      <c r="CG32" s="17"/>
      <c r="CH32" s="17">
        <v>29.8</v>
      </c>
      <c r="CI32" s="17"/>
      <c r="CJ32" s="17"/>
      <c r="CK32" s="17"/>
      <c r="CL32" s="17">
        <v>144.80000000000001</v>
      </c>
      <c r="CM32" s="17">
        <v>145.6</v>
      </c>
      <c r="CN32" s="17">
        <v>148.6</v>
      </c>
      <c r="CO32" s="17"/>
      <c r="CP32" s="17"/>
      <c r="CQ32" s="17"/>
      <c r="CR32" s="17"/>
      <c r="CS32" s="17"/>
      <c r="CT32" s="17"/>
      <c r="CU32" s="17"/>
      <c r="CV32" s="17">
        <v>1.3</v>
      </c>
      <c r="CW32" s="17">
        <v>113.4</v>
      </c>
      <c r="CX32" s="17">
        <v>73.599999999999994</v>
      </c>
      <c r="CY32" s="17">
        <v>0</v>
      </c>
      <c r="CZ32" s="17">
        <v>0.4</v>
      </c>
      <c r="DA32" s="17">
        <v>20</v>
      </c>
      <c r="DB32" s="17">
        <v>20.678000000000001</v>
      </c>
      <c r="DC32" s="17">
        <v>9.9</v>
      </c>
      <c r="DD32" s="17"/>
      <c r="DE32" s="17">
        <v>193.78</v>
      </c>
      <c r="DF32" s="17">
        <v>1.2</v>
      </c>
      <c r="DG32" s="17">
        <v>3.5</v>
      </c>
      <c r="DH32" s="17">
        <v>0</v>
      </c>
      <c r="DI32" s="17"/>
      <c r="DJ32" s="17"/>
      <c r="DK32" s="17">
        <v>18.899999999999999</v>
      </c>
      <c r="DL32" s="17">
        <v>3.4</v>
      </c>
      <c r="DM32" s="17">
        <v>18.600000000000001</v>
      </c>
      <c r="DN32" s="17">
        <v>13.3</v>
      </c>
      <c r="DO32" s="17">
        <v>16.3</v>
      </c>
      <c r="DP32" s="17">
        <v>25.8</v>
      </c>
      <c r="DQ32" s="17">
        <v>81.8</v>
      </c>
      <c r="DR32" s="17">
        <v>16.899999999999999</v>
      </c>
      <c r="DS32" s="17">
        <v>0</v>
      </c>
      <c r="DT32" s="17">
        <v>18.7</v>
      </c>
      <c r="DU32" s="17">
        <v>2.5</v>
      </c>
      <c r="DV32" s="17"/>
      <c r="DW32" s="17">
        <v>7.6</v>
      </c>
      <c r="DX32" s="17">
        <v>8.8000000000000007</v>
      </c>
      <c r="DY32" s="17">
        <v>11.2</v>
      </c>
      <c r="DZ32" s="17">
        <v>14.6</v>
      </c>
      <c r="EA32" s="17">
        <v>17.5</v>
      </c>
      <c r="EB32" s="17">
        <v>22.7</v>
      </c>
      <c r="EC32" s="17">
        <v>80.5</v>
      </c>
      <c r="ED32" s="17">
        <v>27.8</v>
      </c>
      <c r="EE32" s="17">
        <v>0</v>
      </c>
      <c r="EF32" s="17">
        <v>98.4</v>
      </c>
      <c r="EG32" s="17">
        <v>0</v>
      </c>
      <c r="EH32" s="17">
        <v>8.9</v>
      </c>
      <c r="EI32" s="17">
        <v>20.9</v>
      </c>
      <c r="EJ32" s="17">
        <v>7.6</v>
      </c>
      <c r="EK32" s="17">
        <v>7.8</v>
      </c>
      <c r="EL32" s="17">
        <v>20.399999999999999</v>
      </c>
      <c r="EM32" s="17">
        <v>20.399999999999999</v>
      </c>
      <c r="EN32" s="17">
        <v>20.100000000000001</v>
      </c>
      <c r="EO32" s="17">
        <v>0</v>
      </c>
      <c r="EP32" s="17">
        <v>251.5</v>
      </c>
      <c r="EQ32" s="17">
        <v>14.4</v>
      </c>
      <c r="ER32" s="17">
        <v>115</v>
      </c>
      <c r="ES32" s="17">
        <v>0.6</v>
      </c>
      <c r="ET32" s="17">
        <v>48.2</v>
      </c>
      <c r="EU32" s="17">
        <v>73.8</v>
      </c>
      <c r="EV32" s="17">
        <v>84.1</v>
      </c>
      <c r="EW32" s="17">
        <v>1.1000000000000001</v>
      </c>
      <c r="EX32" s="17">
        <v>2</v>
      </c>
      <c r="EY32" s="17">
        <v>2.4</v>
      </c>
      <c r="EZ32" s="17">
        <v>1</v>
      </c>
      <c r="FA32" s="17">
        <v>14.2</v>
      </c>
      <c r="FB32" s="17">
        <v>5.8</v>
      </c>
      <c r="FC32" s="17">
        <v>19.3</v>
      </c>
      <c r="FD32" s="17">
        <v>9</v>
      </c>
      <c r="FE32" s="17">
        <v>28</v>
      </c>
      <c r="FF32" s="17">
        <v>34.9</v>
      </c>
      <c r="FG32" s="17">
        <v>15.1</v>
      </c>
      <c r="FH32" s="17">
        <v>19</v>
      </c>
      <c r="FI32" s="17">
        <v>7</v>
      </c>
      <c r="FJ32" s="17">
        <v>10.98</v>
      </c>
      <c r="FK32" s="17">
        <v>6668.3379999999997</v>
      </c>
      <c r="FL32" s="15"/>
      <c r="FM32" s="17">
        <v>18</v>
      </c>
      <c r="FN32" s="17">
        <v>5.07</v>
      </c>
      <c r="FO32" s="17">
        <v>9.4</v>
      </c>
      <c r="FP32" s="17">
        <v>13.2</v>
      </c>
      <c r="FQ32" s="17">
        <v>26.1</v>
      </c>
      <c r="FR32" s="17">
        <v>9.5</v>
      </c>
      <c r="FS32" s="17">
        <v>3</v>
      </c>
      <c r="FT32" s="17">
        <v>5.3</v>
      </c>
      <c r="FU32" s="17">
        <v>89.57</v>
      </c>
    </row>
    <row r="33" spans="1:177" ht="24" customHeight="1" x14ac:dyDescent="0.25">
      <c r="A33" s="16" t="s">
        <v>110</v>
      </c>
      <c r="B33" s="16" t="s">
        <v>974</v>
      </c>
      <c r="C33" s="17">
        <v>0</v>
      </c>
      <c r="D33" s="17">
        <v>604.4</v>
      </c>
      <c r="E33" s="17">
        <v>206.1</v>
      </c>
      <c r="F33" s="17"/>
      <c r="G33" s="17"/>
      <c r="H33" s="17">
        <v>90.1</v>
      </c>
      <c r="I33" s="17">
        <v>203.8</v>
      </c>
      <c r="J33" s="17"/>
      <c r="K33" s="17"/>
      <c r="L33" s="17">
        <v>179.9</v>
      </c>
      <c r="M33" s="17">
        <v>179.6</v>
      </c>
      <c r="N33" s="17">
        <v>179.9</v>
      </c>
      <c r="O33" s="17">
        <v>267.60000000000002</v>
      </c>
      <c r="P33" s="17"/>
      <c r="Q33" s="17"/>
      <c r="R33" s="17">
        <v>75.400000000000006</v>
      </c>
      <c r="S33" s="17">
        <v>5.2</v>
      </c>
      <c r="T33" s="17"/>
      <c r="U33" s="17"/>
      <c r="V33" s="17"/>
      <c r="W33" s="17"/>
      <c r="X33" s="17">
        <v>153.9</v>
      </c>
      <c r="Y33" s="17">
        <v>7.6</v>
      </c>
      <c r="Z33" s="17">
        <v>5.9</v>
      </c>
      <c r="AA33" s="17"/>
      <c r="AB33" s="17">
        <v>0</v>
      </c>
      <c r="AC33" s="17">
        <v>0</v>
      </c>
      <c r="AD33" s="17">
        <v>60.4</v>
      </c>
      <c r="AE33" s="17"/>
      <c r="AF33" s="17"/>
      <c r="AG33" s="17"/>
      <c r="AH33" s="17"/>
      <c r="AI33" s="17">
        <v>110.2</v>
      </c>
      <c r="AJ33" s="17">
        <v>145.9</v>
      </c>
      <c r="AK33" s="17"/>
      <c r="AL33" s="17"/>
      <c r="AM33" s="17"/>
      <c r="AN33" s="17">
        <v>0</v>
      </c>
      <c r="AO33" s="17">
        <v>0</v>
      </c>
      <c r="AP33" s="17">
        <v>54.2</v>
      </c>
      <c r="AQ33" s="17">
        <v>110.9</v>
      </c>
      <c r="AR33" s="17">
        <v>28.2</v>
      </c>
      <c r="AS33" s="17">
        <v>18.2</v>
      </c>
      <c r="AT33" s="17">
        <v>18.8</v>
      </c>
      <c r="AU33" s="17">
        <v>76.5</v>
      </c>
      <c r="AV33" s="17">
        <v>181.6</v>
      </c>
      <c r="AW33" s="17">
        <v>181.8</v>
      </c>
      <c r="AX33" s="17">
        <v>182.5</v>
      </c>
      <c r="AY33" s="17">
        <v>95.3</v>
      </c>
      <c r="AZ33" s="17">
        <v>7.6</v>
      </c>
      <c r="BA33" s="17">
        <v>9.1</v>
      </c>
      <c r="BB33" s="17">
        <v>35.1</v>
      </c>
      <c r="BC33" s="17">
        <v>44.9</v>
      </c>
      <c r="BD33" s="17">
        <v>1.9</v>
      </c>
      <c r="BE33" s="17">
        <v>12</v>
      </c>
      <c r="BF33" s="17">
        <v>100.2</v>
      </c>
      <c r="BG33" s="17"/>
      <c r="BH33" s="17"/>
      <c r="BI33" s="17">
        <v>72.7</v>
      </c>
      <c r="BJ33" s="17"/>
      <c r="BK33" s="17"/>
      <c r="BL33" s="17">
        <v>46.5</v>
      </c>
      <c r="BM33" s="17"/>
      <c r="BN33" s="17"/>
      <c r="BO33" s="17"/>
      <c r="BP33" s="17">
        <v>91.3</v>
      </c>
      <c r="BQ33" s="17"/>
      <c r="BR33" s="17">
        <v>0</v>
      </c>
      <c r="BS33" s="17">
        <v>204.3</v>
      </c>
      <c r="BT33" s="17">
        <v>85.7</v>
      </c>
      <c r="BU33" s="17"/>
      <c r="BV33" s="17"/>
      <c r="BW33" s="17"/>
      <c r="BX33" s="17"/>
      <c r="BY33" s="17"/>
      <c r="BZ33" s="17"/>
      <c r="CA33" s="17">
        <v>8.5</v>
      </c>
      <c r="CB33" s="17"/>
      <c r="CC33" s="17">
        <v>4</v>
      </c>
      <c r="CD33" s="17">
        <v>136</v>
      </c>
      <c r="CE33" s="17">
        <v>89.8</v>
      </c>
      <c r="CF33" s="17">
        <v>52.8</v>
      </c>
      <c r="CG33" s="17"/>
      <c r="CH33" s="17">
        <v>30</v>
      </c>
      <c r="CI33" s="17"/>
      <c r="CJ33" s="17"/>
      <c r="CK33" s="17"/>
      <c r="CL33" s="17">
        <v>143.80000000000001</v>
      </c>
      <c r="CM33" s="17">
        <v>144.5</v>
      </c>
      <c r="CN33" s="17">
        <v>147.9</v>
      </c>
      <c r="CO33" s="17"/>
      <c r="CP33" s="17"/>
      <c r="CQ33" s="17"/>
      <c r="CR33" s="17"/>
      <c r="CS33" s="17"/>
      <c r="CT33" s="17"/>
      <c r="CU33" s="17"/>
      <c r="CV33" s="17">
        <v>1.3</v>
      </c>
      <c r="CW33" s="17">
        <v>117.1</v>
      </c>
      <c r="CX33" s="17">
        <v>70.7</v>
      </c>
      <c r="CY33" s="17">
        <v>0</v>
      </c>
      <c r="CZ33" s="17">
        <v>0.4</v>
      </c>
      <c r="DA33" s="17">
        <v>20</v>
      </c>
      <c r="DB33" s="17">
        <v>20.687000000000001</v>
      </c>
      <c r="DC33" s="17">
        <v>9.9</v>
      </c>
      <c r="DD33" s="17"/>
      <c r="DE33" s="17">
        <v>150.76</v>
      </c>
      <c r="DF33" s="17">
        <v>1.2</v>
      </c>
      <c r="DG33" s="17">
        <v>3.6</v>
      </c>
      <c r="DH33" s="17">
        <v>0</v>
      </c>
      <c r="DI33" s="17"/>
      <c r="DJ33" s="17"/>
      <c r="DK33" s="17">
        <v>18.899999999999999</v>
      </c>
      <c r="DL33" s="17">
        <v>3.4</v>
      </c>
      <c r="DM33" s="17">
        <v>18.600000000000001</v>
      </c>
      <c r="DN33" s="17">
        <v>14.2</v>
      </c>
      <c r="DO33" s="17">
        <v>17</v>
      </c>
      <c r="DP33" s="17">
        <v>25.4</v>
      </c>
      <c r="DQ33" s="17">
        <v>83.1</v>
      </c>
      <c r="DR33" s="17">
        <v>15.7</v>
      </c>
      <c r="DS33" s="17">
        <v>0</v>
      </c>
      <c r="DT33" s="17">
        <v>18.7</v>
      </c>
      <c r="DU33" s="17">
        <v>2.5</v>
      </c>
      <c r="DV33" s="17"/>
      <c r="DW33" s="17">
        <v>7.6</v>
      </c>
      <c r="DX33" s="17">
        <v>8.8000000000000007</v>
      </c>
      <c r="DY33" s="17">
        <v>11.2</v>
      </c>
      <c r="DZ33" s="17">
        <v>14.9</v>
      </c>
      <c r="EA33" s="17">
        <v>17.399999999999999</v>
      </c>
      <c r="EB33" s="17">
        <v>24</v>
      </c>
      <c r="EC33" s="17">
        <v>81.400000000000006</v>
      </c>
      <c r="ED33" s="17">
        <v>23.9</v>
      </c>
      <c r="EE33" s="17">
        <v>0</v>
      </c>
      <c r="EF33" s="17">
        <v>100.2</v>
      </c>
      <c r="EG33" s="17">
        <v>0</v>
      </c>
      <c r="EH33" s="17">
        <v>9.1</v>
      </c>
      <c r="EI33" s="17">
        <v>20.9</v>
      </c>
      <c r="EJ33" s="17">
        <v>7.6</v>
      </c>
      <c r="EK33" s="17">
        <v>7.6</v>
      </c>
      <c r="EL33" s="17">
        <v>20.399999999999999</v>
      </c>
      <c r="EM33" s="17">
        <v>20.399999999999999</v>
      </c>
      <c r="EN33" s="17">
        <v>20.100000000000001</v>
      </c>
      <c r="EO33" s="17">
        <v>0</v>
      </c>
      <c r="EP33" s="17">
        <v>204.5</v>
      </c>
      <c r="EQ33" s="17">
        <v>16.100000000000001</v>
      </c>
      <c r="ER33" s="17">
        <v>120.2</v>
      </c>
      <c r="ES33" s="17">
        <v>0.6</v>
      </c>
      <c r="ET33" s="17">
        <v>70.8</v>
      </c>
      <c r="EU33" s="17">
        <v>105.2</v>
      </c>
      <c r="EV33" s="17">
        <v>91.5</v>
      </c>
      <c r="EW33" s="17">
        <v>1.1000000000000001</v>
      </c>
      <c r="EX33" s="17">
        <v>2</v>
      </c>
      <c r="EY33" s="17">
        <v>2.4</v>
      </c>
      <c r="EZ33" s="17">
        <v>1</v>
      </c>
      <c r="FA33" s="17">
        <v>17.5</v>
      </c>
      <c r="FB33" s="17">
        <v>5.8</v>
      </c>
      <c r="FC33" s="17">
        <v>19.3</v>
      </c>
      <c r="FD33" s="17">
        <v>8.8000000000000007</v>
      </c>
      <c r="FE33" s="17">
        <v>28</v>
      </c>
      <c r="FF33" s="17">
        <v>34.9</v>
      </c>
      <c r="FG33" s="17">
        <v>15</v>
      </c>
      <c r="FH33" s="17">
        <v>18.8</v>
      </c>
      <c r="FI33" s="17">
        <v>7.2</v>
      </c>
      <c r="FJ33" s="17">
        <v>10.95</v>
      </c>
      <c r="FK33" s="17">
        <v>6682.7969999999996</v>
      </c>
      <c r="FL33" s="15"/>
      <c r="FM33" s="17">
        <v>11.5</v>
      </c>
      <c r="FN33" s="17">
        <v>5.08</v>
      </c>
      <c r="FO33" s="17">
        <v>9.3000000000000007</v>
      </c>
      <c r="FP33" s="17">
        <v>13.2</v>
      </c>
      <c r="FQ33" s="17">
        <v>25.9</v>
      </c>
      <c r="FR33" s="17">
        <v>9.5</v>
      </c>
      <c r="FS33" s="17">
        <v>3</v>
      </c>
      <c r="FT33" s="17">
        <v>5.3</v>
      </c>
      <c r="FU33" s="17">
        <v>82.78</v>
      </c>
    </row>
    <row r="34" spans="1:177" ht="24" customHeight="1" x14ac:dyDescent="0.25">
      <c r="A34" s="18" t="s">
        <v>110</v>
      </c>
      <c r="B34" s="18" t="s">
        <v>975</v>
      </c>
      <c r="C34" s="19">
        <v>0</v>
      </c>
      <c r="D34" s="19">
        <v>603.29999999999995</v>
      </c>
      <c r="E34" s="19">
        <v>207.2</v>
      </c>
      <c r="F34" s="19"/>
      <c r="G34" s="19"/>
      <c r="H34" s="19">
        <v>89.4</v>
      </c>
      <c r="I34" s="19">
        <v>201</v>
      </c>
      <c r="J34" s="19"/>
      <c r="K34" s="19"/>
      <c r="L34" s="19">
        <v>165.6</v>
      </c>
      <c r="M34" s="19">
        <v>165.8</v>
      </c>
      <c r="N34" s="19">
        <v>165.5</v>
      </c>
      <c r="O34" s="19">
        <v>257.7</v>
      </c>
      <c r="P34" s="19"/>
      <c r="Q34" s="19"/>
      <c r="R34" s="19">
        <v>75.099999999999994</v>
      </c>
      <c r="S34" s="19">
        <v>5.0999999999999996</v>
      </c>
      <c r="T34" s="19"/>
      <c r="U34" s="19"/>
      <c r="V34" s="19"/>
      <c r="W34" s="19"/>
      <c r="X34" s="19">
        <v>164.3</v>
      </c>
      <c r="Y34" s="19">
        <v>7.2</v>
      </c>
      <c r="Z34" s="19">
        <v>5.7</v>
      </c>
      <c r="AA34" s="19"/>
      <c r="AB34" s="19">
        <v>0</v>
      </c>
      <c r="AC34" s="19">
        <v>0</v>
      </c>
      <c r="AD34" s="19">
        <v>59.8</v>
      </c>
      <c r="AE34" s="19"/>
      <c r="AF34" s="19"/>
      <c r="AG34" s="19"/>
      <c r="AH34" s="19"/>
      <c r="AI34" s="19">
        <v>109.4</v>
      </c>
      <c r="AJ34" s="19">
        <v>147.30000000000001</v>
      </c>
      <c r="AK34" s="19"/>
      <c r="AL34" s="19"/>
      <c r="AM34" s="19"/>
      <c r="AN34" s="19">
        <v>0</v>
      </c>
      <c r="AO34" s="19">
        <v>0</v>
      </c>
      <c r="AP34" s="19">
        <v>52.8</v>
      </c>
      <c r="AQ34" s="19">
        <v>111.5</v>
      </c>
      <c r="AR34" s="19">
        <v>28</v>
      </c>
      <c r="AS34" s="19">
        <v>18.3</v>
      </c>
      <c r="AT34" s="19">
        <v>18.8</v>
      </c>
      <c r="AU34" s="19">
        <v>89.7</v>
      </c>
      <c r="AV34" s="19">
        <v>179</v>
      </c>
      <c r="AW34" s="19">
        <v>179.9</v>
      </c>
      <c r="AX34" s="19">
        <v>183.2</v>
      </c>
      <c r="AY34" s="19">
        <v>96</v>
      </c>
      <c r="AZ34" s="19">
        <v>7.6</v>
      </c>
      <c r="BA34" s="19">
        <v>9.1</v>
      </c>
      <c r="BB34" s="19">
        <v>28.7</v>
      </c>
      <c r="BC34" s="19">
        <v>44.6</v>
      </c>
      <c r="BD34" s="19">
        <v>1.9</v>
      </c>
      <c r="BE34" s="19">
        <v>11.8</v>
      </c>
      <c r="BF34" s="19">
        <v>97.7</v>
      </c>
      <c r="BG34" s="19"/>
      <c r="BH34" s="19"/>
      <c r="BI34" s="19">
        <v>71.900000000000006</v>
      </c>
      <c r="BJ34" s="19"/>
      <c r="BK34" s="19"/>
      <c r="BL34" s="19">
        <v>46.8</v>
      </c>
      <c r="BM34" s="19"/>
      <c r="BN34" s="19"/>
      <c r="BO34" s="19"/>
      <c r="BP34" s="19">
        <v>90.1</v>
      </c>
      <c r="BQ34" s="19"/>
      <c r="BR34" s="19">
        <v>0</v>
      </c>
      <c r="BS34" s="19">
        <v>202.9</v>
      </c>
      <c r="BT34" s="19">
        <v>87.2</v>
      </c>
      <c r="BU34" s="19"/>
      <c r="BV34" s="19"/>
      <c r="BW34" s="19"/>
      <c r="BX34" s="19"/>
      <c r="BY34" s="19"/>
      <c r="BZ34" s="19"/>
      <c r="CA34" s="19">
        <v>8.5</v>
      </c>
      <c r="CB34" s="19"/>
      <c r="CC34" s="19">
        <v>4</v>
      </c>
      <c r="CD34" s="19">
        <v>111</v>
      </c>
      <c r="CE34" s="19">
        <v>89.9</v>
      </c>
      <c r="CF34" s="19">
        <v>52.1</v>
      </c>
      <c r="CG34" s="19"/>
      <c r="CH34" s="19">
        <v>29.6</v>
      </c>
      <c r="CI34" s="19"/>
      <c r="CJ34" s="19"/>
      <c r="CK34" s="19"/>
      <c r="CL34" s="19">
        <v>144.30000000000001</v>
      </c>
      <c r="CM34" s="19">
        <v>144.9</v>
      </c>
      <c r="CN34" s="19">
        <v>148.69999999999999</v>
      </c>
      <c r="CO34" s="19"/>
      <c r="CP34" s="19"/>
      <c r="CQ34" s="19"/>
      <c r="CR34" s="19"/>
      <c r="CS34" s="19"/>
      <c r="CT34" s="19"/>
      <c r="CU34" s="19"/>
      <c r="CV34" s="19">
        <v>0.7</v>
      </c>
      <c r="CW34" s="19">
        <v>118.8</v>
      </c>
      <c r="CX34" s="19">
        <v>81.099999999999994</v>
      </c>
      <c r="CY34" s="19">
        <v>0</v>
      </c>
      <c r="CZ34" s="19">
        <v>0.4</v>
      </c>
      <c r="DA34" s="19">
        <v>20</v>
      </c>
      <c r="DB34" s="19">
        <v>20.635999999999999</v>
      </c>
      <c r="DC34" s="19">
        <v>9.9</v>
      </c>
      <c r="DD34" s="19"/>
      <c r="DE34" s="19">
        <v>173.1</v>
      </c>
      <c r="DF34" s="19">
        <v>1.2</v>
      </c>
      <c r="DG34" s="19">
        <v>3.6</v>
      </c>
      <c r="DH34" s="19">
        <v>0</v>
      </c>
      <c r="DI34" s="19"/>
      <c r="DJ34" s="19"/>
      <c r="DK34" s="19">
        <v>18.899999999999999</v>
      </c>
      <c r="DL34" s="19">
        <v>3.4</v>
      </c>
      <c r="DM34" s="19">
        <v>18.600000000000001</v>
      </c>
      <c r="DN34" s="19">
        <v>13.5</v>
      </c>
      <c r="DO34" s="19">
        <v>16.399999999999999</v>
      </c>
      <c r="DP34" s="19">
        <v>28</v>
      </c>
      <c r="DQ34" s="19">
        <v>81.5</v>
      </c>
      <c r="DR34" s="19">
        <v>14.2</v>
      </c>
      <c r="DS34" s="19">
        <v>0</v>
      </c>
      <c r="DT34" s="19">
        <v>18.600000000000001</v>
      </c>
      <c r="DU34" s="19">
        <v>2.5</v>
      </c>
      <c r="DV34" s="19"/>
      <c r="DW34" s="19">
        <v>7.6</v>
      </c>
      <c r="DX34" s="19">
        <v>8.8000000000000007</v>
      </c>
      <c r="DY34" s="19">
        <v>11.1</v>
      </c>
      <c r="DZ34" s="19">
        <v>15.7</v>
      </c>
      <c r="EA34" s="19">
        <v>17.2</v>
      </c>
      <c r="EB34" s="19">
        <v>25.3</v>
      </c>
      <c r="EC34" s="19">
        <v>81.599999999999994</v>
      </c>
      <c r="ED34" s="19">
        <v>29.3</v>
      </c>
      <c r="EE34" s="19">
        <v>0</v>
      </c>
      <c r="EF34" s="19">
        <v>100.6</v>
      </c>
      <c r="EG34" s="19">
        <v>0</v>
      </c>
      <c r="EH34" s="19">
        <v>10.1</v>
      </c>
      <c r="EI34" s="19">
        <v>20.9</v>
      </c>
      <c r="EJ34" s="19">
        <v>7.6</v>
      </c>
      <c r="EK34" s="19">
        <v>7.6</v>
      </c>
      <c r="EL34" s="19">
        <v>20.399999999999999</v>
      </c>
      <c r="EM34" s="19">
        <v>20.399999999999999</v>
      </c>
      <c r="EN34" s="19">
        <v>20.100000000000001</v>
      </c>
      <c r="EO34" s="19">
        <v>0</v>
      </c>
      <c r="EP34" s="19">
        <v>224.4</v>
      </c>
      <c r="EQ34" s="19">
        <v>17.600000000000001</v>
      </c>
      <c r="ER34" s="19">
        <v>125.5</v>
      </c>
      <c r="ES34" s="19">
        <v>0.6</v>
      </c>
      <c r="ET34" s="19">
        <v>89.8</v>
      </c>
      <c r="EU34" s="19">
        <v>107.7</v>
      </c>
      <c r="EV34" s="19">
        <v>94.3</v>
      </c>
      <c r="EW34" s="19">
        <v>1.1000000000000001</v>
      </c>
      <c r="EX34" s="19">
        <v>2</v>
      </c>
      <c r="EY34" s="19">
        <v>2.4</v>
      </c>
      <c r="EZ34" s="19">
        <v>1</v>
      </c>
      <c r="FA34" s="19">
        <v>16.399999999999999</v>
      </c>
      <c r="FB34" s="19">
        <v>5.8</v>
      </c>
      <c r="FC34" s="19">
        <v>19.100000000000001</v>
      </c>
      <c r="FD34" s="19">
        <v>9.1</v>
      </c>
      <c r="FE34" s="19">
        <v>27.8</v>
      </c>
      <c r="FF34" s="19">
        <v>34.799999999999997</v>
      </c>
      <c r="FG34" s="19">
        <v>15</v>
      </c>
      <c r="FH34" s="19">
        <v>19</v>
      </c>
      <c r="FI34" s="19">
        <v>7.3</v>
      </c>
      <c r="FJ34" s="19">
        <v>11.15</v>
      </c>
      <c r="FK34" s="19">
        <v>6701.0860000000002</v>
      </c>
      <c r="FL34" s="15"/>
      <c r="FM34" s="19">
        <v>1.8</v>
      </c>
      <c r="FN34" s="19">
        <v>5.07</v>
      </c>
      <c r="FO34" s="19">
        <v>9</v>
      </c>
      <c r="FP34" s="19">
        <v>13.2</v>
      </c>
      <c r="FQ34" s="19">
        <v>25.7</v>
      </c>
      <c r="FR34" s="19">
        <v>9.5</v>
      </c>
      <c r="FS34" s="19">
        <v>3</v>
      </c>
      <c r="FT34" s="19">
        <v>5.3</v>
      </c>
      <c r="FU34" s="19">
        <v>72.569999999999993</v>
      </c>
    </row>
    <row r="35" spans="1:177" ht="24" customHeight="1" x14ac:dyDescent="0.25">
      <c r="A35" s="13" t="s">
        <v>110</v>
      </c>
      <c r="B35" s="13" t="s">
        <v>976</v>
      </c>
      <c r="C35" s="14">
        <v>0</v>
      </c>
      <c r="D35" s="14">
        <v>606.5</v>
      </c>
      <c r="E35" s="14">
        <v>205.7</v>
      </c>
      <c r="F35" s="14"/>
      <c r="G35" s="14"/>
      <c r="H35" s="14">
        <v>90.6</v>
      </c>
      <c r="I35" s="14">
        <v>201.1</v>
      </c>
      <c r="J35" s="14"/>
      <c r="K35" s="14"/>
      <c r="L35" s="14">
        <v>178.1</v>
      </c>
      <c r="M35" s="14">
        <v>179.1</v>
      </c>
      <c r="N35" s="14">
        <v>179</v>
      </c>
      <c r="O35" s="14">
        <v>259</v>
      </c>
      <c r="P35" s="14"/>
      <c r="Q35" s="14"/>
      <c r="R35" s="14">
        <v>0</v>
      </c>
      <c r="S35" s="14">
        <v>5.2</v>
      </c>
      <c r="T35" s="14"/>
      <c r="U35" s="14"/>
      <c r="V35" s="14"/>
      <c r="W35" s="14"/>
      <c r="X35" s="14">
        <v>167.8</v>
      </c>
      <c r="Y35" s="14">
        <v>7.9</v>
      </c>
      <c r="Z35" s="14">
        <v>5.9</v>
      </c>
      <c r="AA35" s="14"/>
      <c r="AB35" s="14">
        <v>0</v>
      </c>
      <c r="AC35" s="14">
        <v>0</v>
      </c>
      <c r="AD35" s="14">
        <v>60.8</v>
      </c>
      <c r="AE35" s="14"/>
      <c r="AF35" s="14"/>
      <c r="AG35" s="14"/>
      <c r="AH35" s="14"/>
      <c r="AI35" s="14">
        <v>110.6</v>
      </c>
      <c r="AJ35" s="14">
        <v>146.1</v>
      </c>
      <c r="AK35" s="14"/>
      <c r="AL35" s="14"/>
      <c r="AM35" s="14"/>
      <c r="AN35" s="14">
        <v>0</v>
      </c>
      <c r="AO35" s="14">
        <v>0</v>
      </c>
      <c r="AP35" s="14">
        <v>49.2</v>
      </c>
      <c r="AQ35" s="14">
        <v>111.6</v>
      </c>
      <c r="AR35" s="14">
        <v>21</v>
      </c>
      <c r="AS35" s="14">
        <v>17.600000000000001</v>
      </c>
      <c r="AT35" s="14">
        <v>18.8</v>
      </c>
      <c r="AU35" s="14">
        <v>87.2</v>
      </c>
      <c r="AV35" s="14">
        <v>181.2</v>
      </c>
      <c r="AW35" s="14">
        <v>181.2</v>
      </c>
      <c r="AX35" s="14">
        <v>182.5</v>
      </c>
      <c r="AY35" s="14">
        <v>106.7</v>
      </c>
      <c r="AZ35" s="14">
        <v>7.6</v>
      </c>
      <c r="BA35" s="14">
        <v>9.1</v>
      </c>
      <c r="BB35" s="14">
        <v>34.5</v>
      </c>
      <c r="BC35" s="14">
        <v>43.8</v>
      </c>
      <c r="BD35" s="14">
        <v>1.9</v>
      </c>
      <c r="BE35" s="14">
        <v>11.6</v>
      </c>
      <c r="BF35" s="14">
        <v>98</v>
      </c>
      <c r="BG35" s="14"/>
      <c r="BH35" s="14"/>
      <c r="BI35" s="14">
        <v>73.400000000000006</v>
      </c>
      <c r="BJ35" s="14"/>
      <c r="BK35" s="14"/>
      <c r="BL35" s="14">
        <v>46.5</v>
      </c>
      <c r="BM35" s="14"/>
      <c r="BN35" s="14"/>
      <c r="BO35" s="14"/>
      <c r="BP35" s="14">
        <v>91.6</v>
      </c>
      <c r="BQ35" s="14"/>
      <c r="BR35" s="14">
        <v>0</v>
      </c>
      <c r="BS35" s="14">
        <v>203.1</v>
      </c>
      <c r="BT35" s="14">
        <v>85.1</v>
      </c>
      <c r="BU35" s="14"/>
      <c r="BV35" s="14"/>
      <c r="BW35" s="14"/>
      <c r="BX35" s="14"/>
      <c r="BY35" s="14"/>
      <c r="BZ35" s="14"/>
      <c r="CA35" s="14">
        <v>8.6</v>
      </c>
      <c r="CB35" s="14"/>
      <c r="CC35" s="14">
        <v>4</v>
      </c>
      <c r="CD35" s="14">
        <v>121.5</v>
      </c>
      <c r="CE35" s="14">
        <v>90.4</v>
      </c>
      <c r="CF35" s="14">
        <v>53</v>
      </c>
      <c r="CG35" s="14"/>
      <c r="CH35" s="14">
        <v>30.3</v>
      </c>
      <c r="CI35" s="14"/>
      <c r="CJ35" s="14"/>
      <c r="CK35" s="14"/>
      <c r="CL35" s="14">
        <v>142.69999999999999</v>
      </c>
      <c r="CM35" s="14">
        <v>143.6</v>
      </c>
      <c r="CN35" s="14">
        <v>147</v>
      </c>
      <c r="CO35" s="14"/>
      <c r="CP35" s="14"/>
      <c r="CQ35" s="14"/>
      <c r="CR35" s="14"/>
      <c r="CS35" s="14"/>
      <c r="CT35" s="14"/>
      <c r="CU35" s="14"/>
      <c r="CV35" s="14">
        <v>0.6</v>
      </c>
      <c r="CW35" s="14">
        <v>119.1</v>
      </c>
      <c r="CX35" s="14">
        <v>81</v>
      </c>
      <c r="CY35" s="14">
        <v>0</v>
      </c>
      <c r="CZ35" s="14">
        <v>0.4</v>
      </c>
      <c r="DA35" s="14">
        <v>20</v>
      </c>
      <c r="DB35" s="14">
        <v>20.806999999999999</v>
      </c>
      <c r="DC35" s="14">
        <v>10</v>
      </c>
      <c r="DD35" s="14"/>
      <c r="DE35" s="14">
        <v>175.79</v>
      </c>
      <c r="DF35" s="14">
        <v>1.1000000000000001</v>
      </c>
      <c r="DG35" s="14">
        <v>3.6</v>
      </c>
      <c r="DH35" s="14">
        <v>0</v>
      </c>
      <c r="DI35" s="14"/>
      <c r="DJ35" s="14"/>
      <c r="DK35" s="14">
        <v>18.8</v>
      </c>
      <c r="DL35" s="14">
        <v>3.4</v>
      </c>
      <c r="DM35" s="14">
        <v>18.600000000000001</v>
      </c>
      <c r="DN35" s="14">
        <v>14.4</v>
      </c>
      <c r="DO35" s="14">
        <v>17.5</v>
      </c>
      <c r="DP35" s="14">
        <v>27.4</v>
      </c>
      <c r="DQ35" s="14">
        <v>84.5</v>
      </c>
      <c r="DR35" s="14">
        <v>14.8</v>
      </c>
      <c r="DS35" s="14">
        <v>0</v>
      </c>
      <c r="DT35" s="14">
        <v>18.8</v>
      </c>
      <c r="DU35" s="14">
        <v>2.5</v>
      </c>
      <c r="DV35" s="14"/>
      <c r="DW35" s="14">
        <v>7.6</v>
      </c>
      <c r="DX35" s="14">
        <v>8.8000000000000007</v>
      </c>
      <c r="DY35" s="14">
        <v>10.8</v>
      </c>
      <c r="DZ35" s="14">
        <v>16.100000000000001</v>
      </c>
      <c r="EA35" s="14">
        <v>17.3</v>
      </c>
      <c r="EB35" s="14">
        <v>25.8</v>
      </c>
      <c r="EC35" s="14">
        <v>81.599999999999994</v>
      </c>
      <c r="ED35" s="14">
        <v>29</v>
      </c>
      <c r="EE35" s="14">
        <v>0</v>
      </c>
      <c r="EF35" s="14">
        <v>102</v>
      </c>
      <c r="EG35" s="14">
        <v>0</v>
      </c>
      <c r="EH35" s="14">
        <v>9.6999999999999993</v>
      </c>
      <c r="EI35" s="14">
        <v>20.9</v>
      </c>
      <c r="EJ35" s="14">
        <v>7.6</v>
      </c>
      <c r="EK35" s="14">
        <v>7.6</v>
      </c>
      <c r="EL35" s="14">
        <v>20.399999999999999</v>
      </c>
      <c r="EM35" s="14">
        <v>20.399999999999999</v>
      </c>
      <c r="EN35" s="14">
        <v>20.100000000000001</v>
      </c>
      <c r="EO35" s="14">
        <v>0</v>
      </c>
      <c r="EP35" s="14">
        <v>252.2</v>
      </c>
      <c r="EQ35" s="14">
        <v>19.100000000000001</v>
      </c>
      <c r="ER35" s="14">
        <v>141.5</v>
      </c>
      <c r="ES35" s="14">
        <v>0.6</v>
      </c>
      <c r="ET35" s="14">
        <v>109</v>
      </c>
      <c r="EU35" s="14">
        <v>132.30000000000001</v>
      </c>
      <c r="EV35" s="14">
        <v>103.8</v>
      </c>
      <c r="EW35" s="14">
        <v>1.1000000000000001</v>
      </c>
      <c r="EX35" s="14">
        <v>2</v>
      </c>
      <c r="EY35" s="14">
        <v>2.4</v>
      </c>
      <c r="EZ35" s="14">
        <v>1</v>
      </c>
      <c r="FA35" s="14">
        <v>10.8</v>
      </c>
      <c r="FB35" s="14">
        <v>5.8</v>
      </c>
      <c r="FC35" s="14">
        <v>19.3</v>
      </c>
      <c r="FD35" s="14">
        <v>9.4</v>
      </c>
      <c r="FE35" s="14">
        <v>27.7</v>
      </c>
      <c r="FF35" s="14">
        <v>35.200000000000003</v>
      </c>
      <c r="FG35" s="14">
        <v>14.7</v>
      </c>
      <c r="FH35" s="14">
        <v>19</v>
      </c>
      <c r="FI35" s="14">
        <v>7.9</v>
      </c>
      <c r="FJ35" s="14">
        <v>11.26</v>
      </c>
      <c r="FK35" s="14">
        <v>6792.5569999999998</v>
      </c>
      <c r="FL35" s="15"/>
      <c r="FM35" s="14">
        <v>0</v>
      </c>
      <c r="FN35" s="14">
        <v>5.03</v>
      </c>
      <c r="FO35" s="14">
        <v>9</v>
      </c>
      <c r="FP35" s="14">
        <v>13.2</v>
      </c>
      <c r="FQ35" s="14">
        <v>25.6</v>
      </c>
      <c r="FR35" s="14">
        <v>9.5</v>
      </c>
      <c r="FS35" s="14">
        <v>2.9</v>
      </c>
      <c r="FT35" s="14">
        <v>5.2</v>
      </c>
      <c r="FU35" s="14">
        <v>70.430000000000007</v>
      </c>
    </row>
    <row r="36" spans="1:177" ht="24" customHeight="1" x14ac:dyDescent="0.25">
      <c r="A36" s="16" t="s">
        <v>110</v>
      </c>
      <c r="B36" s="16" t="s">
        <v>977</v>
      </c>
      <c r="C36" s="17">
        <v>0</v>
      </c>
      <c r="D36" s="17">
        <v>597.5</v>
      </c>
      <c r="E36" s="17">
        <v>204.7</v>
      </c>
      <c r="F36" s="17"/>
      <c r="G36" s="17"/>
      <c r="H36" s="17">
        <v>89</v>
      </c>
      <c r="I36" s="17">
        <v>196.8</v>
      </c>
      <c r="J36" s="17"/>
      <c r="K36" s="17"/>
      <c r="L36" s="17">
        <v>150.69999999999999</v>
      </c>
      <c r="M36" s="17">
        <v>150.30000000000001</v>
      </c>
      <c r="N36" s="17">
        <v>150.4</v>
      </c>
      <c r="O36" s="17">
        <v>255.5</v>
      </c>
      <c r="P36" s="17"/>
      <c r="Q36" s="17"/>
      <c r="R36" s="17">
        <v>0</v>
      </c>
      <c r="S36" s="17">
        <v>5</v>
      </c>
      <c r="T36" s="17"/>
      <c r="U36" s="17"/>
      <c r="V36" s="17"/>
      <c r="W36" s="17"/>
      <c r="X36" s="17">
        <v>164.3</v>
      </c>
      <c r="Y36" s="17">
        <v>6.8</v>
      </c>
      <c r="Z36" s="17">
        <v>5.6</v>
      </c>
      <c r="AA36" s="17"/>
      <c r="AB36" s="17">
        <v>0</v>
      </c>
      <c r="AC36" s="17">
        <v>0</v>
      </c>
      <c r="AD36" s="17">
        <v>58.7</v>
      </c>
      <c r="AE36" s="17"/>
      <c r="AF36" s="17"/>
      <c r="AG36" s="17"/>
      <c r="AH36" s="17"/>
      <c r="AI36" s="17">
        <v>108.5</v>
      </c>
      <c r="AJ36" s="17">
        <v>144.4</v>
      </c>
      <c r="AK36" s="17"/>
      <c r="AL36" s="17"/>
      <c r="AM36" s="17"/>
      <c r="AN36" s="17">
        <v>0</v>
      </c>
      <c r="AO36" s="17">
        <v>0</v>
      </c>
      <c r="AP36" s="17">
        <v>30.7</v>
      </c>
      <c r="AQ36" s="17">
        <v>108.9</v>
      </c>
      <c r="AR36" s="17">
        <v>10.6</v>
      </c>
      <c r="AS36" s="17">
        <v>17.600000000000001</v>
      </c>
      <c r="AT36" s="17">
        <v>18.8</v>
      </c>
      <c r="AU36" s="17">
        <v>89.1</v>
      </c>
      <c r="AV36" s="17">
        <v>177.9</v>
      </c>
      <c r="AW36" s="17">
        <v>178.9</v>
      </c>
      <c r="AX36" s="17">
        <v>181.4</v>
      </c>
      <c r="AY36" s="17">
        <v>111.2</v>
      </c>
      <c r="AZ36" s="17">
        <v>7.6</v>
      </c>
      <c r="BA36" s="17">
        <v>9.1999999999999993</v>
      </c>
      <c r="BB36" s="17">
        <v>32.200000000000003</v>
      </c>
      <c r="BC36" s="17">
        <v>45.3</v>
      </c>
      <c r="BD36" s="17">
        <v>1.9</v>
      </c>
      <c r="BE36" s="17">
        <v>12.2</v>
      </c>
      <c r="BF36" s="17">
        <v>108.2</v>
      </c>
      <c r="BG36" s="17"/>
      <c r="BH36" s="17"/>
      <c r="BI36" s="17">
        <v>71.2</v>
      </c>
      <c r="BJ36" s="17"/>
      <c r="BK36" s="17"/>
      <c r="BL36" s="17">
        <v>46.8</v>
      </c>
      <c r="BM36" s="17"/>
      <c r="BN36" s="17"/>
      <c r="BO36" s="17"/>
      <c r="BP36" s="17">
        <v>90.1</v>
      </c>
      <c r="BQ36" s="17"/>
      <c r="BR36" s="17">
        <v>0</v>
      </c>
      <c r="BS36" s="17">
        <v>203</v>
      </c>
      <c r="BT36" s="17">
        <v>87</v>
      </c>
      <c r="BU36" s="17"/>
      <c r="BV36" s="17"/>
      <c r="BW36" s="17"/>
      <c r="BX36" s="17"/>
      <c r="BY36" s="17"/>
      <c r="BZ36" s="17"/>
      <c r="CA36" s="17">
        <v>8.6</v>
      </c>
      <c r="CB36" s="17"/>
      <c r="CC36" s="17">
        <v>4.0999999999999996</v>
      </c>
      <c r="CD36" s="17">
        <v>84.7</v>
      </c>
      <c r="CE36" s="17">
        <v>86.7</v>
      </c>
      <c r="CF36" s="17">
        <v>51.5</v>
      </c>
      <c r="CG36" s="17"/>
      <c r="CH36" s="17">
        <v>29.3</v>
      </c>
      <c r="CI36" s="17"/>
      <c r="CJ36" s="17"/>
      <c r="CK36" s="17"/>
      <c r="CL36" s="17">
        <v>144</v>
      </c>
      <c r="CM36" s="17">
        <v>144.30000000000001</v>
      </c>
      <c r="CN36" s="17">
        <v>148.4</v>
      </c>
      <c r="CO36" s="17"/>
      <c r="CP36" s="17"/>
      <c r="CQ36" s="17"/>
      <c r="CR36" s="17"/>
      <c r="CS36" s="17"/>
      <c r="CT36" s="17"/>
      <c r="CU36" s="17"/>
      <c r="CV36" s="17">
        <v>1.3</v>
      </c>
      <c r="CW36" s="17">
        <v>119.7</v>
      </c>
      <c r="CX36" s="17">
        <v>80.8</v>
      </c>
      <c r="CY36" s="17">
        <v>0</v>
      </c>
      <c r="CZ36" s="17">
        <v>0.4</v>
      </c>
      <c r="DA36" s="17">
        <v>20</v>
      </c>
      <c r="DB36" s="17">
        <v>20.576000000000001</v>
      </c>
      <c r="DC36" s="17">
        <v>9.9</v>
      </c>
      <c r="DD36" s="17"/>
      <c r="DE36" s="17">
        <v>211.79</v>
      </c>
      <c r="DF36" s="17">
        <v>1</v>
      </c>
      <c r="DG36" s="17">
        <v>3.4</v>
      </c>
      <c r="DH36" s="17">
        <v>0</v>
      </c>
      <c r="DI36" s="17"/>
      <c r="DJ36" s="17"/>
      <c r="DK36" s="17">
        <v>18.8</v>
      </c>
      <c r="DL36" s="17">
        <v>3.5</v>
      </c>
      <c r="DM36" s="17">
        <v>18.600000000000001</v>
      </c>
      <c r="DN36" s="17">
        <v>15</v>
      </c>
      <c r="DO36" s="17">
        <v>18.100000000000001</v>
      </c>
      <c r="DP36" s="17">
        <v>28</v>
      </c>
      <c r="DQ36" s="17">
        <v>86.2</v>
      </c>
      <c r="DR36" s="17">
        <v>15</v>
      </c>
      <c r="DS36" s="17">
        <v>0</v>
      </c>
      <c r="DT36" s="17">
        <v>18.7</v>
      </c>
      <c r="DU36" s="17">
        <v>2.5</v>
      </c>
      <c r="DV36" s="17"/>
      <c r="DW36" s="17">
        <v>7.6</v>
      </c>
      <c r="DX36" s="17">
        <v>8.6</v>
      </c>
      <c r="DY36" s="17">
        <v>10.3</v>
      </c>
      <c r="DZ36" s="17">
        <v>15.2</v>
      </c>
      <c r="EA36" s="17">
        <v>17.2</v>
      </c>
      <c r="EB36" s="17">
        <v>26.9</v>
      </c>
      <c r="EC36" s="17">
        <v>81.599999999999994</v>
      </c>
      <c r="ED36" s="17">
        <v>26.5</v>
      </c>
      <c r="EE36" s="17">
        <v>0</v>
      </c>
      <c r="EF36" s="17">
        <v>99.8</v>
      </c>
      <c r="EG36" s="17">
        <v>0</v>
      </c>
      <c r="EH36" s="17">
        <v>9.1999999999999993</v>
      </c>
      <c r="EI36" s="17">
        <v>20.9</v>
      </c>
      <c r="EJ36" s="17">
        <v>7.6</v>
      </c>
      <c r="EK36" s="17">
        <v>7.5</v>
      </c>
      <c r="EL36" s="17">
        <v>20.399999999999999</v>
      </c>
      <c r="EM36" s="17">
        <v>20.399999999999999</v>
      </c>
      <c r="EN36" s="17">
        <v>20.100000000000001</v>
      </c>
      <c r="EO36" s="17">
        <v>0</v>
      </c>
      <c r="EP36" s="17">
        <v>253</v>
      </c>
      <c r="EQ36" s="17">
        <v>17.2</v>
      </c>
      <c r="ER36" s="17">
        <v>151.30000000000001</v>
      </c>
      <c r="ES36" s="17">
        <v>0.6</v>
      </c>
      <c r="ET36" s="17">
        <v>121.6</v>
      </c>
      <c r="EU36" s="17">
        <v>155.69999999999999</v>
      </c>
      <c r="EV36" s="17">
        <v>112.4</v>
      </c>
      <c r="EW36" s="17">
        <v>1.1000000000000001</v>
      </c>
      <c r="EX36" s="17">
        <v>2</v>
      </c>
      <c r="EY36" s="17">
        <v>2.4</v>
      </c>
      <c r="EZ36" s="17">
        <v>1</v>
      </c>
      <c r="FA36" s="17">
        <v>13.7</v>
      </c>
      <c r="FB36" s="17">
        <v>5.8</v>
      </c>
      <c r="FC36" s="17">
        <v>19.100000000000001</v>
      </c>
      <c r="FD36" s="17">
        <v>8</v>
      </c>
      <c r="FE36" s="17">
        <v>27.9</v>
      </c>
      <c r="FF36" s="17">
        <v>35.299999999999997</v>
      </c>
      <c r="FG36" s="17">
        <v>14.8</v>
      </c>
      <c r="FH36" s="17">
        <v>19</v>
      </c>
      <c r="FI36" s="17">
        <v>8.1</v>
      </c>
      <c r="FJ36" s="17">
        <v>11.23</v>
      </c>
      <c r="FK36" s="17">
        <v>6703.8959999999997</v>
      </c>
      <c r="FL36" s="15"/>
      <c r="FM36" s="17">
        <v>0</v>
      </c>
      <c r="FN36" s="17">
        <v>5.0199999999999996</v>
      </c>
      <c r="FO36" s="17">
        <v>9</v>
      </c>
      <c r="FP36" s="17">
        <v>13.2</v>
      </c>
      <c r="FQ36" s="17">
        <v>25.4</v>
      </c>
      <c r="FR36" s="17">
        <v>9.5</v>
      </c>
      <c r="FS36" s="17">
        <v>3</v>
      </c>
      <c r="FT36" s="17">
        <v>5.3</v>
      </c>
      <c r="FU36" s="17">
        <v>70.42</v>
      </c>
    </row>
    <row r="37" spans="1:177" ht="24" customHeight="1" x14ac:dyDescent="0.25">
      <c r="A37" s="16" t="s">
        <v>110</v>
      </c>
      <c r="B37" s="16" t="s">
        <v>978</v>
      </c>
      <c r="C37" s="17">
        <v>80.400000000000006</v>
      </c>
      <c r="D37" s="17">
        <v>614.6</v>
      </c>
      <c r="E37" s="17">
        <v>208.6</v>
      </c>
      <c r="F37" s="17"/>
      <c r="G37" s="17"/>
      <c r="H37" s="17">
        <v>91.5</v>
      </c>
      <c r="I37" s="17">
        <v>205.1</v>
      </c>
      <c r="J37" s="17"/>
      <c r="K37" s="17"/>
      <c r="L37" s="17">
        <v>163.4</v>
      </c>
      <c r="M37" s="17">
        <v>162.69999999999999</v>
      </c>
      <c r="N37" s="17">
        <v>163.6</v>
      </c>
      <c r="O37" s="17">
        <v>251.8</v>
      </c>
      <c r="P37" s="17"/>
      <c r="Q37" s="17"/>
      <c r="R37" s="17">
        <v>0</v>
      </c>
      <c r="S37" s="17">
        <v>5.3</v>
      </c>
      <c r="T37" s="17"/>
      <c r="U37" s="17"/>
      <c r="V37" s="17"/>
      <c r="W37" s="17"/>
      <c r="X37" s="17">
        <v>171.3</v>
      </c>
      <c r="Y37" s="17">
        <v>8.3000000000000007</v>
      </c>
      <c r="Z37" s="17">
        <v>6</v>
      </c>
      <c r="AA37" s="17"/>
      <c r="AB37" s="17">
        <v>0</v>
      </c>
      <c r="AC37" s="17">
        <v>0</v>
      </c>
      <c r="AD37" s="17">
        <v>82.2</v>
      </c>
      <c r="AE37" s="17"/>
      <c r="AF37" s="17"/>
      <c r="AG37" s="17"/>
      <c r="AH37" s="17"/>
      <c r="AI37" s="17">
        <v>111.1</v>
      </c>
      <c r="AJ37" s="17">
        <v>89.6</v>
      </c>
      <c r="AK37" s="17"/>
      <c r="AL37" s="17"/>
      <c r="AM37" s="17"/>
      <c r="AN37" s="17">
        <v>0</v>
      </c>
      <c r="AO37" s="17">
        <v>0</v>
      </c>
      <c r="AP37" s="17">
        <v>34.9</v>
      </c>
      <c r="AQ37" s="17">
        <v>118.8</v>
      </c>
      <c r="AR37" s="17">
        <v>16.7</v>
      </c>
      <c r="AS37" s="17">
        <v>17.8</v>
      </c>
      <c r="AT37" s="17">
        <v>18.8</v>
      </c>
      <c r="AU37" s="17">
        <v>92.2</v>
      </c>
      <c r="AV37" s="17">
        <v>185.2</v>
      </c>
      <c r="AW37" s="17">
        <v>185.7</v>
      </c>
      <c r="AX37" s="17">
        <v>183.9</v>
      </c>
      <c r="AY37" s="17">
        <v>107.6</v>
      </c>
      <c r="AZ37" s="17">
        <v>7.6</v>
      </c>
      <c r="BA37" s="17">
        <v>9.1999999999999993</v>
      </c>
      <c r="BB37" s="17">
        <v>28.2</v>
      </c>
      <c r="BC37" s="17">
        <v>44.8</v>
      </c>
      <c r="BD37" s="17">
        <v>1.9</v>
      </c>
      <c r="BE37" s="17">
        <v>11.8</v>
      </c>
      <c r="BF37" s="17">
        <v>102.4</v>
      </c>
      <c r="BG37" s="17"/>
      <c r="BH37" s="17"/>
      <c r="BI37" s="17">
        <v>74.5</v>
      </c>
      <c r="BJ37" s="17"/>
      <c r="BK37" s="17"/>
      <c r="BL37" s="17">
        <v>47.2</v>
      </c>
      <c r="BM37" s="17"/>
      <c r="BN37" s="17"/>
      <c r="BO37" s="17"/>
      <c r="BP37" s="17">
        <v>92.4</v>
      </c>
      <c r="BQ37" s="17"/>
      <c r="BR37" s="17">
        <v>0</v>
      </c>
      <c r="BS37" s="17">
        <v>203.3</v>
      </c>
      <c r="BT37" s="17">
        <v>87.1</v>
      </c>
      <c r="BU37" s="17"/>
      <c r="BV37" s="17"/>
      <c r="BW37" s="17"/>
      <c r="BX37" s="17"/>
      <c r="BY37" s="17"/>
      <c r="BZ37" s="17"/>
      <c r="CA37" s="17">
        <v>8.6999999999999993</v>
      </c>
      <c r="CB37" s="17"/>
      <c r="CC37" s="17">
        <v>4</v>
      </c>
      <c r="CD37" s="17">
        <v>111.1</v>
      </c>
      <c r="CE37" s="17">
        <v>101.1</v>
      </c>
      <c r="CF37" s="17">
        <v>52.8</v>
      </c>
      <c r="CG37" s="17"/>
      <c r="CH37" s="17">
        <v>30.5</v>
      </c>
      <c r="CI37" s="17"/>
      <c r="CJ37" s="17"/>
      <c r="CK37" s="17"/>
      <c r="CL37" s="17">
        <v>143.4</v>
      </c>
      <c r="CM37" s="17">
        <v>144</v>
      </c>
      <c r="CN37" s="17">
        <v>149.4</v>
      </c>
      <c r="CO37" s="17"/>
      <c r="CP37" s="17"/>
      <c r="CQ37" s="17"/>
      <c r="CR37" s="17"/>
      <c r="CS37" s="17"/>
      <c r="CT37" s="17"/>
      <c r="CU37" s="17"/>
      <c r="CV37" s="17">
        <v>1.2</v>
      </c>
      <c r="CW37" s="17">
        <v>119.7</v>
      </c>
      <c r="CX37" s="17">
        <v>80.900000000000006</v>
      </c>
      <c r="CY37" s="17">
        <v>0</v>
      </c>
      <c r="CZ37" s="17">
        <v>0.4</v>
      </c>
      <c r="DA37" s="17">
        <v>20</v>
      </c>
      <c r="DB37" s="17">
        <v>21.187000000000001</v>
      </c>
      <c r="DC37" s="17">
        <v>10</v>
      </c>
      <c r="DD37" s="17"/>
      <c r="DE37" s="17">
        <v>199.22</v>
      </c>
      <c r="DF37" s="17">
        <v>1</v>
      </c>
      <c r="DG37" s="17">
        <v>3.4</v>
      </c>
      <c r="DH37" s="17">
        <v>0</v>
      </c>
      <c r="DI37" s="17"/>
      <c r="DJ37" s="17"/>
      <c r="DK37" s="17">
        <v>18.8</v>
      </c>
      <c r="DL37" s="17">
        <v>3.5</v>
      </c>
      <c r="DM37" s="17">
        <v>18.600000000000001</v>
      </c>
      <c r="DN37" s="17">
        <v>12.7</v>
      </c>
      <c r="DO37" s="17">
        <v>15.1</v>
      </c>
      <c r="DP37" s="17">
        <v>28.6</v>
      </c>
      <c r="DQ37" s="17">
        <v>86.9</v>
      </c>
      <c r="DR37" s="17">
        <v>14.2</v>
      </c>
      <c r="DS37" s="17">
        <v>0</v>
      </c>
      <c r="DT37" s="17">
        <v>18.7</v>
      </c>
      <c r="DU37" s="17">
        <v>2.5</v>
      </c>
      <c r="DV37" s="17"/>
      <c r="DW37" s="17">
        <v>7.6</v>
      </c>
      <c r="DX37" s="17">
        <v>8.5</v>
      </c>
      <c r="DY37" s="17">
        <v>10.9</v>
      </c>
      <c r="DZ37" s="17">
        <v>15.9</v>
      </c>
      <c r="EA37" s="17">
        <v>17.3</v>
      </c>
      <c r="EB37" s="17">
        <v>28.5</v>
      </c>
      <c r="EC37" s="17">
        <v>81.599999999999994</v>
      </c>
      <c r="ED37" s="17">
        <v>27.2</v>
      </c>
      <c r="EE37" s="17">
        <v>0</v>
      </c>
      <c r="EF37" s="17">
        <v>88.5</v>
      </c>
      <c r="EG37" s="17">
        <v>0</v>
      </c>
      <c r="EH37" s="17">
        <v>10.1</v>
      </c>
      <c r="EI37" s="17">
        <v>21</v>
      </c>
      <c r="EJ37" s="17">
        <v>7.6</v>
      </c>
      <c r="EK37" s="17">
        <v>7.3</v>
      </c>
      <c r="EL37" s="17">
        <v>20.399999999999999</v>
      </c>
      <c r="EM37" s="17">
        <v>20.399999999999999</v>
      </c>
      <c r="EN37" s="17">
        <v>20.100000000000001</v>
      </c>
      <c r="EO37" s="17">
        <v>0</v>
      </c>
      <c r="EP37" s="17">
        <v>177.5</v>
      </c>
      <c r="EQ37" s="17">
        <v>15.7</v>
      </c>
      <c r="ER37" s="17">
        <v>104.1</v>
      </c>
      <c r="ES37" s="17">
        <v>0.6</v>
      </c>
      <c r="ET37" s="17">
        <v>122.7</v>
      </c>
      <c r="EU37" s="17">
        <v>143.80000000000001</v>
      </c>
      <c r="EV37" s="17">
        <v>75.8</v>
      </c>
      <c r="EW37" s="17">
        <v>1.1000000000000001</v>
      </c>
      <c r="EX37" s="17">
        <v>2</v>
      </c>
      <c r="EY37" s="17">
        <v>2.4</v>
      </c>
      <c r="EZ37" s="17">
        <v>1</v>
      </c>
      <c r="FA37" s="17">
        <v>14</v>
      </c>
      <c r="FB37" s="17">
        <v>5.8</v>
      </c>
      <c r="FC37" s="17">
        <v>19.100000000000001</v>
      </c>
      <c r="FD37" s="17">
        <v>9.3000000000000007</v>
      </c>
      <c r="FE37" s="17">
        <v>27.9</v>
      </c>
      <c r="FF37" s="17">
        <v>34.9</v>
      </c>
      <c r="FG37" s="17">
        <v>15.1</v>
      </c>
      <c r="FH37" s="17">
        <v>19</v>
      </c>
      <c r="FI37" s="17">
        <v>9.6999999999999993</v>
      </c>
      <c r="FJ37" s="17">
        <v>11.24</v>
      </c>
      <c r="FK37" s="17">
        <v>6714.7470000000003</v>
      </c>
      <c r="FL37" s="15"/>
      <c r="FM37" s="17">
        <v>0</v>
      </c>
      <c r="FN37" s="17">
        <v>5.03</v>
      </c>
      <c r="FO37" s="17">
        <v>9</v>
      </c>
      <c r="FP37" s="17">
        <v>13.2</v>
      </c>
      <c r="FQ37" s="17">
        <v>25.3</v>
      </c>
      <c r="FR37" s="17">
        <v>9.5</v>
      </c>
      <c r="FS37" s="17">
        <v>3.1</v>
      </c>
      <c r="FT37" s="17">
        <v>5.3</v>
      </c>
      <c r="FU37" s="17">
        <v>70.430000000000007</v>
      </c>
    </row>
    <row r="38" spans="1:177" ht="24" customHeight="1" x14ac:dyDescent="0.25">
      <c r="A38" s="16" t="s">
        <v>110</v>
      </c>
      <c r="B38" s="16" t="s">
        <v>979</v>
      </c>
      <c r="C38" s="17">
        <v>101</v>
      </c>
      <c r="D38" s="17">
        <v>606.4</v>
      </c>
      <c r="E38" s="17">
        <v>208.2</v>
      </c>
      <c r="F38" s="17"/>
      <c r="G38" s="17"/>
      <c r="H38" s="17">
        <v>89.9</v>
      </c>
      <c r="I38" s="17">
        <v>202.2</v>
      </c>
      <c r="J38" s="17"/>
      <c r="K38" s="17"/>
      <c r="L38" s="17">
        <v>123.8</v>
      </c>
      <c r="M38" s="17">
        <v>124</v>
      </c>
      <c r="N38" s="17">
        <v>124.2</v>
      </c>
      <c r="O38" s="17">
        <v>219.1</v>
      </c>
      <c r="P38" s="17"/>
      <c r="Q38" s="17"/>
      <c r="R38" s="17">
        <v>0</v>
      </c>
      <c r="S38" s="17">
        <v>5.2</v>
      </c>
      <c r="T38" s="17"/>
      <c r="U38" s="17"/>
      <c r="V38" s="17"/>
      <c r="W38" s="17"/>
      <c r="X38" s="17">
        <v>166.4</v>
      </c>
      <c r="Y38" s="17">
        <v>7.6</v>
      </c>
      <c r="Z38" s="17">
        <v>5.8</v>
      </c>
      <c r="AA38" s="17"/>
      <c r="AB38" s="17">
        <v>0</v>
      </c>
      <c r="AC38" s="17">
        <v>0</v>
      </c>
      <c r="AD38" s="17">
        <v>80.8</v>
      </c>
      <c r="AE38" s="17"/>
      <c r="AF38" s="17"/>
      <c r="AG38" s="17"/>
      <c r="AH38" s="17"/>
      <c r="AI38" s="17">
        <v>110.2</v>
      </c>
      <c r="AJ38" s="17">
        <v>88.1</v>
      </c>
      <c r="AK38" s="17"/>
      <c r="AL38" s="17"/>
      <c r="AM38" s="17"/>
      <c r="AN38" s="17">
        <v>0</v>
      </c>
      <c r="AO38" s="17">
        <v>0</v>
      </c>
      <c r="AP38" s="17">
        <v>40.700000000000003</v>
      </c>
      <c r="AQ38" s="17">
        <v>118.4</v>
      </c>
      <c r="AR38" s="17">
        <v>25.2</v>
      </c>
      <c r="AS38" s="17">
        <v>18</v>
      </c>
      <c r="AT38" s="17">
        <v>18.8</v>
      </c>
      <c r="AU38" s="17">
        <v>96.1</v>
      </c>
      <c r="AV38" s="17">
        <v>181.1</v>
      </c>
      <c r="AW38" s="17">
        <v>182.1</v>
      </c>
      <c r="AX38" s="17">
        <v>183.5</v>
      </c>
      <c r="AY38" s="17">
        <v>107.7</v>
      </c>
      <c r="AZ38" s="17">
        <v>7.6</v>
      </c>
      <c r="BA38" s="17">
        <v>9.1</v>
      </c>
      <c r="BB38" s="17">
        <v>23.9</v>
      </c>
      <c r="BC38" s="17">
        <v>44.9</v>
      </c>
      <c r="BD38" s="17">
        <v>1.9</v>
      </c>
      <c r="BE38" s="17">
        <v>12</v>
      </c>
      <c r="BF38" s="17">
        <v>102</v>
      </c>
      <c r="BG38" s="17"/>
      <c r="BH38" s="17"/>
      <c r="BI38" s="17">
        <v>72.900000000000006</v>
      </c>
      <c r="BJ38" s="17"/>
      <c r="BK38" s="17"/>
      <c r="BL38" s="17">
        <v>47</v>
      </c>
      <c r="BM38" s="17"/>
      <c r="BN38" s="17"/>
      <c r="BO38" s="17"/>
      <c r="BP38" s="17">
        <v>91.5</v>
      </c>
      <c r="BQ38" s="17"/>
      <c r="BR38" s="17">
        <v>0</v>
      </c>
      <c r="BS38" s="17">
        <v>202.8</v>
      </c>
      <c r="BT38" s="17">
        <v>86.2</v>
      </c>
      <c r="BU38" s="17"/>
      <c r="BV38" s="17"/>
      <c r="BW38" s="17"/>
      <c r="BX38" s="17"/>
      <c r="BY38" s="17"/>
      <c r="BZ38" s="17"/>
      <c r="CA38" s="17">
        <v>8.6</v>
      </c>
      <c r="CB38" s="17"/>
      <c r="CC38" s="17">
        <v>4</v>
      </c>
      <c r="CD38" s="17">
        <v>133.4</v>
      </c>
      <c r="CE38" s="17">
        <v>57.3</v>
      </c>
      <c r="CF38" s="17">
        <v>50.9</v>
      </c>
      <c r="CG38" s="17"/>
      <c r="CH38" s="17">
        <v>29.9</v>
      </c>
      <c r="CI38" s="17"/>
      <c r="CJ38" s="17"/>
      <c r="CK38" s="17"/>
      <c r="CL38" s="17">
        <v>142.6</v>
      </c>
      <c r="CM38" s="17">
        <v>143.30000000000001</v>
      </c>
      <c r="CN38" s="17">
        <v>148.69999999999999</v>
      </c>
      <c r="CO38" s="17"/>
      <c r="CP38" s="17"/>
      <c r="CQ38" s="17"/>
      <c r="CR38" s="17"/>
      <c r="CS38" s="17"/>
      <c r="CT38" s="17"/>
      <c r="CU38" s="17"/>
      <c r="CV38" s="17">
        <v>1.1000000000000001</v>
      </c>
      <c r="CW38" s="17">
        <v>119.1</v>
      </c>
      <c r="CX38" s="17">
        <v>79.099999999999994</v>
      </c>
      <c r="CY38" s="17">
        <v>0</v>
      </c>
      <c r="CZ38" s="17">
        <v>0.4</v>
      </c>
      <c r="DA38" s="17">
        <v>20</v>
      </c>
      <c r="DB38" s="17">
        <v>20.699000000000002</v>
      </c>
      <c r="DC38" s="17">
        <v>9.9</v>
      </c>
      <c r="DD38" s="17"/>
      <c r="DE38" s="17">
        <v>226.12</v>
      </c>
      <c r="DF38" s="17">
        <v>0.9</v>
      </c>
      <c r="DG38" s="17">
        <v>3.4</v>
      </c>
      <c r="DH38" s="17">
        <v>0</v>
      </c>
      <c r="DI38" s="17"/>
      <c r="DJ38" s="17"/>
      <c r="DK38" s="17">
        <v>18.7</v>
      </c>
      <c r="DL38" s="17">
        <v>3.5</v>
      </c>
      <c r="DM38" s="17">
        <v>18.600000000000001</v>
      </c>
      <c r="DN38" s="17">
        <v>11.6</v>
      </c>
      <c r="DO38" s="17">
        <v>14.5</v>
      </c>
      <c r="DP38" s="17">
        <v>28.4</v>
      </c>
      <c r="DQ38" s="17">
        <v>86.6</v>
      </c>
      <c r="DR38" s="17">
        <v>17.3</v>
      </c>
      <c r="DS38" s="17">
        <v>0</v>
      </c>
      <c r="DT38" s="17">
        <v>18.600000000000001</v>
      </c>
      <c r="DU38" s="17">
        <v>2.4</v>
      </c>
      <c r="DV38" s="17"/>
      <c r="DW38" s="17">
        <v>7.6</v>
      </c>
      <c r="DX38" s="17">
        <v>7.8</v>
      </c>
      <c r="DY38" s="17">
        <v>10.7</v>
      </c>
      <c r="DZ38" s="17">
        <v>15.6</v>
      </c>
      <c r="EA38" s="17">
        <v>17</v>
      </c>
      <c r="EB38" s="17">
        <v>28.5</v>
      </c>
      <c r="EC38" s="17">
        <v>81.599999999999994</v>
      </c>
      <c r="ED38" s="17">
        <v>28.6</v>
      </c>
      <c r="EE38" s="17">
        <v>0</v>
      </c>
      <c r="EF38" s="17">
        <v>87.2</v>
      </c>
      <c r="EG38" s="17">
        <v>0</v>
      </c>
      <c r="EH38" s="17">
        <v>9.9</v>
      </c>
      <c r="EI38" s="17">
        <v>21</v>
      </c>
      <c r="EJ38" s="17">
        <v>7.6</v>
      </c>
      <c r="EK38" s="17">
        <v>6.3</v>
      </c>
      <c r="EL38" s="17">
        <v>20.399999999999999</v>
      </c>
      <c r="EM38" s="17">
        <v>20.399999999999999</v>
      </c>
      <c r="EN38" s="17">
        <v>20</v>
      </c>
      <c r="EO38" s="17">
        <v>0</v>
      </c>
      <c r="EP38" s="17">
        <v>252.9</v>
      </c>
      <c r="EQ38" s="17">
        <v>15.1</v>
      </c>
      <c r="ER38" s="17">
        <v>101.4</v>
      </c>
      <c r="ES38" s="17">
        <v>0.6</v>
      </c>
      <c r="ET38" s="17">
        <v>123.1</v>
      </c>
      <c r="EU38" s="17">
        <v>138.30000000000001</v>
      </c>
      <c r="EV38" s="17">
        <v>72.400000000000006</v>
      </c>
      <c r="EW38" s="17">
        <v>1.1000000000000001</v>
      </c>
      <c r="EX38" s="17">
        <v>2</v>
      </c>
      <c r="EY38" s="17">
        <v>2.4</v>
      </c>
      <c r="EZ38" s="17">
        <v>1</v>
      </c>
      <c r="FA38" s="17">
        <v>13.7</v>
      </c>
      <c r="FB38" s="17">
        <v>5.8</v>
      </c>
      <c r="FC38" s="17">
        <v>18.899999999999999</v>
      </c>
      <c r="FD38" s="17">
        <v>9</v>
      </c>
      <c r="FE38" s="17">
        <v>28</v>
      </c>
      <c r="FF38" s="17">
        <v>35.4</v>
      </c>
      <c r="FG38" s="17">
        <v>15</v>
      </c>
      <c r="FH38" s="17">
        <v>19</v>
      </c>
      <c r="FI38" s="17">
        <v>9.1999999999999993</v>
      </c>
      <c r="FJ38" s="17">
        <v>11.22</v>
      </c>
      <c r="FK38" s="17">
        <v>6621.6390000000001</v>
      </c>
      <c r="FL38" s="15"/>
      <c r="FM38" s="17">
        <v>0</v>
      </c>
      <c r="FN38" s="17">
        <v>5.04</v>
      </c>
      <c r="FO38" s="17">
        <v>9</v>
      </c>
      <c r="FP38" s="17">
        <v>13.2</v>
      </c>
      <c r="FQ38" s="17">
        <v>25.4</v>
      </c>
      <c r="FR38" s="17">
        <v>9.5</v>
      </c>
      <c r="FS38" s="17">
        <v>3.1</v>
      </c>
      <c r="FT38" s="17">
        <v>5.3</v>
      </c>
      <c r="FU38" s="17">
        <v>70.540000000000006</v>
      </c>
    </row>
    <row r="39" spans="1:177" ht="24" customHeight="1" x14ac:dyDescent="0.25">
      <c r="A39" s="16" t="s">
        <v>110</v>
      </c>
      <c r="B39" s="16" t="s">
        <v>980</v>
      </c>
      <c r="C39" s="17">
        <v>101.8</v>
      </c>
      <c r="D39" s="17">
        <v>603.4</v>
      </c>
      <c r="E39" s="17">
        <v>207</v>
      </c>
      <c r="F39" s="17"/>
      <c r="G39" s="17"/>
      <c r="H39" s="17">
        <v>90</v>
      </c>
      <c r="I39" s="17">
        <v>200</v>
      </c>
      <c r="J39" s="17"/>
      <c r="K39" s="17"/>
      <c r="L39" s="17">
        <v>113.2</v>
      </c>
      <c r="M39" s="17">
        <v>113.3</v>
      </c>
      <c r="N39" s="17">
        <v>112.6</v>
      </c>
      <c r="O39" s="17">
        <v>222.6</v>
      </c>
      <c r="P39" s="17"/>
      <c r="Q39" s="17"/>
      <c r="R39" s="17">
        <v>0</v>
      </c>
      <c r="S39" s="17">
        <v>5.2</v>
      </c>
      <c r="T39" s="17"/>
      <c r="U39" s="17"/>
      <c r="V39" s="17"/>
      <c r="W39" s="17"/>
      <c r="X39" s="17">
        <v>170.8</v>
      </c>
      <c r="Y39" s="17">
        <v>7.6</v>
      </c>
      <c r="Z39" s="17">
        <v>5.8</v>
      </c>
      <c r="AA39" s="17"/>
      <c r="AB39" s="17">
        <v>0</v>
      </c>
      <c r="AC39" s="17">
        <v>0</v>
      </c>
      <c r="AD39" s="17">
        <v>80.5</v>
      </c>
      <c r="AE39" s="17"/>
      <c r="AF39" s="17"/>
      <c r="AG39" s="17"/>
      <c r="AH39" s="17"/>
      <c r="AI39" s="17">
        <v>110.3</v>
      </c>
      <c r="AJ39" s="17">
        <v>87.4</v>
      </c>
      <c r="AK39" s="17"/>
      <c r="AL39" s="17"/>
      <c r="AM39" s="17"/>
      <c r="AN39" s="17">
        <v>0</v>
      </c>
      <c r="AO39" s="17">
        <v>0</v>
      </c>
      <c r="AP39" s="17">
        <v>47.8</v>
      </c>
      <c r="AQ39" s="17">
        <v>137.69999999999999</v>
      </c>
      <c r="AR39" s="17">
        <v>24.1</v>
      </c>
      <c r="AS39" s="17">
        <v>18</v>
      </c>
      <c r="AT39" s="17">
        <v>18.8</v>
      </c>
      <c r="AU39" s="17">
        <v>90</v>
      </c>
      <c r="AV39" s="17">
        <v>181.6</v>
      </c>
      <c r="AW39" s="17">
        <v>182.7</v>
      </c>
      <c r="AX39" s="17">
        <v>181.6</v>
      </c>
      <c r="AY39" s="17">
        <v>109.7</v>
      </c>
      <c r="AZ39" s="17">
        <v>7.5</v>
      </c>
      <c r="BA39" s="17">
        <v>9.1</v>
      </c>
      <c r="BB39" s="17">
        <v>20.100000000000001</v>
      </c>
      <c r="BC39" s="17">
        <v>45.3</v>
      </c>
      <c r="BD39" s="17">
        <v>1.9</v>
      </c>
      <c r="BE39" s="17">
        <v>12.1</v>
      </c>
      <c r="BF39" s="17">
        <v>105</v>
      </c>
      <c r="BG39" s="17"/>
      <c r="BH39" s="17"/>
      <c r="BI39" s="17">
        <v>72.900000000000006</v>
      </c>
      <c r="BJ39" s="17"/>
      <c r="BK39" s="17"/>
      <c r="BL39" s="17">
        <v>46.8</v>
      </c>
      <c r="BM39" s="17"/>
      <c r="BN39" s="17"/>
      <c r="BO39" s="17"/>
      <c r="BP39" s="17">
        <v>91.3</v>
      </c>
      <c r="BQ39" s="17"/>
      <c r="BR39" s="17">
        <v>0</v>
      </c>
      <c r="BS39" s="17">
        <v>203.3</v>
      </c>
      <c r="BT39" s="17">
        <v>85.9</v>
      </c>
      <c r="BU39" s="17"/>
      <c r="BV39" s="17"/>
      <c r="BW39" s="17"/>
      <c r="BX39" s="17"/>
      <c r="BY39" s="17"/>
      <c r="BZ39" s="17"/>
      <c r="CA39" s="17">
        <v>8.6</v>
      </c>
      <c r="CB39" s="17"/>
      <c r="CC39" s="17">
        <v>4</v>
      </c>
      <c r="CD39" s="17">
        <v>96.1</v>
      </c>
      <c r="CE39" s="17">
        <v>79.5</v>
      </c>
      <c r="CF39" s="17">
        <v>51</v>
      </c>
      <c r="CG39" s="17"/>
      <c r="CH39" s="17">
        <v>29.9</v>
      </c>
      <c r="CI39" s="17"/>
      <c r="CJ39" s="17"/>
      <c r="CK39" s="17"/>
      <c r="CL39" s="17">
        <v>142.30000000000001</v>
      </c>
      <c r="CM39" s="17">
        <v>142.80000000000001</v>
      </c>
      <c r="CN39" s="17">
        <v>148.19999999999999</v>
      </c>
      <c r="CO39" s="17"/>
      <c r="CP39" s="17"/>
      <c r="CQ39" s="17"/>
      <c r="CR39" s="17"/>
      <c r="CS39" s="17"/>
      <c r="CT39" s="17"/>
      <c r="CU39" s="17"/>
      <c r="CV39" s="17">
        <v>1</v>
      </c>
      <c r="CW39" s="17">
        <v>119</v>
      </c>
      <c r="CX39" s="17">
        <v>78.400000000000006</v>
      </c>
      <c r="CY39" s="17">
        <v>0</v>
      </c>
      <c r="CZ39" s="17">
        <v>0.4</v>
      </c>
      <c r="DA39" s="17">
        <v>20.2</v>
      </c>
      <c r="DB39" s="17">
        <v>20.664000000000001</v>
      </c>
      <c r="DC39" s="17">
        <v>9.9</v>
      </c>
      <c r="DD39" s="17"/>
      <c r="DE39" s="17">
        <v>222.58</v>
      </c>
      <c r="DF39" s="17">
        <v>0.9</v>
      </c>
      <c r="DG39" s="17">
        <v>3.6</v>
      </c>
      <c r="DH39" s="17">
        <v>0</v>
      </c>
      <c r="DI39" s="17"/>
      <c r="DJ39" s="17"/>
      <c r="DK39" s="17">
        <v>18.8</v>
      </c>
      <c r="DL39" s="17">
        <v>3.5</v>
      </c>
      <c r="DM39" s="17">
        <v>18.600000000000001</v>
      </c>
      <c r="DN39" s="17">
        <v>9.6999999999999993</v>
      </c>
      <c r="DO39" s="17">
        <v>11.3</v>
      </c>
      <c r="DP39" s="17">
        <v>28</v>
      </c>
      <c r="DQ39" s="17">
        <v>86.1</v>
      </c>
      <c r="DR39" s="17">
        <v>19</v>
      </c>
      <c r="DS39" s="17">
        <v>0</v>
      </c>
      <c r="DT39" s="17">
        <v>18.600000000000001</v>
      </c>
      <c r="DU39" s="17">
        <v>2.4</v>
      </c>
      <c r="DV39" s="17"/>
      <c r="DW39" s="17">
        <v>7.6</v>
      </c>
      <c r="DX39" s="17">
        <v>8.4</v>
      </c>
      <c r="DY39" s="17">
        <v>10.6</v>
      </c>
      <c r="DZ39" s="17">
        <v>15.4</v>
      </c>
      <c r="EA39" s="17">
        <v>17.2</v>
      </c>
      <c r="EB39" s="17">
        <v>28.5</v>
      </c>
      <c r="EC39" s="17">
        <v>81.599999999999994</v>
      </c>
      <c r="ED39" s="17">
        <v>31.9</v>
      </c>
      <c r="EE39" s="17">
        <v>0</v>
      </c>
      <c r="EF39" s="17">
        <v>86.9</v>
      </c>
      <c r="EG39" s="17">
        <v>0</v>
      </c>
      <c r="EH39" s="17">
        <v>9.9</v>
      </c>
      <c r="EI39" s="17">
        <v>21</v>
      </c>
      <c r="EJ39" s="17">
        <v>7.6</v>
      </c>
      <c r="EK39" s="17">
        <v>6.7</v>
      </c>
      <c r="EL39" s="17">
        <v>20.399999999999999</v>
      </c>
      <c r="EM39" s="17">
        <v>20.399999999999999</v>
      </c>
      <c r="EN39" s="17">
        <v>20</v>
      </c>
      <c r="EO39" s="17">
        <v>0</v>
      </c>
      <c r="EP39" s="17">
        <v>252.9</v>
      </c>
      <c r="EQ39" s="17">
        <v>13.2</v>
      </c>
      <c r="ER39" s="17">
        <v>93.8</v>
      </c>
      <c r="ES39" s="17">
        <v>0.6</v>
      </c>
      <c r="ET39" s="17">
        <v>121.7</v>
      </c>
      <c r="EU39" s="17">
        <v>142.5</v>
      </c>
      <c r="EV39" s="17">
        <v>66.8</v>
      </c>
      <c r="EW39" s="17">
        <v>1.1000000000000001</v>
      </c>
      <c r="EX39" s="17">
        <v>2</v>
      </c>
      <c r="EY39" s="17">
        <v>2.4</v>
      </c>
      <c r="EZ39" s="17">
        <v>1</v>
      </c>
      <c r="FA39" s="17">
        <v>15</v>
      </c>
      <c r="FB39" s="17">
        <v>5.8</v>
      </c>
      <c r="FC39" s="17">
        <v>19.100000000000001</v>
      </c>
      <c r="FD39" s="17">
        <v>9</v>
      </c>
      <c r="FE39" s="17">
        <v>27.9</v>
      </c>
      <c r="FF39" s="17">
        <v>35.1</v>
      </c>
      <c r="FG39" s="17">
        <v>15</v>
      </c>
      <c r="FH39" s="17">
        <v>19.100000000000001</v>
      </c>
      <c r="FI39" s="17">
        <v>8.1999999999999993</v>
      </c>
      <c r="FJ39" s="17">
        <v>11.2</v>
      </c>
      <c r="FK39" s="17">
        <v>6577.2439999999997</v>
      </c>
      <c r="FL39" s="15"/>
      <c r="FM39" s="17">
        <v>0</v>
      </c>
      <c r="FN39" s="17">
        <v>3.56</v>
      </c>
      <c r="FO39" s="17">
        <v>9</v>
      </c>
      <c r="FP39" s="17">
        <v>13.2</v>
      </c>
      <c r="FQ39" s="17">
        <v>25.5</v>
      </c>
      <c r="FR39" s="17">
        <v>9.5</v>
      </c>
      <c r="FS39" s="17">
        <v>3.2</v>
      </c>
      <c r="FT39" s="17">
        <v>5.3</v>
      </c>
      <c r="FU39" s="17">
        <v>69.260000000000005</v>
      </c>
    </row>
    <row r="40" spans="1:177" ht="24" customHeight="1" x14ac:dyDescent="0.25">
      <c r="A40" s="16" t="s">
        <v>110</v>
      </c>
      <c r="B40" s="16" t="s">
        <v>981</v>
      </c>
      <c r="C40" s="17">
        <v>102.9</v>
      </c>
      <c r="D40" s="17">
        <v>614.5</v>
      </c>
      <c r="E40" s="17">
        <v>206.6</v>
      </c>
      <c r="F40" s="17"/>
      <c r="G40" s="17"/>
      <c r="H40" s="17">
        <v>90.7</v>
      </c>
      <c r="I40" s="17">
        <v>202.3</v>
      </c>
      <c r="J40" s="17"/>
      <c r="K40" s="17"/>
      <c r="L40" s="17">
        <v>154.9</v>
      </c>
      <c r="M40" s="17">
        <v>155.4</v>
      </c>
      <c r="N40" s="17">
        <v>155</v>
      </c>
      <c r="O40" s="17">
        <v>229.6</v>
      </c>
      <c r="P40" s="17"/>
      <c r="Q40" s="17"/>
      <c r="R40" s="17">
        <v>0</v>
      </c>
      <c r="S40" s="17">
        <v>5.6</v>
      </c>
      <c r="T40" s="17"/>
      <c r="U40" s="17"/>
      <c r="V40" s="17"/>
      <c r="W40" s="17"/>
      <c r="X40" s="17">
        <v>163.19999999999999</v>
      </c>
      <c r="Y40" s="17">
        <v>8.1999999999999993</v>
      </c>
      <c r="Z40" s="17">
        <v>6.1</v>
      </c>
      <c r="AA40" s="17"/>
      <c r="AB40" s="17">
        <v>1.9</v>
      </c>
      <c r="AC40" s="17">
        <v>0</v>
      </c>
      <c r="AD40" s="17">
        <v>83</v>
      </c>
      <c r="AE40" s="17"/>
      <c r="AF40" s="17"/>
      <c r="AG40" s="17"/>
      <c r="AH40" s="17"/>
      <c r="AI40" s="17">
        <v>110.8</v>
      </c>
      <c r="AJ40" s="17">
        <v>90.2</v>
      </c>
      <c r="AK40" s="17"/>
      <c r="AL40" s="17"/>
      <c r="AM40" s="17"/>
      <c r="AN40" s="17">
        <v>0</v>
      </c>
      <c r="AO40" s="17">
        <v>0</v>
      </c>
      <c r="AP40" s="17">
        <v>46.6</v>
      </c>
      <c r="AQ40" s="17">
        <v>152.69999999999999</v>
      </c>
      <c r="AR40" s="17">
        <v>22.1</v>
      </c>
      <c r="AS40" s="17">
        <v>18.600000000000001</v>
      </c>
      <c r="AT40" s="17">
        <v>18.8</v>
      </c>
      <c r="AU40" s="17">
        <v>93.2</v>
      </c>
      <c r="AV40" s="17">
        <v>183.2</v>
      </c>
      <c r="AW40" s="17">
        <v>184</v>
      </c>
      <c r="AX40" s="17">
        <v>185</v>
      </c>
      <c r="AY40" s="17">
        <v>108.2</v>
      </c>
      <c r="AZ40" s="17">
        <v>7.5</v>
      </c>
      <c r="BA40" s="17">
        <v>9.1</v>
      </c>
      <c r="BB40" s="17">
        <v>34.4</v>
      </c>
      <c r="BC40" s="17">
        <v>45.3</v>
      </c>
      <c r="BD40" s="17">
        <v>1.9</v>
      </c>
      <c r="BE40" s="17">
        <v>11.8</v>
      </c>
      <c r="BF40" s="17">
        <v>103.6</v>
      </c>
      <c r="BG40" s="17"/>
      <c r="BH40" s="17"/>
      <c r="BI40" s="17">
        <v>73.900000000000006</v>
      </c>
      <c r="BJ40" s="17"/>
      <c r="BK40" s="17"/>
      <c r="BL40" s="17">
        <v>46.6</v>
      </c>
      <c r="BM40" s="17"/>
      <c r="BN40" s="17"/>
      <c r="BO40" s="17"/>
      <c r="BP40" s="17">
        <v>92.5</v>
      </c>
      <c r="BQ40" s="17"/>
      <c r="BR40" s="17">
        <v>0</v>
      </c>
      <c r="BS40" s="17">
        <v>202.9</v>
      </c>
      <c r="BT40" s="17">
        <v>87.2</v>
      </c>
      <c r="BU40" s="17"/>
      <c r="BV40" s="17"/>
      <c r="BW40" s="17"/>
      <c r="BX40" s="17"/>
      <c r="BY40" s="17"/>
      <c r="BZ40" s="17"/>
      <c r="CA40" s="17">
        <v>8.6</v>
      </c>
      <c r="CB40" s="17"/>
      <c r="CC40" s="17">
        <v>4</v>
      </c>
      <c r="CD40" s="17">
        <v>181.7</v>
      </c>
      <c r="CE40" s="17">
        <v>67.900000000000006</v>
      </c>
      <c r="CF40" s="17">
        <v>51.6</v>
      </c>
      <c r="CG40" s="17"/>
      <c r="CH40" s="17">
        <v>30.3</v>
      </c>
      <c r="CI40" s="17"/>
      <c r="CJ40" s="17"/>
      <c r="CK40" s="17"/>
      <c r="CL40" s="17">
        <v>142.30000000000001</v>
      </c>
      <c r="CM40" s="17">
        <v>142.9</v>
      </c>
      <c r="CN40" s="17">
        <v>147.30000000000001</v>
      </c>
      <c r="CO40" s="17"/>
      <c r="CP40" s="17"/>
      <c r="CQ40" s="17"/>
      <c r="CR40" s="17"/>
      <c r="CS40" s="17"/>
      <c r="CT40" s="17"/>
      <c r="CU40" s="17"/>
      <c r="CV40" s="17">
        <v>0.8</v>
      </c>
      <c r="CW40" s="17">
        <v>116.7</v>
      </c>
      <c r="CX40" s="17">
        <v>81</v>
      </c>
      <c r="CY40" s="17">
        <v>0</v>
      </c>
      <c r="CZ40" s="17">
        <v>0.3</v>
      </c>
      <c r="DA40" s="17">
        <v>20</v>
      </c>
      <c r="DB40" s="17">
        <v>20.835000000000001</v>
      </c>
      <c r="DC40" s="17">
        <v>9.9</v>
      </c>
      <c r="DD40" s="17"/>
      <c r="DE40" s="17">
        <v>124</v>
      </c>
      <c r="DF40" s="17">
        <v>0.9</v>
      </c>
      <c r="DG40" s="17">
        <v>3.6</v>
      </c>
      <c r="DH40" s="17">
        <v>0</v>
      </c>
      <c r="DI40" s="17"/>
      <c r="DJ40" s="17"/>
      <c r="DK40" s="17">
        <v>18.7</v>
      </c>
      <c r="DL40" s="17">
        <v>3.5</v>
      </c>
      <c r="DM40" s="17">
        <v>18.600000000000001</v>
      </c>
      <c r="DN40" s="17">
        <v>8.3000000000000007</v>
      </c>
      <c r="DO40" s="17">
        <v>9.3000000000000007</v>
      </c>
      <c r="DP40" s="17">
        <v>29.6</v>
      </c>
      <c r="DQ40" s="17">
        <v>88.2</v>
      </c>
      <c r="DR40" s="17">
        <v>16.100000000000001</v>
      </c>
      <c r="DS40" s="17">
        <v>3.1</v>
      </c>
      <c r="DT40" s="17">
        <v>18.600000000000001</v>
      </c>
      <c r="DU40" s="17">
        <v>2.4</v>
      </c>
      <c r="DV40" s="17"/>
      <c r="DW40" s="17">
        <v>7.6</v>
      </c>
      <c r="DX40" s="17">
        <v>8.5</v>
      </c>
      <c r="DY40" s="17">
        <v>10.9</v>
      </c>
      <c r="DZ40" s="17">
        <v>15.8</v>
      </c>
      <c r="EA40" s="17">
        <v>17.2</v>
      </c>
      <c r="EB40" s="17">
        <v>28.5</v>
      </c>
      <c r="EC40" s="17">
        <v>81.5</v>
      </c>
      <c r="ED40" s="17">
        <v>25</v>
      </c>
      <c r="EE40" s="17">
        <v>0</v>
      </c>
      <c r="EF40" s="17">
        <v>85.1</v>
      </c>
      <c r="EG40" s="17">
        <v>0</v>
      </c>
      <c r="EH40" s="17">
        <v>10.1</v>
      </c>
      <c r="EI40" s="17">
        <v>21</v>
      </c>
      <c r="EJ40" s="17">
        <v>7.6</v>
      </c>
      <c r="EK40" s="17">
        <v>7.3</v>
      </c>
      <c r="EL40" s="17">
        <v>20.399999999999999</v>
      </c>
      <c r="EM40" s="17">
        <v>20.399999999999999</v>
      </c>
      <c r="EN40" s="17">
        <v>20</v>
      </c>
      <c r="EO40" s="17">
        <v>0</v>
      </c>
      <c r="EP40" s="17">
        <v>169.9</v>
      </c>
      <c r="EQ40" s="17">
        <v>11.5</v>
      </c>
      <c r="ER40" s="17">
        <v>125.4</v>
      </c>
      <c r="ES40" s="17">
        <v>0.6</v>
      </c>
      <c r="ET40" s="17">
        <v>123</v>
      </c>
      <c r="EU40" s="17">
        <v>134.69999999999999</v>
      </c>
      <c r="EV40" s="17">
        <v>99</v>
      </c>
      <c r="EW40" s="17">
        <v>1.1000000000000001</v>
      </c>
      <c r="EX40" s="17">
        <v>2</v>
      </c>
      <c r="EY40" s="17">
        <v>2.4</v>
      </c>
      <c r="EZ40" s="17">
        <v>1</v>
      </c>
      <c r="FA40" s="17">
        <v>7.2</v>
      </c>
      <c r="FB40" s="17">
        <v>5.8</v>
      </c>
      <c r="FC40" s="17">
        <v>19.2</v>
      </c>
      <c r="FD40" s="17">
        <v>8.6999999999999993</v>
      </c>
      <c r="FE40" s="17">
        <v>28.2</v>
      </c>
      <c r="FF40" s="17">
        <v>35.299999999999997</v>
      </c>
      <c r="FG40" s="17">
        <v>14.5</v>
      </c>
      <c r="FH40" s="17">
        <v>19.100000000000001</v>
      </c>
      <c r="FI40" s="17">
        <v>9.6</v>
      </c>
      <c r="FJ40" s="17">
        <v>11.22</v>
      </c>
      <c r="FK40" s="17">
        <v>6697.3549999999996</v>
      </c>
      <c r="FL40" s="15"/>
      <c r="FM40" s="17">
        <v>0</v>
      </c>
      <c r="FN40" s="17">
        <v>3</v>
      </c>
      <c r="FO40" s="17">
        <v>9</v>
      </c>
      <c r="FP40" s="17">
        <v>13.2</v>
      </c>
      <c r="FQ40" s="17">
        <v>25.7</v>
      </c>
      <c r="FR40" s="17">
        <v>9.5</v>
      </c>
      <c r="FS40" s="17">
        <v>3.2</v>
      </c>
      <c r="FT40" s="17">
        <v>5.3</v>
      </c>
      <c r="FU40" s="17">
        <v>68.900000000000006</v>
      </c>
    </row>
    <row r="41" spans="1:177" ht="24" customHeight="1" x14ac:dyDescent="0.25">
      <c r="A41" s="16" t="s">
        <v>110</v>
      </c>
      <c r="B41" s="16" t="s">
        <v>982</v>
      </c>
      <c r="C41" s="17">
        <v>101.4</v>
      </c>
      <c r="D41" s="17">
        <v>604.1</v>
      </c>
      <c r="E41" s="17">
        <v>205.2</v>
      </c>
      <c r="F41" s="17"/>
      <c r="G41" s="17"/>
      <c r="H41" s="17">
        <v>89.9</v>
      </c>
      <c r="I41" s="17">
        <v>197.6</v>
      </c>
      <c r="J41" s="17"/>
      <c r="K41" s="17"/>
      <c r="L41" s="17">
        <v>140</v>
      </c>
      <c r="M41" s="17">
        <v>141.1</v>
      </c>
      <c r="N41" s="17">
        <v>140.1</v>
      </c>
      <c r="O41" s="17">
        <v>241.2</v>
      </c>
      <c r="P41" s="17"/>
      <c r="Q41" s="17"/>
      <c r="R41" s="17">
        <v>0</v>
      </c>
      <c r="S41" s="17">
        <v>5.2</v>
      </c>
      <c r="T41" s="17"/>
      <c r="U41" s="17"/>
      <c r="V41" s="17"/>
      <c r="W41" s="17"/>
      <c r="X41" s="17">
        <v>169</v>
      </c>
      <c r="Y41" s="17">
        <v>7.8</v>
      </c>
      <c r="Z41" s="17">
        <v>5.8</v>
      </c>
      <c r="AA41" s="17"/>
      <c r="AB41" s="17">
        <v>5.7</v>
      </c>
      <c r="AC41" s="17">
        <v>13.2</v>
      </c>
      <c r="AD41" s="17">
        <v>80.099999999999994</v>
      </c>
      <c r="AE41" s="17"/>
      <c r="AF41" s="17"/>
      <c r="AG41" s="17"/>
      <c r="AH41" s="17"/>
      <c r="AI41" s="17">
        <v>110.6</v>
      </c>
      <c r="AJ41" s="17">
        <v>87.8</v>
      </c>
      <c r="AK41" s="17"/>
      <c r="AL41" s="17"/>
      <c r="AM41" s="17"/>
      <c r="AN41" s="17">
        <v>0</v>
      </c>
      <c r="AO41" s="17">
        <v>0</v>
      </c>
      <c r="AP41" s="17">
        <v>44.8</v>
      </c>
      <c r="AQ41" s="17">
        <v>151.4</v>
      </c>
      <c r="AR41" s="17">
        <v>23.9</v>
      </c>
      <c r="AS41" s="17">
        <v>18.2</v>
      </c>
      <c r="AT41" s="17">
        <v>18.8</v>
      </c>
      <c r="AU41" s="17">
        <v>92.4</v>
      </c>
      <c r="AV41" s="17">
        <v>180.8</v>
      </c>
      <c r="AW41" s="17">
        <v>181.2</v>
      </c>
      <c r="AX41" s="17">
        <v>181.6</v>
      </c>
      <c r="AY41" s="17">
        <v>108.2</v>
      </c>
      <c r="AZ41" s="17">
        <v>7.5</v>
      </c>
      <c r="BA41" s="17">
        <v>9.1</v>
      </c>
      <c r="BB41" s="17">
        <v>34.4</v>
      </c>
      <c r="BC41" s="17">
        <v>45.3</v>
      </c>
      <c r="BD41" s="17">
        <v>1.9</v>
      </c>
      <c r="BE41" s="17">
        <v>11.8</v>
      </c>
      <c r="BF41" s="17">
        <v>103.6</v>
      </c>
      <c r="BG41" s="17"/>
      <c r="BH41" s="17"/>
      <c r="BI41" s="17">
        <v>73</v>
      </c>
      <c r="BJ41" s="17"/>
      <c r="BK41" s="17"/>
      <c r="BL41" s="17">
        <v>47.2</v>
      </c>
      <c r="BM41" s="17"/>
      <c r="BN41" s="17"/>
      <c r="BO41" s="17"/>
      <c r="BP41" s="17">
        <v>90.3</v>
      </c>
      <c r="BQ41" s="17"/>
      <c r="BR41" s="17">
        <v>0</v>
      </c>
      <c r="BS41" s="17">
        <v>203.7</v>
      </c>
      <c r="BT41" s="17">
        <v>85.8</v>
      </c>
      <c r="BU41" s="17"/>
      <c r="BV41" s="17"/>
      <c r="BW41" s="17"/>
      <c r="BX41" s="17"/>
      <c r="BY41" s="17"/>
      <c r="BZ41" s="17"/>
      <c r="CA41" s="17">
        <v>8.6</v>
      </c>
      <c r="CB41" s="17"/>
      <c r="CC41" s="17">
        <v>4</v>
      </c>
      <c r="CD41" s="17">
        <v>105</v>
      </c>
      <c r="CE41" s="17">
        <v>75.3</v>
      </c>
      <c r="CF41" s="17">
        <v>50.4</v>
      </c>
      <c r="CG41" s="17"/>
      <c r="CH41" s="17">
        <v>30</v>
      </c>
      <c r="CI41" s="17"/>
      <c r="CJ41" s="17"/>
      <c r="CK41" s="17"/>
      <c r="CL41" s="17">
        <v>142.6</v>
      </c>
      <c r="CM41" s="17">
        <v>143.9</v>
      </c>
      <c r="CN41" s="17">
        <v>148</v>
      </c>
      <c r="CO41" s="17"/>
      <c r="CP41" s="17"/>
      <c r="CQ41" s="17"/>
      <c r="CR41" s="17"/>
      <c r="CS41" s="17"/>
      <c r="CT41" s="17"/>
      <c r="CU41" s="17"/>
      <c r="CV41" s="17">
        <v>0.7</v>
      </c>
      <c r="CW41" s="17">
        <v>114.7</v>
      </c>
      <c r="CX41" s="17">
        <v>78.3</v>
      </c>
      <c r="CY41" s="17">
        <v>0</v>
      </c>
      <c r="CZ41" s="17">
        <v>0.3</v>
      </c>
      <c r="DA41" s="17">
        <v>20.2</v>
      </c>
      <c r="DB41" s="17">
        <v>20.867000000000001</v>
      </c>
      <c r="DC41" s="17">
        <v>10</v>
      </c>
      <c r="DD41" s="17"/>
      <c r="DE41" s="17">
        <v>206.15</v>
      </c>
      <c r="DF41" s="17">
        <v>0.9</v>
      </c>
      <c r="DG41" s="17">
        <v>3.6</v>
      </c>
      <c r="DH41" s="17">
        <v>0</v>
      </c>
      <c r="DI41" s="17"/>
      <c r="DJ41" s="17"/>
      <c r="DK41" s="17">
        <v>18.7</v>
      </c>
      <c r="DL41" s="17">
        <v>3.5</v>
      </c>
      <c r="DM41" s="17">
        <v>18.600000000000001</v>
      </c>
      <c r="DN41" s="17">
        <v>7.7</v>
      </c>
      <c r="DO41" s="17">
        <v>9.6</v>
      </c>
      <c r="DP41" s="17">
        <v>28.7</v>
      </c>
      <c r="DQ41" s="17">
        <v>84.5</v>
      </c>
      <c r="DR41" s="17">
        <v>11.2</v>
      </c>
      <c r="DS41" s="17">
        <v>3.2</v>
      </c>
      <c r="DT41" s="17">
        <v>18.5</v>
      </c>
      <c r="DU41" s="17">
        <v>2.5</v>
      </c>
      <c r="DV41" s="17"/>
      <c r="DW41" s="17">
        <v>0</v>
      </c>
      <c r="DX41" s="17">
        <v>8.5</v>
      </c>
      <c r="DY41" s="17">
        <v>10.9</v>
      </c>
      <c r="DZ41" s="17">
        <v>15.1</v>
      </c>
      <c r="EA41" s="17">
        <v>16.899999999999999</v>
      </c>
      <c r="EB41" s="17">
        <v>28.5</v>
      </c>
      <c r="EC41" s="17">
        <v>81.5</v>
      </c>
      <c r="ED41" s="17">
        <v>33.6</v>
      </c>
      <c r="EE41" s="17">
        <v>0</v>
      </c>
      <c r="EF41" s="17">
        <v>86.8</v>
      </c>
      <c r="EG41" s="17">
        <v>0</v>
      </c>
      <c r="EH41" s="17">
        <v>9.3000000000000007</v>
      </c>
      <c r="EI41" s="17">
        <v>21</v>
      </c>
      <c r="EJ41" s="17">
        <v>7.6</v>
      </c>
      <c r="EK41" s="17">
        <v>8.1</v>
      </c>
      <c r="EL41" s="17">
        <v>20.399999999999999</v>
      </c>
      <c r="EM41" s="17">
        <v>20.399999999999999</v>
      </c>
      <c r="EN41" s="17">
        <v>20</v>
      </c>
      <c r="EO41" s="17">
        <v>0</v>
      </c>
      <c r="EP41" s="17">
        <v>252.4</v>
      </c>
      <c r="EQ41" s="17">
        <v>10</v>
      </c>
      <c r="ER41" s="17">
        <v>96.1</v>
      </c>
      <c r="ES41" s="17">
        <v>0.6</v>
      </c>
      <c r="ET41" s="17">
        <v>118.2</v>
      </c>
      <c r="EU41" s="17">
        <v>130.80000000000001</v>
      </c>
      <c r="EV41" s="17">
        <v>68.3</v>
      </c>
      <c r="EW41" s="17">
        <v>1.1000000000000001</v>
      </c>
      <c r="EX41" s="17">
        <v>2</v>
      </c>
      <c r="EY41" s="17">
        <v>2.4</v>
      </c>
      <c r="EZ41" s="17">
        <v>1</v>
      </c>
      <c r="FA41" s="17">
        <v>8.3000000000000007</v>
      </c>
      <c r="FB41" s="17">
        <v>5.8</v>
      </c>
      <c r="FC41" s="17">
        <v>19.100000000000001</v>
      </c>
      <c r="FD41" s="17">
        <v>9.3000000000000007</v>
      </c>
      <c r="FE41" s="17">
        <v>28</v>
      </c>
      <c r="FF41" s="17">
        <v>35.1</v>
      </c>
      <c r="FG41" s="17">
        <v>15</v>
      </c>
      <c r="FH41" s="17">
        <v>19.100000000000001</v>
      </c>
      <c r="FI41" s="17">
        <v>9.1999999999999993</v>
      </c>
      <c r="FJ41" s="17">
        <v>11.2</v>
      </c>
      <c r="FK41" s="17">
        <v>6662.5169999999998</v>
      </c>
      <c r="FL41" s="15"/>
      <c r="FM41" s="17">
        <v>0</v>
      </c>
      <c r="FN41" s="17">
        <v>3</v>
      </c>
      <c r="FO41" s="17">
        <v>9</v>
      </c>
      <c r="FP41" s="17">
        <v>13.2</v>
      </c>
      <c r="FQ41" s="17">
        <v>25.9</v>
      </c>
      <c r="FR41" s="17">
        <v>9.5</v>
      </c>
      <c r="FS41" s="17">
        <v>3.4</v>
      </c>
      <c r="FT41" s="17">
        <v>5.3</v>
      </c>
      <c r="FU41" s="17">
        <v>69.3</v>
      </c>
    </row>
    <row r="42" spans="1:177" ht="24" customHeight="1" x14ac:dyDescent="0.25">
      <c r="A42" s="18" t="s">
        <v>110</v>
      </c>
      <c r="B42" s="18" t="s">
        <v>983</v>
      </c>
      <c r="C42" s="19">
        <v>100.1</v>
      </c>
      <c r="D42" s="19">
        <v>603.79999999999995</v>
      </c>
      <c r="E42" s="19">
        <v>214</v>
      </c>
      <c r="F42" s="19"/>
      <c r="G42" s="19"/>
      <c r="H42" s="19">
        <v>89.1</v>
      </c>
      <c r="I42" s="19">
        <v>194.9</v>
      </c>
      <c r="J42" s="19"/>
      <c r="K42" s="19"/>
      <c r="L42" s="19">
        <v>147.6</v>
      </c>
      <c r="M42" s="19">
        <v>147.5</v>
      </c>
      <c r="N42" s="19">
        <v>148</v>
      </c>
      <c r="O42" s="19">
        <v>250</v>
      </c>
      <c r="P42" s="19"/>
      <c r="Q42" s="19"/>
      <c r="R42" s="19">
        <v>0</v>
      </c>
      <c r="S42" s="19">
        <v>5.2</v>
      </c>
      <c r="T42" s="19"/>
      <c r="U42" s="19"/>
      <c r="V42" s="19"/>
      <c r="W42" s="19"/>
      <c r="X42" s="19">
        <v>170.5</v>
      </c>
      <c r="Y42" s="19">
        <v>7.3</v>
      </c>
      <c r="Z42" s="19">
        <v>6</v>
      </c>
      <c r="AA42" s="19"/>
      <c r="AB42" s="19">
        <v>6.6</v>
      </c>
      <c r="AC42" s="19">
        <v>13.3</v>
      </c>
      <c r="AD42" s="19">
        <v>79.5</v>
      </c>
      <c r="AE42" s="19"/>
      <c r="AF42" s="19"/>
      <c r="AG42" s="19"/>
      <c r="AH42" s="19"/>
      <c r="AI42" s="19">
        <v>109.5</v>
      </c>
      <c r="AJ42" s="19">
        <v>94.5</v>
      </c>
      <c r="AK42" s="19"/>
      <c r="AL42" s="19"/>
      <c r="AM42" s="19"/>
      <c r="AN42" s="19">
        <v>0</v>
      </c>
      <c r="AO42" s="19">
        <v>0</v>
      </c>
      <c r="AP42" s="19">
        <v>0</v>
      </c>
      <c r="AQ42" s="19">
        <v>150.6</v>
      </c>
      <c r="AR42" s="19">
        <v>24.9</v>
      </c>
      <c r="AS42" s="19">
        <v>18.399999999999999</v>
      </c>
      <c r="AT42" s="19">
        <v>18.8</v>
      </c>
      <c r="AU42" s="19">
        <v>77.2</v>
      </c>
      <c r="AV42" s="19">
        <v>180.1</v>
      </c>
      <c r="AW42" s="19">
        <v>179.9</v>
      </c>
      <c r="AX42" s="19">
        <v>183.4</v>
      </c>
      <c r="AY42" s="19">
        <v>106.9</v>
      </c>
      <c r="AZ42" s="19">
        <v>7.3</v>
      </c>
      <c r="BA42" s="19">
        <v>9.1</v>
      </c>
      <c r="BB42" s="19">
        <v>30.1</v>
      </c>
      <c r="BC42" s="19">
        <v>44.9</v>
      </c>
      <c r="BD42" s="19">
        <v>1.9</v>
      </c>
      <c r="BE42" s="19">
        <v>11.9</v>
      </c>
      <c r="BF42" s="19">
        <v>100.5</v>
      </c>
      <c r="BG42" s="19"/>
      <c r="BH42" s="19"/>
      <c r="BI42" s="19">
        <v>72.5</v>
      </c>
      <c r="BJ42" s="19"/>
      <c r="BK42" s="19"/>
      <c r="BL42" s="19">
        <v>47.5</v>
      </c>
      <c r="BM42" s="19"/>
      <c r="BN42" s="19"/>
      <c r="BO42" s="19"/>
      <c r="BP42" s="19">
        <v>89.6</v>
      </c>
      <c r="BQ42" s="19"/>
      <c r="BR42" s="19">
        <v>0</v>
      </c>
      <c r="BS42" s="19">
        <v>202.8</v>
      </c>
      <c r="BT42" s="19">
        <v>84.8</v>
      </c>
      <c r="BU42" s="19"/>
      <c r="BV42" s="19"/>
      <c r="BW42" s="19"/>
      <c r="BX42" s="19"/>
      <c r="BY42" s="19"/>
      <c r="BZ42" s="19"/>
      <c r="CA42" s="19">
        <v>8.6999999999999993</v>
      </c>
      <c r="CB42" s="19"/>
      <c r="CC42" s="19">
        <v>4</v>
      </c>
      <c r="CD42" s="19">
        <v>146.6</v>
      </c>
      <c r="CE42" s="19">
        <v>81.8</v>
      </c>
      <c r="CF42" s="19">
        <v>48.9</v>
      </c>
      <c r="CG42" s="19"/>
      <c r="CH42" s="19">
        <v>29.7</v>
      </c>
      <c r="CI42" s="19"/>
      <c r="CJ42" s="19"/>
      <c r="CK42" s="19"/>
      <c r="CL42" s="19">
        <v>144.1</v>
      </c>
      <c r="CM42" s="19">
        <v>145.1</v>
      </c>
      <c r="CN42" s="19">
        <v>149.19999999999999</v>
      </c>
      <c r="CO42" s="19"/>
      <c r="CP42" s="19"/>
      <c r="CQ42" s="19"/>
      <c r="CR42" s="19"/>
      <c r="CS42" s="19"/>
      <c r="CT42" s="19"/>
      <c r="CU42" s="19"/>
      <c r="CV42" s="19">
        <v>0.6</v>
      </c>
      <c r="CW42" s="19">
        <v>115.4</v>
      </c>
      <c r="CX42" s="19">
        <v>76.599999999999994</v>
      </c>
      <c r="CY42" s="19">
        <v>0</v>
      </c>
      <c r="CZ42" s="19">
        <v>0.2</v>
      </c>
      <c r="DA42" s="19">
        <v>20</v>
      </c>
      <c r="DB42" s="19">
        <v>20.815000000000001</v>
      </c>
      <c r="DC42" s="19">
        <v>10</v>
      </c>
      <c r="DD42" s="19"/>
      <c r="DE42" s="19">
        <v>169.08</v>
      </c>
      <c r="DF42" s="19">
        <v>0.9</v>
      </c>
      <c r="DG42" s="19">
        <v>3.6</v>
      </c>
      <c r="DH42" s="19">
        <v>0</v>
      </c>
      <c r="DI42" s="19"/>
      <c r="DJ42" s="19"/>
      <c r="DK42" s="19">
        <v>18.7</v>
      </c>
      <c r="DL42" s="19">
        <v>3.5</v>
      </c>
      <c r="DM42" s="19">
        <v>18.600000000000001</v>
      </c>
      <c r="DN42" s="19">
        <v>13.5</v>
      </c>
      <c r="DO42" s="19">
        <v>15.6</v>
      </c>
      <c r="DP42" s="19">
        <v>29.1</v>
      </c>
      <c r="DQ42" s="19">
        <v>83.6</v>
      </c>
      <c r="DR42" s="19">
        <v>10.7</v>
      </c>
      <c r="DS42" s="19">
        <v>3.6</v>
      </c>
      <c r="DT42" s="19">
        <v>18.8</v>
      </c>
      <c r="DU42" s="19">
        <v>2.5</v>
      </c>
      <c r="DV42" s="19"/>
      <c r="DW42" s="19">
        <v>0</v>
      </c>
      <c r="DX42" s="19">
        <v>8.5</v>
      </c>
      <c r="DY42" s="19">
        <v>10.3</v>
      </c>
      <c r="DZ42" s="19">
        <v>14.9</v>
      </c>
      <c r="EA42" s="19">
        <v>16.899999999999999</v>
      </c>
      <c r="EB42" s="19">
        <v>28.5</v>
      </c>
      <c r="EC42" s="19">
        <v>81.099999999999994</v>
      </c>
      <c r="ED42" s="19">
        <v>27.9</v>
      </c>
      <c r="EE42" s="19">
        <v>0</v>
      </c>
      <c r="EF42" s="19">
        <v>86.6</v>
      </c>
      <c r="EG42" s="19">
        <v>0</v>
      </c>
      <c r="EH42" s="19">
        <v>10.1</v>
      </c>
      <c r="EI42" s="19">
        <v>21</v>
      </c>
      <c r="EJ42" s="19">
        <v>7.6</v>
      </c>
      <c r="EK42" s="19">
        <v>8.1</v>
      </c>
      <c r="EL42" s="19">
        <v>20.399999999999999</v>
      </c>
      <c r="EM42" s="19">
        <v>20.399999999999999</v>
      </c>
      <c r="EN42" s="19">
        <v>20</v>
      </c>
      <c r="EO42" s="19">
        <v>0</v>
      </c>
      <c r="EP42" s="19">
        <v>231</v>
      </c>
      <c r="EQ42" s="19">
        <v>6.3</v>
      </c>
      <c r="ER42" s="19">
        <v>139.9</v>
      </c>
      <c r="ES42" s="19">
        <v>0.6</v>
      </c>
      <c r="ET42" s="19">
        <v>119.7</v>
      </c>
      <c r="EU42" s="19">
        <v>129.19999999999999</v>
      </c>
      <c r="EV42" s="19">
        <v>99.6</v>
      </c>
      <c r="EW42" s="19">
        <v>1.1000000000000001</v>
      </c>
      <c r="EX42" s="19">
        <v>2</v>
      </c>
      <c r="EY42" s="19">
        <v>2.4</v>
      </c>
      <c r="EZ42" s="19">
        <v>1</v>
      </c>
      <c r="FA42" s="19">
        <v>7.7</v>
      </c>
      <c r="FB42" s="19">
        <v>5.8</v>
      </c>
      <c r="FC42" s="19">
        <v>19.100000000000001</v>
      </c>
      <c r="FD42" s="19">
        <v>9.1</v>
      </c>
      <c r="FE42" s="19">
        <v>27.8</v>
      </c>
      <c r="FF42" s="19">
        <v>34.9</v>
      </c>
      <c r="FG42" s="19">
        <v>15.3</v>
      </c>
      <c r="FH42" s="19">
        <v>19.100000000000001</v>
      </c>
      <c r="FI42" s="19">
        <v>8.1</v>
      </c>
      <c r="FJ42" s="19">
        <v>11.24</v>
      </c>
      <c r="FK42" s="19">
        <v>6697.2349999999997</v>
      </c>
      <c r="FL42" s="15"/>
      <c r="FM42" s="19">
        <v>0</v>
      </c>
      <c r="FN42" s="19">
        <v>3</v>
      </c>
      <c r="FO42" s="19">
        <v>9.3000000000000007</v>
      </c>
      <c r="FP42" s="19">
        <v>13.2</v>
      </c>
      <c r="FQ42" s="19">
        <v>26</v>
      </c>
      <c r="FR42" s="19">
        <v>9.5</v>
      </c>
      <c r="FS42" s="19">
        <v>3.3</v>
      </c>
      <c r="FT42" s="19">
        <v>5.3</v>
      </c>
      <c r="FU42" s="19">
        <v>69.599999999999994</v>
      </c>
    </row>
    <row r="43" spans="1:177" ht="24" customHeight="1" x14ac:dyDescent="0.25">
      <c r="A43" s="13" t="s">
        <v>110</v>
      </c>
      <c r="B43" s="13" t="s">
        <v>984</v>
      </c>
      <c r="C43" s="14">
        <v>100.1</v>
      </c>
      <c r="D43" s="14">
        <v>606.1</v>
      </c>
      <c r="E43" s="14">
        <v>203.9</v>
      </c>
      <c r="F43" s="14"/>
      <c r="G43" s="14"/>
      <c r="H43" s="14">
        <v>89.4</v>
      </c>
      <c r="I43" s="14">
        <v>197</v>
      </c>
      <c r="J43" s="14"/>
      <c r="K43" s="14"/>
      <c r="L43" s="14">
        <v>146.69999999999999</v>
      </c>
      <c r="M43" s="14">
        <v>147.1</v>
      </c>
      <c r="N43" s="14">
        <v>147.19999999999999</v>
      </c>
      <c r="O43" s="14">
        <v>238.4</v>
      </c>
      <c r="P43" s="14"/>
      <c r="Q43" s="14"/>
      <c r="R43" s="14">
        <v>0</v>
      </c>
      <c r="S43" s="14">
        <v>5.6</v>
      </c>
      <c r="T43" s="14"/>
      <c r="U43" s="14"/>
      <c r="V43" s="14"/>
      <c r="W43" s="14"/>
      <c r="X43" s="14">
        <v>166.5</v>
      </c>
      <c r="Y43" s="14">
        <v>7.4</v>
      </c>
      <c r="Z43" s="14">
        <v>6.2</v>
      </c>
      <c r="AA43" s="14"/>
      <c r="AB43" s="14">
        <v>6.9</v>
      </c>
      <c r="AC43" s="14">
        <v>13.1</v>
      </c>
      <c r="AD43" s="14">
        <v>80.599999999999994</v>
      </c>
      <c r="AE43" s="14"/>
      <c r="AF43" s="14"/>
      <c r="AG43" s="14"/>
      <c r="AH43" s="14"/>
      <c r="AI43" s="14">
        <v>110.3</v>
      </c>
      <c r="AJ43" s="14">
        <v>124.9</v>
      </c>
      <c r="AK43" s="14"/>
      <c r="AL43" s="14"/>
      <c r="AM43" s="14"/>
      <c r="AN43" s="14">
        <v>6.5</v>
      </c>
      <c r="AO43" s="14">
        <v>0</v>
      </c>
      <c r="AP43" s="14">
        <v>10.8</v>
      </c>
      <c r="AQ43" s="14">
        <v>151.5</v>
      </c>
      <c r="AR43" s="14">
        <v>22.8</v>
      </c>
      <c r="AS43" s="14">
        <v>18.2</v>
      </c>
      <c r="AT43" s="14">
        <v>18.8</v>
      </c>
      <c r="AU43" s="14">
        <v>90.7</v>
      </c>
      <c r="AV43" s="14">
        <v>180.1</v>
      </c>
      <c r="AW43" s="14">
        <v>180.8</v>
      </c>
      <c r="AX43" s="14">
        <v>182.7</v>
      </c>
      <c r="AY43" s="14">
        <v>107.5</v>
      </c>
      <c r="AZ43" s="14">
        <v>7.3</v>
      </c>
      <c r="BA43" s="14">
        <v>8.6</v>
      </c>
      <c r="BB43" s="14">
        <v>20.6</v>
      </c>
      <c r="BC43" s="14">
        <v>44.9</v>
      </c>
      <c r="BD43" s="14">
        <v>1.9</v>
      </c>
      <c r="BE43" s="14">
        <v>11.9</v>
      </c>
      <c r="BF43" s="14">
        <v>102.1</v>
      </c>
      <c r="BG43" s="14"/>
      <c r="BH43" s="14"/>
      <c r="BI43" s="14">
        <v>72.8</v>
      </c>
      <c r="BJ43" s="14"/>
      <c r="BK43" s="14"/>
      <c r="BL43" s="14">
        <v>47.2</v>
      </c>
      <c r="BM43" s="14"/>
      <c r="BN43" s="14"/>
      <c r="BO43" s="14"/>
      <c r="BP43" s="14">
        <v>91</v>
      </c>
      <c r="BQ43" s="14"/>
      <c r="BR43" s="14">
        <v>0</v>
      </c>
      <c r="BS43" s="14">
        <v>203.9</v>
      </c>
      <c r="BT43" s="14">
        <v>85.7</v>
      </c>
      <c r="BU43" s="14"/>
      <c r="BV43" s="14"/>
      <c r="BW43" s="14"/>
      <c r="BX43" s="14"/>
      <c r="BY43" s="14"/>
      <c r="BZ43" s="14"/>
      <c r="CA43" s="14">
        <v>8.8000000000000007</v>
      </c>
      <c r="CB43" s="14"/>
      <c r="CC43" s="14">
        <v>4</v>
      </c>
      <c r="CD43" s="14">
        <v>106.7</v>
      </c>
      <c r="CE43" s="14">
        <v>86.8</v>
      </c>
      <c r="CF43" s="14">
        <v>49.7</v>
      </c>
      <c r="CG43" s="14"/>
      <c r="CH43" s="14">
        <v>30</v>
      </c>
      <c r="CI43" s="14"/>
      <c r="CJ43" s="14"/>
      <c r="CK43" s="14"/>
      <c r="CL43" s="14">
        <v>143.9</v>
      </c>
      <c r="CM43" s="14">
        <v>145.19999999999999</v>
      </c>
      <c r="CN43" s="14">
        <v>148.80000000000001</v>
      </c>
      <c r="CO43" s="14"/>
      <c r="CP43" s="14"/>
      <c r="CQ43" s="14"/>
      <c r="CR43" s="14"/>
      <c r="CS43" s="14"/>
      <c r="CT43" s="14"/>
      <c r="CU43" s="14"/>
      <c r="CV43" s="14">
        <v>0.4</v>
      </c>
      <c r="CW43" s="14">
        <v>115.4</v>
      </c>
      <c r="CX43" s="14">
        <v>13.6</v>
      </c>
      <c r="CY43" s="14">
        <v>0</v>
      </c>
      <c r="CZ43" s="14">
        <v>0.2</v>
      </c>
      <c r="DA43" s="14">
        <v>20</v>
      </c>
      <c r="DB43" s="14">
        <v>20.684000000000001</v>
      </c>
      <c r="DC43" s="14">
        <v>9.9</v>
      </c>
      <c r="DD43" s="14"/>
      <c r="DE43" s="14">
        <v>157.47999999999999</v>
      </c>
      <c r="DF43" s="14">
        <v>0.9</v>
      </c>
      <c r="DG43" s="14">
        <v>0</v>
      </c>
      <c r="DH43" s="14">
        <v>0</v>
      </c>
      <c r="DI43" s="14"/>
      <c r="DJ43" s="14"/>
      <c r="DK43" s="14">
        <v>18.7</v>
      </c>
      <c r="DL43" s="14">
        <v>3.5</v>
      </c>
      <c r="DM43" s="14">
        <v>18.600000000000001</v>
      </c>
      <c r="DN43" s="14">
        <v>10.1</v>
      </c>
      <c r="DO43" s="14">
        <v>12.3</v>
      </c>
      <c r="DP43" s="14">
        <v>29.4</v>
      </c>
      <c r="DQ43" s="14">
        <v>85.8</v>
      </c>
      <c r="DR43" s="14">
        <v>3.2</v>
      </c>
      <c r="DS43" s="14">
        <v>3.6</v>
      </c>
      <c r="DT43" s="14">
        <v>19</v>
      </c>
      <c r="DU43" s="14">
        <v>2.5</v>
      </c>
      <c r="DV43" s="14"/>
      <c r="DW43" s="14">
        <v>6.3</v>
      </c>
      <c r="DX43" s="14">
        <v>8.5</v>
      </c>
      <c r="DY43" s="14">
        <v>10.7</v>
      </c>
      <c r="DZ43" s="14">
        <v>15</v>
      </c>
      <c r="EA43" s="14">
        <v>16.899999999999999</v>
      </c>
      <c r="EB43" s="14">
        <v>28.5</v>
      </c>
      <c r="EC43" s="14">
        <v>80.2</v>
      </c>
      <c r="ED43" s="14">
        <v>28.6</v>
      </c>
      <c r="EE43" s="14">
        <v>0</v>
      </c>
      <c r="EF43" s="14">
        <v>93.7</v>
      </c>
      <c r="EG43" s="14">
        <v>0</v>
      </c>
      <c r="EH43" s="14">
        <v>8.6</v>
      </c>
      <c r="EI43" s="14">
        <v>21</v>
      </c>
      <c r="EJ43" s="14">
        <v>7.6</v>
      </c>
      <c r="EK43" s="14">
        <v>8.1999999999999993</v>
      </c>
      <c r="EL43" s="14">
        <v>20.399999999999999</v>
      </c>
      <c r="EM43" s="14">
        <v>20.399999999999999</v>
      </c>
      <c r="EN43" s="14">
        <v>20</v>
      </c>
      <c r="EO43" s="14">
        <v>0</v>
      </c>
      <c r="EP43" s="14">
        <v>206.6</v>
      </c>
      <c r="EQ43" s="14">
        <v>2.6</v>
      </c>
      <c r="ER43" s="14">
        <v>104</v>
      </c>
      <c r="ES43" s="14">
        <v>0.6</v>
      </c>
      <c r="ET43" s="14">
        <v>119.6</v>
      </c>
      <c r="EU43" s="14">
        <v>127.3</v>
      </c>
      <c r="EV43" s="14">
        <v>87.8</v>
      </c>
      <c r="EW43" s="14">
        <v>1.1000000000000001</v>
      </c>
      <c r="EX43" s="14">
        <v>2</v>
      </c>
      <c r="EY43" s="14">
        <v>2.4</v>
      </c>
      <c r="EZ43" s="14">
        <v>1</v>
      </c>
      <c r="FA43" s="14">
        <v>4</v>
      </c>
      <c r="FB43" s="14">
        <v>5.6</v>
      </c>
      <c r="FC43" s="14">
        <v>19.100000000000001</v>
      </c>
      <c r="FD43" s="14">
        <v>9.4</v>
      </c>
      <c r="FE43" s="14">
        <v>27.9</v>
      </c>
      <c r="FF43" s="14">
        <v>35</v>
      </c>
      <c r="FG43" s="14">
        <v>15.2</v>
      </c>
      <c r="FH43" s="14">
        <v>19.100000000000001</v>
      </c>
      <c r="FI43" s="14">
        <v>8</v>
      </c>
      <c r="FJ43" s="14">
        <v>10.99</v>
      </c>
      <c r="FK43" s="14">
        <v>6538.7539999999999</v>
      </c>
      <c r="FL43" s="15"/>
      <c r="FM43" s="14">
        <v>0</v>
      </c>
      <c r="FN43" s="14">
        <v>3.01</v>
      </c>
      <c r="FO43" s="14">
        <v>9</v>
      </c>
      <c r="FP43" s="14">
        <v>13.2</v>
      </c>
      <c r="FQ43" s="14">
        <v>26.1</v>
      </c>
      <c r="FR43" s="14">
        <v>9.5</v>
      </c>
      <c r="FS43" s="14">
        <v>3.5</v>
      </c>
      <c r="FT43" s="14">
        <v>5.3</v>
      </c>
      <c r="FU43" s="14">
        <v>69.61</v>
      </c>
    </row>
    <row r="44" spans="1:177" ht="24" customHeight="1" x14ac:dyDescent="0.25">
      <c r="A44" s="16" t="s">
        <v>110</v>
      </c>
      <c r="B44" s="16" t="s">
        <v>985</v>
      </c>
      <c r="C44" s="17">
        <v>101.6</v>
      </c>
      <c r="D44" s="17">
        <v>605.4</v>
      </c>
      <c r="E44" s="17">
        <v>208.4</v>
      </c>
      <c r="F44" s="17"/>
      <c r="G44" s="17"/>
      <c r="H44" s="17">
        <v>90.2</v>
      </c>
      <c r="I44" s="17">
        <v>196.2</v>
      </c>
      <c r="J44" s="17"/>
      <c r="K44" s="17"/>
      <c r="L44" s="17">
        <v>182.3</v>
      </c>
      <c r="M44" s="17">
        <v>184.5</v>
      </c>
      <c r="N44" s="17">
        <v>183.5</v>
      </c>
      <c r="O44" s="17">
        <v>275</v>
      </c>
      <c r="P44" s="17"/>
      <c r="Q44" s="17"/>
      <c r="R44" s="17">
        <v>0</v>
      </c>
      <c r="S44" s="17">
        <v>5.6</v>
      </c>
      <c r="T44" s="17"/>
      <c r="U44" s="17"/>
      <c r="V44" s="17"/>
      <c r="W44" s="17"/>
      <c r="X44" s="17">
        <v>167.1</v>
      </c>
      <c r="Y44" s="17">
        <v>7.5</v>
      </c>
      <c r="Z44" s="17">
        <v>5.9</v>
      </c>
      <c r="AA44" s="17"/>
      <c r="AB44" s="17">
        <v>6.9</v>
      </c>
      <c r="AC44" s="17">
        <v>13.1</v>
      </c>
      <c r="AD44" s="17">
        <v>80.599999999999994</v>
      </c>
      <c r="AE44" s="17"/>
      <c r="AF44" s="17"/>
      <c r="AG44" s="17"/>
      <c r="AH44" s="17"/>
      <c r="AI44" s="17">
        <v>110.5</v>
      </c>
      <c r="AJ44" s="17">
        <v>132.5</v>
      </c>
      <c r="AK44" s="17"/>
      <c r="AL44" s="17"/>
      <c r="AM44" s="17"/>
      <c r="AN44" s="17">
        <v>6.5</v>
      </c>
      <c r="AO44" s="17">
        <v>193.2</v>
      </c>
      <c r="AP44" s="17">
        <v>26.6</v>
      </c>
      <c r="AQ44" s="17">
        <v>151.69999999999999</v>
      </c>
      <c r="AR44" s="17">
        <v>19.100000000000001</v>
      </c>
      <c r="AS44" s="17">
        <v>18.399999999999999</v>
      </c>
      <c r="AT44" s="17">
        <v>18.8</v>
      </c>
      <c r="AU44" s="17">
        <v>89.6</v>
      </c>
      <c r="AV44" s="17">
        <v>182.7</v>
      </c>
      <c r="AW44" s="17">
        <v>183.1</v>
      </c>
      <c r="AX44" s="17">
        <v>182.5</v>
      </c>
      <c r="AY44" s="17">
        <v>107.8</v>
      </c>
      <c r="AZ44" s="17">
        <v>7.3</v>
      </c>
      <c r="BA44" s="17">
        <v>8.5</v>
      </c>
      <c r="BB44" s="17">
        <v>31.7</v>
      </c>
      <c r="BC44" s="17">
        <v>45</v>
      </c>
      <c r="BD44" s="17">
        <v>1.9</v>
      </c>
      <c r="BE44" s="17">
        <v>12</v>
      </c>
      <c r="BF44" s="17">
        <v>102.5</v>
      </c>
      <c r="BG44" s="17"/>
      <c r="BH44" s="17"/>
      <c r="BI44" s="17">
        <v>94.7</v>
      </c>
      <c r="BJ44" s="17"/>
      <c r="BK44" s="17"/>
      <c r="BL44" s="17">
        <v>47.4</v>
      </c>
      <c r="BM44" s="17"/>
      <c r="BN44" s="17"/>
      <c r="BO44" s="17"/>
      <c r="BP44" s="17">
        <v>91.5</v>
      </c>
      <c r="BQ44" s="17"/>
      <c r="BR44" s="17">
        <v>0</v>
      </c>
      <c r="BS44" s="17">
        <v>204.9</v>
      </c>
      <c r="BT44" s="17">
        <v>86.4</v>
      </c>
      <c r="BU44" s="17"/>
      <c r="BV44" s="17"/>
      <c r="BW44" s="17"/>
      <c r="BX44" s="17"/>
      <c r="BY44" s="17"/>
      <c r="BZ44" s="17"/>
      <c r="CA44" s="17">
        <v>9.1999999999999993</v>
      </c>
      <c r="CB44" s="17"/>
      <c r="CC44" s="17">
        <v>4</v>
      </c>
      <c r="CD44" s="17">
        <v>216.8</v>
      </c>
      <c r="CE44" s="17">
        <v>99.8</v>
      </c>
      <c r="CF44" s="17">
        <v>48.8</v>
      </c>
      <c r="CG44" s="17"/>
      <c r="CH44" s="17">
        <v>30</v>
      </c>
      <c r="CI44" s="17"/>
      <c r="CJ44" s="17"/>
      <c r="CK44" s="17"/>
      <c r="CL44" s="17">
        <v>143.9</v>
      </c>
      <c r="CM44" s="17">
        <v>144.69999999999999</v>
      </c>
      <c r="CN44" s="17">
        <v>148.9</v>
      </c>
      <c r="CO44" s="17"/>
      <c r="CP44" s="17"/>
      <c r="CQ44" s="17"/>
      <c r="CR44" s="17"/>
      <c r="CS44" s="17"/>
      <c r="CT44" s="17"/>
      <c r="CU44" s="17"/>
      <c r="CV44" s="17">
        <v>0.1</v>
      </c>
      <c r="CW44" s="17">
        <v>116.1</v>
      </c>
      <c r="CX44" s="17">
        <v>11.4</v>
      </c>
      <c r="CY44" s="17">
        <v>0</v>
      </c>
      <c r="CZ44" s="17">
        <v>0.1</v>
      </c>
      <c r="DA44" s="17">
        <v>20</v>
      </c>
      <c r="DB44" s="17">
        <v>20.745999999999999</v>
      </c>
      <c r="DC44" s="17">
        <v>9.9</v>
      </c>
      <c r="DD44" s="17"/>
      <c r="DE44" s="17">
        <v>28.24</v>
      </c>
      <c r="DF44" s="17">
        <v>1.2</v>
      </c>
      <c r="DG44" s="17">
        <v>0</v>
      </c>
      <c r="DH44" s="17">
        <v>0</v>
      </c>
      <c r="DI44" s="17"/>
      <c r="DJ44" s="17"/>
      <c r="DK44" s="17">
        <v>18.7</v>
      </c>
      <c r="DL44" s="17">
        <v>3.5</v>
      </c>
      <c r="DM44" s="17">
        <v>18.600000000000001</v>
      </c>
      <c r="DN44" s="17">
        <v>3.7</v>
      </c>
      <c r="DO44" s="17">
        <v>4.7</v>
      </c>
      <c r="DP44" s="17">
        <v>29.7</v>
      </c>
      <c r="DQ44" s="17">
        <v>82.9</v>
      </c>
      <c r="DR44" s="17">
        <v>4</v>
      </c>
      <c r="DS44" s="17">
        <v>3.6</v>
      </c>
      <c r="DT44" s="17">
        <v>19.3</v>
      </c>
      <c r="DU44" s="17">
        <v>2.6</v>
      </c>
      <c r="DV44" s="17"/>
      <c r="DW44" s="17">
        <v>7.6</v>
      </c>
      <c r="DX44" s="17">
        <v>8.4</v>
      </c>
      <c r="DY44" s="17">
        <v>9.6</v>
      </c>
      <c r="DZ44" s="17">
        <v>14.3</v>
      </c>
      <c r="EA44" s="17">
        <v>17.3</v>
      </c>
      <c r="EB44" s="17">
        <v>28.5</v>
      </c>
      <c r="EC44" s="17">
        <v>80.2</v>
      </c>
      <c r="ED44" s="17">
        <v>4</v>
      </c>
      <c r="EE44" s="17">
        <v>0</v>
      </c>
      <c r="EF44" s="17">
        <v>91.6</v>
      </c>
      <c r="EG44" s="17">
        <v>0</v>
      </c>
      <c r="EH44" s="17">
        <v>10</v>
      </c>
      <c r="EI44" s="17">
        <v>21</v>
      </c>
      <c r="EJ44" s="17">
        <v>7.5</v>
      </c>
      <c r="EK44" s="17">
        <v>8.1999999999999993</v>
      </c>
      <c r="EL44" s="17">
        <v>20.399999999999999</v>
      </c>
      <c r="EM44" s="17">
        <v>20.399999999999999</v>
      </c>
      <c r="EN44" s="17">
        <v>20</v>
      </c>
      <c r="EO44" s="17">
        <v>0</v>
      </c>
      <c r="EP44" s="17">
        <v>42.1</v>
      </c>
      <c r="EQ44" s="17">
        <v>1.3</v>
      </c>
      <c r="ER44" s="17">
        <v>23.1</v>
      </c>
      <c r="ES44" s="17">
        <v>0.6</v>
      </c>
      <c r="ET44" s="17">
        <v>119.8</v>
      </c>
      <c r="EU44" s="17">
        <v>130.80000000000001</v>
      </c>
      <c r="EV44" s="17">
        <v>22.6</v>
      </c>
      <c r="EW44" s="17">
        <v>1.1000000000000001</v>
      </c>
      <c r="EX44" s="17">
        <v>2</v>
      </c>
      <c r="EY44" s="17">
        <v>2.4</v>
      </c>
      <c r="EZ44" s="17">
        <v>1</v>
      </c>
      <c r="FA44" s="17">
        <v>3.1</v>
      </c>
      <c r="FB44" s="17">
        <v>5.6</v>
      </c>
      <c r="FC44" s="17">
        <v>19.3</v>
      </c>
      <c r="FD44" s="17">
        <v>8.5</v>
      </c>
      <c r="FE44" s="17">
        <v>27.8</v>
      </c>
      <c r="FF44" s="17">
        <v>35</v>
      </c>
      <c r="FG44" s="17">
        <v>15</v>
      </c>
      <c r="FH44" s="17">
        <v>19.100000000000001</v>
      </c>
      <c r="FI44" s="17">
        <v>9.5</v>
      </c>
      <c r="FJ44" s="17">
        <v>11.07</v>
      </c>
      <c r="FK44" s="17">
        <v>6585.5559999999996</v>
      </c>
      <c r="FL44" s="15"/>
      <c r="FM44" s="17">
        <v>0</v>
      </c>
      <c r="FN44" s="17">
        <v>3.02</v>
      </c>
      <c r="FO44" s="17">
        <v>8.9</v>
      </c>
      <c r="FP44" s="17">
        <v>13.2</v>
      </c>
      <c r="FQ44" s="17">
        <v>26.2</v>
      </c>
      <c r="FR44" s="17">
        <v>9.5</v>
      </c>
      <c r="FS44" s="17">
        <v>3.6</v>
      </c>
      <c r="FT44" s="17">
        <v>5.3</v>
      </c>
      <c r="FU44" s="17">
        <v>69.72</v>
      </c>
    </row>
    <row r="45" spans="1:177" ht="24" customHeight="1" x14ac:dyDescent="0.25">
      <c r="A45" s="16" t="s">
        <v>110</v>
      </c>
      <c r="B45" s="16" t="s">
        <v>986</v>
      </c>
      <c r="C45" s="17">
        <v>100.9</v>
      </c>
      <c r="D45" s="17">
        <v>606.5</v>
      </c>
      <c r="E45" s="17">
        <v>207.6</v>
      </c>
      <c r="F45" s="17"/>
      <c r="G45" s="17"/>
      <c r="H45" s="17">
        <v>90.1</v>
      </c>
      <c r="I45" s="17">
        <v>196.5</v>
      </c>
      <c r="J45" s="17"/>
      <c r="K45" s="17"/>
      <c r="L45" s="17">
        <v>182.2</v>
      </c>
      <c r="M45" s="17">
        <v>191.5</v>
      </c>
      <c r="N45" s="17">
        <v>191.6</v>
      </c>
      <c r="O45" s="17">
        <v>276.3</v>
      </c>
      <c r="P45" s="17"/>
      <c r="Q45" s="17"/>
      <c r="R45" s="17">
        <v>79.2</v>
      </c>
      <c r="S45" s="17">
        <v>5.6</v>
      </c>
      <c r="T45" s="17"/>
      <c r="U45" s="17"/>
      <c r="V45" s="17"/>
      <c r="W45" s="17"/>
      <c r="X45" s="17">
        <v>167</v>
      </c>
      <c r="Y45" s="17">
        <v>7.8</v>
      </c>
      <c r="Z45" s="17">
        <v>6</v>
      </c>
      <c r="AA45" s="17"/>
      <c r="AB45" s="17">
        <v>6.8</v>
      </c>
      <c r="AC45" s="17">
        <v>13.3</v>
      </c>
      <c r="AD45" s="17">
        <v>80.8</v>
      </c>
      <c r="AE45" s="17"/>
      <c r="AF45" s="17"/>
      <c r="AG45" s="17"/>
      <c r="AH45" s="17"/>
      <c r="AI45" s="17">
        <v>110.7</v>
      </c>
      <c r="AJ45" s="17">
        <v>222.9</v>
      </c>
      <c r="AK45" s="17"/>
      <c r="AL45" s="17"/>
      <c r="AM45" s="17"/>
      <c r="AN45" s="17">
        <v>6.5</v>
      </c>
      <c r="AO45" s="17">
        <v>168.5</v>
      </c>
      <c r="AP45" s="17">
        <v>34.9</v>
      </c>
      <c r="AQ45" s="17">
        <v>151.80000000000001</v>
      </c>
      <c r="AR45" s="17">
        <v>20.100000000000001</v>
      </c>
      <c r="AS45" s="17">
        <v>18.399999999999999</v>
      </c>
      <c r="AT45" s="17">
        <v>0</v>
      </c>
      <c r="AU45" s="17">
        <v>91.2</v>
      </c>
      <c r="AV45" s="17">
        <v>182.1</v>
      </c>
      <c r="AW45" s="17">
        <v>182.4</v>
      </c>
      <c r="AX45" s="17">
        <v>183</v>
      </c>
      <c r="AY45" s="17">
        <v>107.7</v>
      </c>
      <c r="AZ45" s="17">
        <v>7.3</v>
      </c>
      <c r="BA45" s="17">
        <v>8.6</v>
      </c>
      <c r="BB45" s="17">
        <v>29.9</v>
      </c>
      <c r="BC45" s="17">
        <v>44.8</v>
      </c>
      <c r="BD45" s="17">
        <v>1.9</v>
      </c>
      <c r="BE45" s="17">
        <v>12.1</v>
      </c>
      <c r="BF45" s="17">
        <v>103.1</v>
      </c>
      <c r="BG45" s="17"/>
      <c r="BH45" s="17"/>
      <c r="BI45" s="17">
        <v>95.1</v>
      </c>
      <c r="BJ45" s="17"/>
      <c r="BK45" s="17"/>
      <c r="BL45" s="17">
        <v>47.4</v>
      </c>
      <c r="BM45" s="17"/>
      <c r="BN45" s="17"/>
      <c r="BO45" s="17"/>
      <c r="BP45" s="17">
        <v>91.6</v>
      </c>
      <c r="BQ45" s="17"/>
      <c r="BR45" s="17">
        <v>0</v>
      </c>
      <c r="BS45" s="17">
        <v>205.4</v>
      </c>
      <c r="BT45" s="17">
        <v>86.7</v>
      </c>
      <c r="BU45" s="17"/>
      <c r="BV45" s="17"/>
      <c r="BW45" s="17"/>
      <c r="BX45" s="17"/>
      <c r="BY45" s="17"/>
      <c r="BZ45" s="17"/>
      <c r="CA45" s="17">
        <v>9.9</v>
      </c>
      <c r="CB45" s="17"/>
      <c r="CC45" s="17">
        <v>4</v>
      </c>
      <c r="CD45" s="17">
        <v>211.4</v>
      </c>
      <c r="CE45" s="17">
        <v>98.4</v>
      </c>
      <c r="CF45" s="17">
        <v>49</v>
      </c>
      <c r="CG45" s="17"/>
      <c r="CH45" s="17">
        <v>30.1</v>
      </c>
      <c r="CI45" s="17"/>
      <c r="CJ45" s="17"/>
      <c r="CK45" s="17"/>
      <c r="CL45" s="17">
        <v>144</v>
      </c>
      <c r="CM45" s="17">
        <v>145.30000000000001</v>
      </c>
      <c r="CN45" s="17">
        <v>148.69999999999999</v>
      </c>
      <c r="CO45" s="17"/>
      <c r="CP45" s="17"/>
      <c r="CQ45" s="17"/>
      <c r="CR45" s="17"/>
      <c r="CS45" s="17"/>
      <c r="CT45" s="17"/>
      <c r="CU45" s="17"/>
      <c r="CV45" s="17">
        <v>0.1</v>
      </c>
      <c r="CW45" s="17">
        <v>115.5</v>
      </c>
      <c r="CX45" s="17">
        <v>3.2</v>
      </c>
      <c r="CY45" s="17">
        <v>0</v>
      </c>
      <c r="CZ45" s="17">
        <v>0</v>
      </c>
      <c r="DA45" s="17">
        <v>20</v>
      </c>
      <c r="DB45" s="17">
        <v>20.693000000000001</v>
      </c>
      <c r="DC45" s="17">
        <v>9.9</v>
      </c>
      <c r="DD45" s="17"/>
      <c r="DE45" s="17">
        <v>12.45</v>
      </c>
      <c r="DF45" s="17">
        <v>1.2</v>
      </c>
      <c r="DG45" s="17">
        <v>0</v>
      </c>
      <c r="DH45" s="17">
        <v>0</v>
      </c>
      <c r="DI45" s="17"/>
      <c r="DJ45" s="17"/>
      <c r="DK45" s="17">
        <v>18.7</v>
      </c>
      <c r="DL45" s="17">
        <v>3.4</v>
      </c>
      <c r="DM45" s="17">
        <v>18.600000000000001</v>
      </c>
      <c r="DN45" s="17">
        <v>0.3</v>
      </c>
      <c r="DO45" s="17">
        <v>0.2</v>
      </c>
      <c r="DP45" s="17">
        <v>28.9</v>
      </c>
      <c r="DQ45" s="17">
        <v>83.4</v>
      </c>
      <c r="DR45" s="17">
        <v>0.1</v>
      </c>
      <c r="DS45" s="17">
        <v>3.6</v>
      </c>
      <c r="DT45" s="17">
        <v>20.2</v>
      </c>
      <c r="DU45" s="17">
        <v>2.6</v>
      </c>
      <c r="DV45" s="17"/>
      <c r="DW45" s="17">
        <v>7.7</v>
      </c>
      <c r="DX45" s="17">
        <v>8.4</v>
      </c>
      <c r="DY45" s="17">
        <v>9.8000000000000007</v>
      </c>
      <c r="DZ45" s="17">
        <v>14.2</v>
      </c>
      <c r="EA45" s="17">
        <v>17.2</v>
      </c>
      <c r="EB45" s="17">
        <v>28.5</v>
      </c>
      <c r="EC45" s="17">
        <v>79.3</v>
      </c>
      <c r="ED45" s="17">
        <v>1</v>
      </c>
      <c r="EE45" s="17">
        <v>0</v>
      </c>
      <c r="EF45" s="17">
        <v>93.1</v>
      </c>
      <c r="EG45" s="17">
        <v>0</v>
      </c>
      <c r="EH45" s="17">
        <v>9.6</v>
      </c>
      <c r="EI45" s="17">
        <v>21</v>
      </c>
      <c r="EJ45" s="17">
        <v>7.2</v>
      </c>
      <c r="EK45" s="17">
        <v>8.1999999999999993</v>
      </c>
      <c r="EL45" s="17">
        <v>20.399999999999999</v>
      </c>
      <c r="EM45" s="17">
        <v>20.399999999999999</v>
      </c>
      <c r="EN45" s="17">
        <v>20</v>
      </c>
      <c r="EO45" s="17">
        <v>0</v>
      </c>
      <c r="EP45" s="17">
        <v>17</v>
      </c>
      <c r="EQ45" s="17">
        <v>0.8</v>
      </c>
      <c r="ER45" s="17">
        <v>5.7</v>
      </c>
      <c r="ES45" s="17">
        <v>0.6</v>
      </c>
      <c r="ET45" s="17">
        <v>122.9</v>
      </c>
      <c r="EU45" s="17">
        <v>138.1</v>
      </c>
      <c r="EV45" s="17">
        <v>5</v>
      </c>
      <c r="EW45" s="17">
        <v>1.1000000000000001</v>
      </c>
      <c r="EX45" s="17">
        <v>2</v>
      </c>
      <c r="EY45" s="17">
        <v>2.4</v>
      </c>
      <c r="EZ45" s="17">
        <v>1.1000000000000001</v>
      </c>
      <c r="FA45" s="17">
        <v>1</v>
      </c>
      <c r="FB45" s="17">
        <v>5.4</v>
      </c>
      <c r="FC45" s="17">
        <v>19.2</v>
      </c>
      <c r="FD45" s="17">
        <v>8.8000000000000007</v>
      </c>
      <c r="FE45" s="17">
        <v>27.8</v>
      </c>
      <c r="FF45" s="17">
        <v>34.9</v>
      </c>
      <c r="FG45" s="17">
        <v>15</v>
      </c>
      <c r="FH45" s="17">
        <v>19.100000000000001</v>
      </c>
      <c r="FI45" s="17">
        <v>8.5</v>
      </c>
      <c r="FJ45" s="17">
        <v>11.17</v>
      </c>
      <c r="FK45" s="17">
        <v>6641.2129999999997</v>
      </c>
      <c r="FL45" s="15"/>
      <c r="FM45" s="17">
        <v>0</v>
      </c>
      <c r="FN45" s="17">
        <v>3.08</v>
      </c>
      <c r="FO45" s="17">
        <v>8.8000000000000007</v>
      </c>
      <c r="FP45" s="17">
        <v>13.2</v>
      </c>
      <c r="FQ45" s="17">
        <v>26.4</v>
      </c>
      <c r="FR45" s="17">
        <v>9.5</v>
      </c>
      <c r="FS45" s="17">
        <v>3.7</v>
      </c>
      <c r="FT45" s="17">
        <v>5.3</v>
      </c>
      <c r="FU45" s="17">
        <v>69.98</v>
      </c>
    </row>
    <row r="46" spans="1:177" ht="24" customHeight="1" x14ac:dyDescent="0.25">
      <c r="A46" s="16" t="s">
        <v>110</v>
      </c>
      <c r="B46" s="16" t="s">
        <v>987</v>
      </c>
      <c r="C46" s="17">
        <v>100.9</v>
      </c>
      <c r="D46" s="17">
        <v>605.79999999999995</v>
      </c>
      <c r="E46" s="17">
        <v>207.7</v>
      </c>
      <c r="F46" s="17"/>
      <c r="G46" s="17"/>
      <c r="H46" s="17">
        <v>90.1</v>
      </c>
      <c r="I46" s="17">
        <v>196.2</v>
      </c>
      <c r="J46" s="17"/>
      <c r="K46" s="17"/>
      <c r="L46" s="17">
        <v>178.9</v>
      </c>
      <c r="M46" s="17">
        <v>179.4</v>
      </c>
      <c r="N46" s="17">
        <v>178.8</v>
      </c>
      <c r="O46" s="17">
        <v>266.8</v>
      </c>
      <c r="P46" s="17"/>
      <c r="Q46" s="17"/>
      <c r="R46" s="17">
        <v>159.69999999999999</v>
      </c>
      <c r="S46" s="17">
        <v>5.6</v>
      </c>
      <c r="T46" s="17"/>
      <c r="U46" s="17"/>
      <c r="V46" s="17"/>
      <c r="W46" s="17"/>
      <c r="X46" s="17">
        <v>165.4</v>
      </c>
      <c r="Y46" s="17">
        <v>7.6</v>
      </c>
      <c r="Z46" s="17">
        <v>5.9</v>
      </c>
      <c r="AA46" s="17"/>
      <c r="AB46" s="17">
        <v>6.8</v>
      </c>
      <c r="AC46" s="17">
        <v>13.4</v>
      </c>
      <c r="AD46" s="17">
        <v>81.7</v>
      </c>
      <c r="AE46" s="17"/>
      <c r="AF46" s="17"/>
      <c r="AG46" s="17"/>
      <c r="AH46" s="17"/>
      <c r="AI46" s="17">
        <v>110.5</v>
      </c>
      <c r="AJ46" s="17">
        <v>222.8</v>
      </c>
      <c r="AK46" s="17"/>
      <c r="AL46" s="17"/>
      <c r="AM46" s="17"/>
      <c r="AN46" s="17">
        <v>6.5</v>
      </c>
      <c r="AO46" s="17">
        <v>339</v>
      </c>
      <c r="AP46" s="17">
        <v>38.200000000000003</v>
      </c>
      <c r="AQ46" s="17">
        <v>151.69999999999999</v>
      </c>
      <c r="AR46" s="17">
        <v>21.5</v>
      </c>
      <c r="AS46" s="17">
        <v>18.399999999999999</v>
      </c>
      <c r="AT46" s="17">
        <v>0.9</v>
      </c>
      <c r="AU46" s="17">
        <v>88.7</v>
      </c>
      <c r="AV46" s="17">
        <v>181.3</v>
      </c>
      <c r="AW46" s="17">
        <v>182.1</v>
      </c>
      <c r="AX46" s="17">
        <v>182.7</v>
      </c>
      <c r="AY46" s="17">
        <v>107.6</v>
      </c>
      <c r="AZ46" s="17">
        <v>7.3</v>
      </c>
      <c r="BA46" s="17">
        <v>8.6999999999999993</v>
      </c>
      <c r="BB46" s="17">
        <v>17.8</v>
      </c>
      <c r="BC46" s="17">
        <v>44.7</v>
      </c>
      <c r="BD46" s="17">
        <v>1.9</v>
      </c>
      <c r="BE46" s="17">
        <v>12</v>
      </c>
      <c r="BF46" s="17">
        <v>102.3</v>
      </c>
      <c r="BG46" s="17"/>
      <c r="BH46" s="17"/>
      <c r="BI46" s="17">
        <v>95</v>
      </c>
      <c r="BJ46" s="17"/>
      <c r="BK46" s="17"/>
      <c r="BL46" s="17">
        <v>47.5</v>
      </c>
      <c r="BM46" s="17"/>
      <c r="BN46" s="17"/>
      <c r="BO46" s="17"/>
      <c r="BP46" s="17">
        <v>91.4</v>
      </c>
      <c r="BQ46" s="17"/>
      <c r="BR46" s="17">
        <v>61.8</v>
      </c>
      <c r="BS46" s="17">
        <v>206.1</v>
      </c>
      <c r="BT46" s="17">
        <v>87.6</v>
      </c>
      <c r="BU46" s="17"/>
      <c r="BV46" s="17"/>
      <c r="BW46" s="17"/>
      <c r="BX46" s="17"/>
      <c r="BY46" s="17"/>
      <c r="BZ46" s="17"/>
      <c r="CA46" s="17">
        <v>11.9</v>
      </c>
      <c r="CB46" s="17"/>
      <c r="CC46" s="17">
        <v>4</v>
      </c>
      <c r="CD46" s="17">
        <v>181.1</v>
      </c>
      <c r="CE46" s="17">
        <v>94.3</v>
      </c>
      <c r="CF46" s="17">
        <v>49</v>
      </c>
      <c r="CG46" s="17"/>
      <c r="CH46" s="17">
        <v>30</v>
      </c>
      <c r="CI46" s="17"/>
      <c r="CJ46" s="17"/>
      <c r="CK46" s="17"/>
      <c r="CL46" s="17">
        <v>144.5</v>
      </c>
      <c r="CM46" s="17">
        <v>145.6</v>
      </c>
      <c r="CN46" s="17">
        <v>148.9</v>
      </c>
      <c r="CO46" s="17"/>
      <c r="CP46" s="17"/>
      <c r="CQ46" s="17"/>
      <c r="CR46" s="17"/>
      <c r="CS46" s="17"/>
      <c r="CT46" s="17"/>
      <c r="CU46" s="17"/>
      <c r="CV46" s="17">
        <v>0</v>
      </c>
      <c r="CW46" s="17">
        <v>118.9</v>
      </c>
      <c r="CX46" s="17">
        <v>0</v>
      </c>
      <c r="CY46" s="17">
        <v>0</v>
      </c>
      <c r="CZ46" s="17">
        <v>0</v>
      </c>
      <c r="DA46" s="17">
        <v>20</v>
      </c>
      <c r="DB46" s="17">
        <v>20.672999999999998</v>
      </c>
      <c r="DC46" s="17">
        <v>9.9</v>
      </c>
      <c r="DD46" s="17"/>
      <c r="DE46" s="17">
        <v>0.83</v>
      </c>
      <c r="DF46" s="17">
        <v>1.2</v>
      </c>
      <c r="DG46" s="17">
        <v>0</v>
      </c>
      <c r="DH46" s="17">
        <v>1.5</v>
      </c>
      <c r="DI46" s="17"/>
      <c r="DJ46" s="17"/>
      <c r="DK46" s="17">
        <v>18.7</v>
      </c>
      <c r="DL46" s="17">
        <v>3.5</v>
      </c>
      <c r="DM46" s="17">
        <v>18.600000000000001</v>
      </c>
      <c r="DN46" s="17">
        <v>0</v>
      </c>
      <c r="DO46" s="17">
        <v>0</v>
      </c>
      <c r="DP46" s="17">
        <v>29.6</v>
      </c>
      <c r="DQ46" s="17">
        <v>83</v>
      </c>
      <c r="DR46" s="17">
        <v>0</v>
      </c>
      <c r="DS46" s="17">
        <v>3.6</v>
      </c>
      <c r="DT46" s="17">
        <v>20.2</v>
      </c>
      <c r="DU46" s="17">
        <v>2.6</v>
      </c>
      <c r="DV46" s="17"/>
      <c r="DW46" s="17">
        <v>7.7</v>
      </c>
      <c r="DX46" s="17">
        <v>8.5</v>
      </c>
      <c r="DY46" s="17">
        <v>9.6999999999999993</v>
      </c>
      <c r="DZ46" s="17">
        <v>14.2</v>
      </c>
      <c r="EA46" s="17">
        <v>16.899999999999999</v>
      </c>
      <c r="EB46" s="17">
        <v>28</v>
      </c>
      <c r="EC46" s="17">
        <v>79</v>
      </c>
      <c r="ED46" s="17">
        <v>0</v>
      </c>
      <c r="EE46" s="17">
        <v>0</v>
      </c>
      <c r="EF46" s="17">
        <v>91.3</v>
      </c>
      <c r="EG46" s="17">
        <v>0</v>
      </c>
      <c r="EH46" s="17">
        <v>9.1</v>
      </c>
      <c r="EI46" s="17">
        <v>20.9</v>
      </c>
      <c r="EJ46" s="17">
        <v>7.2</v>
      </c>
      <c r="EK46" s="17">
        <v>8.1999999999999993</v>
      </c>
      <c r="EL46" s="17">
        <v>20.399999999999999</v>
      </c>
      <c r="EM46" s="17">
        <v>20.399999999999999</v>
      </c>
      <c r="EN46" s="17">
        <v>20</v>
      </c>
      <c r="EO46" s="17">
        <v>0</v>
      </c>
      <c r="EP46" s="17">
        <v>0.9</v>
      </c>
      <c r="EQ46" s="17">
        <v>0.1</v>
      </c>
      <c r="ER46" s="17">
        <v>0.7</v>
      </c>
      <c r="ES46" s="17">
        <v>0.6</v>
      </c>
      <c r="ET46" s="17">
        <v>122.9</v>
      </c>
      <c r="EU46" s="17">
        <v>134.1</v>
      </c>
      <c r="EV46" s="17">
        <v>0.8</v>
      </c>
      <c r="EW46" s="17">
        <v>1.1000000000000001</v>
      </c>
      <c r="EX46" s="17">
        <v>2</v>
      </c>
      <c r="EY46" s="17">
        <v>2.4</v>
      </c>
      <c r="EZ46" s="17">
        <v>1.2</v>
      </c>
      <c r="FA46" s="17">
        <v>0</v>
      </c>
      <c r="FB46" s="17">
        <v>5.4</v>
      </c>
      <c r="FC46" s="17">
        <v>19</v>
      </c>
      <c r="FD46" s="17">
        <v>9.4</v>
      </c>
      <c r="FE46" s="17">
        <v>28.1</v>
      </c>
      <c r="FF46" s="17">
        <v>35.299999999999997</v>
      </c>
      <c r="FG46" s="17">
        <v>15</v>
      </c>
      <c r="FH46" s="17">
        <v>19.100000000000001</v>
      </c>
      <c r="FI46" s="17">
        <v>8.4</v>
      </c>
      <c r="FJ46" s="17">
        <v>11.14</v>
      </c>
      <c r="FK46" s="17">
        <v>6827.9430000000002</v>
      </c>
      <c r="FL46" s="15"/>
      <c r="FM46" s="17">
        <v>0</v>
      </c>
      <c r="FN46" s="17">
        <v>5.58</v>
      </c>
      <c r="FO46" s="17">
        <v>8.8000000000000007</v>
      </c>
      <c r="FP46" s="17">
        <v>13.2</v>
      </c>
      <c r="FQ46" s="17">
        <v>26.6</v>
      </c>
      <c r="FR46" s="17">
        <v>9.5</v>
      </c>
      <c r="FS46" s="17">
        <v>3.8</v>
      </c>
      <c r="FT46" s="17">
        <v>14.3</v>
      </c>
      <c r="FU46" s="17">
        <v>81.78</v>
      </c>
    </row>
    <row r="47" spans="1:177" ht="24" customHeight="1" x14ac:dyDescent="0.25">
      <c r="A47" s="16" t="s">
        <v>110</v>
      </c>
      <c r="B47" s="16" t="s">
        <v>988</v>
      </c>
      <c r="C47" s="17">
        <v>99.2</v>
      </c>
      <c r="D47" s="17">
        <v>602.20000000000005</v>
      </c>
      <c r="E47" s="17">
        <v>207.7</v>
      </c>
      <c r="F47" s="17"/>
      <c r="G47" s="17"/>
      <c r="H47" s="17">
        <v>89.4</v>
      </c>
      <c r="I47" s="17">
        <v>193.3</v>
      </c>
      <c r="J47" s="17"/>
      <c r="K47" s="17"/>
      <c r="L47" s="17">
        <v>181.7</v>
      </c>
      <c r="M47" s="17">
        <v>194.7</v>
      </c>
      <c r="N47" s="17">
        <v>194.3</v>
      </c>
      <c r="O47" s="17">
        <v>281.2</v>
      </c>
      <c r="P47" s="17"/>
      <c r="Q47" s="17"/>
      <c r="R47" s="17">
        <v>358.5</v>
      </c>
      <c r="S47" s="17">
        <v>5.3</v>
      </c>
      <c r="T47" s="17"/>
      <c r="U47" s="17"/>
      <c r="V47" s="17"/>
      <c r="W47" s="17"/>
      <c r="X47" s="17">
        <v>169.2</v>
      </c>
      <c r="Y47" s="17">
        <v>7.2</v>
      </c>
      <c r="Z47" s="17">
        <v>5.8</v>
      </c>
      <c r="AA47" s="17"/>
      <c r="AB47" s="17">
        <v>6.8</v>
      </c>
      <c r="AC47" s="17">
        <v>13.4</v>
      </c>
      <c r="AD47" s="17">
        <v>134</v>
      </c>
      <c r="AE47" s="17"/>
      <c r="AF47" s="17"/>
      <c r="AG47" s="17"/>
      <c r="AH47" s="17"/>
      <c r="AI47" s="17">
        <v>109.6</v>
      </c>
      <c r="AJ47" s="17">
        <v>223.2</v>
      </c>
      <c r="AK47" s="17"/>
      <c r="AL47" s="17"/>
      <c r="AM47" s="17"/>
      <c r="AN47" s="17">
        <v>6.5</v>
      </c>
      <c r="AO47" s="17">
        <v>451.9</v>
      </c>
      <c r="AP47" s="17">
        <v>47.8</v>
      </c>
      <c r="AQ47" s="17">
        <v>151</v>
      </c>
      <c r="AR47" s="17">
        <v>26.6</v>
      </c>
      <c r="AS47" s="17">
        <v>18.399999999999999</v>
      </c>
      <c r="AT47" s="17">
        <v>12.2</v>
      </c>
      <c r="AU47" s="17">
        <v>90.9</v>
      </c>
      <c r="AV47" s="17">
        <v>178.7</v>
      </c>
      <c r="AW47" s="17">
        <v>179.6</v>
      </c>
      <c r="AX47" s="17">
        <v>182.4</v>
      </c>
      <c r="AY47" s="17">
        <v>107.1</v>
      </c>
      <c r="AZ47" s="17">
        <v>7.3</v>
      </c>
      <c r="BA47" s="17">
        <v>8.5</v>
      </c>
      <c r="BB47" s="17">
        <v>20.100000000000001</v>
      </c>
      <c r="BC47" s="17">
        <v>44.7</v>
      </c>
      <c r="BD47" s="17">
        <v>1.9</v>
      </c>
      <c r="BE47" s="17">
        <v>11.8</v>
      </c>
      <c r="BF47" s="17">
        <v>100</v>
      </c>
      <c r="BG47" s="17"/>
      <c r="BH47" s="17"/>
      <c r="BI47" s="17">
        <v>94.4</v>
      </c>
      <c r="BJ47" s="17"/>
      <c r="BK47" s="17"/>
      <c r="BL47" s="17">
        <v>47.5</v>
      </c>
      <c r="BM47" s="17"/>
      <c r="BN47" s="17"/>
      <c r="BO47" s="17"/>
      <c r="BP47" s="17">
        <v>90.1</v>
      </c>
      <c r="BQ47" s="17"/>
      <c r="BR47" s="17">
        <v>61.4</v>
      </c>
      <c r="BS47" s="17">
        <v>207</v>
      </c>
      <c r="BT47" s="17">
        <v>86.4</v>
      </c>
      <c r="BU47" s="17"/>
      <c r="BV47" s="17"/>
      <c r="BW47" s="17"/>
      <c r="BX47" s="17"/>
      <c r="BY47" s="17"/>
      <c r="BZ47" s="17"/>
      <c r="CA47" s="17">
        <v>12.5</v>
      </c>
      <c r="CB47" s="17"/>
      <c r="CC47" s="17">
        <v>4</v>
      </c>
      <c r="CD47" s="17">
        <v>190.8</v>
      </c>
      <c r="CE47" s="17">
        <v>94</v>
      </c>
      <c r="CF47" s="17">
        <v>48.1</v>
      </c>
      <c r="CG47" s="17"/>
      <c r="CH47" s="17">
        <v>29.8</v>
      </c>
      <c r="CI47" s="17"/>
      <c r="CJ47" s="17"/>
      <c r="CK47" s="17"/>
      <c r="CL47" s="17">
        <v>144.80000000000001</v>
      </c>
      <c r="CM47" s="17">
        <v>145.69999999999999</v>
      </c>
      <c r="CN47" s="17">
        <v>148.80000000000001</v>
      </c>
      <c r="CO47" s="17"/>
      <c r="CP47" s="17"/>
      <c r="CQ47" s="17"/>
      <c r="CR47" s="17"/>
      <c r="CS47" s="17"/>
      <c r="CT47" s="17"/>
      <c r="CU47" s="17"/>
      <c r="CV47" s="17">
        <v>0</v>
      </c>
      <c r="CW47" s="17">
        <v>121.2</v>
      </c>
      <c r="CX47" s="17">
        <v>0</v>
      </c>
      <c r="CY47" s="17">
        <v>0</v>
      </c>
      <c r="CZ47" s="17">
        <v>0</v>
      </c>
      <c r="DA47" s="17">
        <v>20</v>
      </c>
      <c r="DB47" s="17">
        <v>20.664000000000001</v>
      </c>
      <c r="DC47" s="17">
        <v>9.9</v>
      </c>
      <c r="DD47" s="17"/>
      <c r="DE47" s="17">
        <v>0</v>
      </c>
      <c r="DF47" s="17">
        <v>1.2</v>
      </c>
      <c r="DG47" s="17">
        <v>0</v>
      </c>
      <c r="DH47" s="17">
        <v>3.8</v>
      </c>
      <c r="DI47" s="17"/>
      <c r="DJ47" s="17"/>
      <c r="DK47" s="17">
        <v>18.7</v>
      </c>
      <c r="DL47" s="17">
        <v>3.5</v>
      </c>
      <c r="DM47" s="17">
        <v>18.600000000000001</v>
      </c>
      <c r="DN47" s="17">
        <v>0</v>
      </c>
      <c r="DO47" s="17">
        <v>0</v>
      </c>
      <c r="DP47" s="17">
        <v>29.9</v>
      </c>
      <c r="DQ47" s="17">
        <v>88.6</v>
      </c>
      <c r="DR47" s="17">
        <v>0</v>
      </c>
      <c r="DS47" s="17">
        <v>3.5</v>
      </c>
      <c r="DT47" s="17">
        <v>20.2</v>
      </c>
      <c r="DU47" s="17">
        <v>2.6</v>
      </c>
      <c r="DV47" s="17"/>
      <c r="DW47" s="17">
        <v>8.3000000000000007</v>
      </c>
      <c r="DX47" s="17">
        <v>8.5</v>
      </c>
      <c r="DY47" s="17">
        <v>9.1999999999999993</v>
      </c>
      <c r="DZ47" s="17">
        <v>14.1</v>
      </c>
      <c r="EA47" s="17">
        <v>17.100000000000001</v>
      </c>
      <c r="EB47" s="17">
        <v>27.2</v>
      </c>
      <c r="EC47" s="17">
        <v>80.5</v>
      </c>
      <c r="ED47" s="17">
        <v>0</v>
      </c>
      <c r="EE47" s="17">
        <v>0</v>
      </c>
      <c r="EF47" s="17">
        <v>91.2</v>
      </c>
      <c r="EG47" s="17">
        <v>0</v>
      </c>
      <c r="EH47" s="17">
        <v>6.4</v>
      </c>
      <c r="EI47" s="17">
        <v>20.9</v>
      </c>
      <c r="EJ47" s="17">
        <v>7.1</v>
      </c>
      <c r="EK47" s="17">
        <v>8.1999999999999993</v>
      </c>
      <c r="EL47" s="17">
        <v>20.399999999999999</v>
      </c>
      <c r="EM47" s="17">
        <v>20.399999999999999</v>
      </c>
      <c r="EN47" s="17">
        <v>20</v>
      </c>
      <c r="EO47" s="17">
        <v>0</v>
      </c>
      <c r="EP47" s="17">
        <v>0</v>
      </c>
      <c r="EQ47" s="17">
        <v>0</v>
      </c>
      <c r="ER47" s="17">
        <v>0</v>
      </c>
      <c r="ES47" s="17">
        <v>0.6</v>
      </c>
      <c r="ET47" s="17">
        <v>123.1</v>
      </c>
      <c r="EU47" s="17">
        <v>142.80000000000001</v>
      </c>
      <c r="EV47" s="17">
        <v>0</v>
      </c>
      <c r="EW47" s="17">
        <v>1.1000000000000001</v>
      </c>
      <c r="EX47" s="17">
        <v>2</v>
      </c>
      <c r="EY47" s="17">
        <v>2.4</v>
      </c>
      <c r="EZ47" s="17">
        <v>1.2</v>
      </c>
      <c r="FA47" s="17">
        <v>0</v>
      </c>
      <c r="FB47" s="17">
        <v>5.2</v>
      </c>
      <c r="FC47" s="17">
        <v>19.100000000000001</v>
      </c>
      <c r="FD47" s="17">
        <v>9.3000000000000007</v>
      </c>
      <c r="FE47" s="17">
        <v>27.9</v>
      </c>
      <c r="FF47" s="17">
        <v>35.4</v>
      </c>
      <c r="FG47" s="17">
        <v>15</v>
      </c>
      <c r="FH47" s="17">
        <v>19.100000000000001</v>
      </c>
      <c r="FI47" s="17">
        <v>9.4</v>
      </c>
      <c r="FJ47" s="17">
        <v>11.13</v>
      </c>
      <c r="FK47" s="17">
        <v>7275.9939999999997</v>
      </c>
      <c r="FL47" s="15"/>
      <c r="FM47" s="17">
        <v>0</v>
      </c>
      <c r="FN47" s="17">
        <v>7.71</v>
      </c>
      <c r="FO47" s="17">
        <v>8.9</v>
      </c>
      <c r="FP47" s="17">
        <v>13.2</v>
      </c>
      <c r="FQ47" s="17">
        <v>26.8</v>
      </c>
      <c r="FR47" s="17">
        <v>9.5</v>
      </c>
      <c r="FS47" s="17">
        <v>4.2</v>
      </c>
      <c r="FT47" s="17">
        <v>15.9</v>
      </c>
      <c r="FU47" s="17">
        <v>86.21</v>
      </c>
    </row>
    <row r="48" spans="1:177" ht="24" customHeight="1" x14ac:dyDescent="0.25">
      <c r="A48" s="16" t="s">
        <v>110</v>
      </c>
      <c r="B48" s="16" t="s">
        <v>989</v>
      </c>
      <c r="C48" s="17">
        <v>163.5</v>
      </c>
      <c r="D48" s="17">
        <v>604.29999999999995</v>
      </c>
      <c r="E48" s="17">
        <v>207</v>
      </c>
      <c r="F48" s="17"/>
      <c r="G48" s="17"/>
      <c r="H48" s="17">
        <v>89.4</v>
      </c>
      <c r="I48" s="17">
        <v>192.7</v>
      </c>
      <c r="J48" s="17"/>
      <c r="K48" s="17"/>
      <c r="L48" s="17">
        <v>167.6</v>
      </c>
      <c r="M48" s="17">
        <v>167.6</v>
      </c>
      <c r="N48" s="17">
        <v>167.7</v>
      </c>
      <c r="O48" s="17">
        <v>262.10000000000002</v>
      </c>
      <c r="P48" s="17"/>
      <c r="Q48" s="17"/>
      <c r="R48" s="17">
        <v>467.4</v>
      </c>
      <c r="S48" s="17">
        <v>5.6</v>
      </c>
      <c r="T48" s="17"/>
      <c r="U48" s="17"/>
      <c r="V48" s="17"/>
      <c r="W48" s="17"/>
      <c r="X48" s="17">
        <v>166.4</v>
      </c>
      <c r="Y48" s="17">
        <v>7.4</v>
      </c>
      <c r="Z48" s="17">
        <v>5.9</v>
      </c>
      <c r="AA48" s="17"/>
      <c r="AB48" s="17">
        <v>6.8</v>
      </c>
      <c r="AC48" s="17">
        <v>13.4</v>
      </c>
      <c r="AD48" s="17">
        <v>140.30000000000001</v>
      </c>
      <c r="AE48" s="17"/>
      <c r="AF48" s="17"/>
      <c r="AG48" s="17"/>
      <c r="AH48" s="17"/>
      <c r="AI48" s="17">
        <v>110.2</v>
      </c>
      <c r="AJ48" s="17">
        <v>222.1</v>
      </c>
      <c r="AK48" s="17"/>
      <c r="AL48" s="17"/>
      <c r="AM48" s="17"/>
      <c r="AN48" s="17">
        <v>6.5</v>
      </c>
      <c r="AO48" s="17">
        <v>456.2</v>
      </c>
      <c r="AP48" s="17">
        <v>47.1</v>
      </c>
      <c r="AQ48" s="17">
        <v>151.5</v>
      </c>
      <c r="AR48" s="17">
        <v>24.7</v>
      </c>
      <c r="AS48" s="17">
        <v>18.399999999999999</v>
      </c>
      <c r="AT48" s="17">
        <v>14.3</v>
      </c>
      <c r="AU48" s="17">
        <v>91.9</v>
      </c>
      <c r="AV48" s="17">
        <v>180.5</v>
      </c>
      <c r="AW48" s="17">
        <v>181.3</v>
      </c>
      <c r="AX48" s="17">
        <v>182.6</v>
      </c>
      <c r="AY48" s="17">
        <v>107.8</v>
      </c>
      <c r="AZ48" s="17">
        <v>7.3</v>
      </c>
      <c r="BA48" s="17">
        <v>8.6</v>
      </c>
      <c r="BB48" s="17">
        <v>17.7</v>
      </c>
      <c r="BC48" s="17">
        <v>44.8</v>
      </c>
      <c r="BD48" s="17">
        <v>1.9</v>
      </c>
      <c r="BE48" s="17">
        <v>29.8</v>
      </c>
      <c r="BF48" s="17">
        <v>101.5</v>
      </c>
      <c r="BG48" s="17"/>
      <c r="BH48" s="17"/>
      <c r="BI48" s="17">
        <v>94.6</v>
      </c>
      <c r="BJ48" s="17"/>
      <c r="BK48" s="17"/>
      <c r="BL48" s="17">
        <v>47.9</v>
      </c>
      <c r="BM48" s="17"/>
      <c r="BN48" s="17"/>
      <c r="BO48" s="17"/>
      <c r="BP48" s="17">
        <v>91</v>
      </c>
      <c r="BQ48" s="17"/>
      <c r="BR48" s="17">
        <v>62</v>
      </c>
      <c r="BS48" s="17">
        <v>207.7</v>
      </c>
      <c r="BT48" s="17">
        <v>86.9</v>
      </c>
      <c r="BU48" s="17"/>
      <c r="BV48" s="17"/>
      <c r="BW48" s="17"/>
      <c r="BX48" s="17"/>
      <c r="BY48" s="17"/>
      <c r="BZ48" s="17"/>
      <c r="CA48" s="17">
        <v>12.7</v>
      </c>
      <c r="CB48" s="17"/>
      <c r="CC48" s="17">
        <v>4</v>
      </c>
      <c r="CD48" s="17">
        <v>178.9</v>
      </c>
      <c r="CE48" s="17">
        <v>94.9</v>
      </c>
      <c r="CF48" s="17">
        <v>49.7</v>
      </c>
      <c r="CG48" s="17"/>
      <c r="CH48" s="17">
        <v>29.9</v>
      </c>
      <c r="CI48" s="17"/>
      <c r="CJ48" s="17"/>
      <c r="CK48" s="17"/>
      <c r="CL48" s="17">
        <v>145.30000000000001</v>
      </c>
      <c r="CM48" s="17">
        <v>146.1</v>
      </c>
      <c r="CN48" s="17">
        <v>148.9</v>
      </c>
      <c r="CO48" s="17"/>
      <c r="CP48" s="17"/>
      <c r="CQ48" s="17"/>
      <c r="CR48" s="17"/>
      <c r="CS48" s="17"/>
      <c r="CT48" s="17"/>
      <c r="CU48" s="17"/>
      <c r="CV48" s="17">
        <v>0</v>
      </c>
      <c r="CW48" s="17">
        <v>121.8</v>
      </c>
      <c r="CX48" s="17">
        <v>0</v>
      </c>
      <c r="CY48" s="17">
        <v>0</v>
      </c>
      <c r="CZ48" s="17">
        <v>0</v>
      </c>
      <c r="DA48" s="17">
        <v>20</v>
      </c>
      <c r="DB48" s="17">
        <v>20.693999999999999</v>
      </c>
      <c r="DC48" s="17">
        <v>9.9</v>
      </c>
      <c r="DD48" s="17"/>
      <c r="DE48" s="17">
        <v>7.0000000000000007E-2</v>
      </c>
      <c r="DF48" s="17">
        <v>1.2</v>
      </c>
      <c r="DG48" s="17">
        <v>0</v>
      </c>
      <c r="DH48" s="17">
        <v>3.7</v>
      </c>
      <c r="DI48" s="17"/>
      <c r="DJ48" s="17"/>
      <c r="DK48" s="17">
        <v>18.7</v>
      </c>
      <c r="DL48" s="17">
        <v>3.5</v>
      </c>
      <c r="DM48" s="17">
        <v>18.600000000000001</v>
      </c>
      <c r="DN48" s="17">
        <v>0</v>
      </c>
      <c r="DO48" s="17">
        <v>0</v>
      </c>
      <c r="DP48" s="17">
        <v>29.9</v>
      </c>
      <c r="DQ48" s="17">
        <v>88.3</v>
      </c>
      <c r="DR48" s="17">
        <v>0</v>
      </c>
      <c r="DS48" s="17">
        <v>3.5</v>
      </c>
      <c r="DT48" s="17">
        <v>20.2</v>
      </c>
      <c r="DU48" s="17">
        <v>2.7</v>
      </c>
      <c r="DV48" s="17"/>
      <c r="DW48" s="17">
        <v>8.6</v>
      </c>
      <c r="DX48" s="17">
        <v>8.4</v>
      </c>
      <c r="DY48" s="17">
        <v>9.4</v>
      </c>
      <c r="DZ48" s="17">
        <v>12.9</v>
      </c>
      <c r="EA48" s="17">
        <v>17.3</v>
      </c>
      <c r="EB48" s="17">
        <v>25.8</v>
      </c>
      <c r="EC48" s="17">
        <v>78.3</v>
      </c>
      <c r="ED48" s="17">
        <v>0</v>
      </c>
      <c r="EE48" s="17">
        <v>76.7</v>
      </c>
      <c r="EF48" s="17">
        <v>72.8</v>
      </c>
      <c r="EG48" s="17">
        <v>5.6</v>
      </c>
      <c r="EH48" s="17">
        <v>5.2</v>
      </c>
      <c r="EI48" s="17">
        <v>21</v>
      </c>
      <c r="EJ48" s="17">
        <v>6.9</v>
      </c>
      <c r="EK48" s="17">
        <v>8.1</v>
      </c>
      <c r="EL48" s="17">
        <v>20.399999999999999</v>
      </c>
      <c r="EM48" s="17">
        <v>20.399999999999999</v>
      </c>
      <c r="EN48" s="17">
        <v>20</v>
      </c>
      <c r="EO48" s="17">
        <v>0</v>
      </c>
      <c r="EP48" s="17">
        <v>0</v>
      </c>
      <c r="EQ48" s="17">
        <v>0</v>
      </c>
      <c r="ER48" s="17">
        <v>0</v>
      </c>
      <c r="ES48" s="17">
        <v>0.6</v>
      </c>
      <c r="ET48" s="17">
        <v>122.3</v>
      </c>
      <c r="EU48" s="17">
        <v>135.1</v>
      </c>
      <c r="EV48" s="17">
        <v>0</v>
      </c>
      <c r="EW48" s="17">
        <v>1.1000000000000001</v>
      </c>
      <c r="EX48" s="17">
        <v>2</v>
      </c>
      <c r="EY48" s="17">
        <v>2.4</v>
      </c>
      <c r="EZ48" s="17">
        <v>1.2</v>
      </c>
      <c r="FA48" s="17">
        <v>0</v>
      </c>
      <c r="FB48" s="17">
        <v>5.3</v>
      </c>
      <c r="FC48" s="17">
        <v>19.2</v>
      </c>
      <c r="FD48" s="17">
        <v>9.1</v>
      </c>
      <c r="FE48" s="17">
        <v>27.9</v>
      </c>
      <c r="FF48" s="17">
        <v>35.6</v>
      </c>
      <c r="FG48" s="17">
        <v>15</v>
      </c>
      <c r="FH48" s="17">
        <v>19.100000000000001</v>
      </c>
      <c r="FI48" s="17">
        <v>9.4</v>
      </c>
      <c r="FJ48" s="17">
        <v>11.1</v>
      </c>
      <c r="FK48" s="17">
        <v>7439.2640000000001</v>
      </c>
      <c r="FL48" s="15"/>
      <c r="FM48" s="17">
        <v>0</v>
      </c>
      <c r="FN48" s="17">
        <v>8.02</v>
      </c>
      <c r="FO48" s="17">
        <v>9</v>
      </c>
      <c r="FP48" s="17">
        <v>13.2</v>
      </c>
      <c r="FQ48" s="17">
        <v>26.9</v>
      </c>
      <c r="FR48" s="17">
        <v>9.5</v>
      </c>
      <c r="FS48" s="17">
        <v>4.4000000000000004</v>
      </c>
      <c r="FT48" s="17">
        <v>15.9</v>
      </c>
      <c r="FU48" s="17">
        <v>86.92</v>
      </c>
    </row>
    <row r="49" spans="1:177" ht="24" customHeight="1" x14ac:dyDescent="0.25">
      <c r="A49" s="16" t="s">
        <v>110</v>
      </c>
      <c r="B49" s="16" t="s">
        <v>990</v>
      </c>
      <c r="C49" s="17">
        <v>204.1</v>
      </c>
      <c r="D49" s="17">
        <v>604.9</v>
      </c>
      <c r="E49" s="17">
        <v>207.6</v>
      </c>
      <c r="F49" s="17"/>
      <c r="G49" s="17"/>
      <c r="H49" s="17">
        <v>90.1</v>
      </c>
      <c r="I49" s="17">
        <v>193.9</v>
      </c>
      <c r="J49" s="17"/>
      <c r="K49" s="17"/>
      <c r="L49" s="17">
        <v>183.8</v>
      </c>
      <c r="M49" s="17">
        <v>188.2</v>
      </c>
      <c r="N49" s="17">
        <v>188.3</v>
      </c>
      <c r="O49" s="17">
        <v>276</v>
      </c>
      <c r="P49" s="17"/>
      <c r="Q49" s="17"/>
      <c r="R49" s="17">
        <v>468.9</v>
      </c>
      <c r="S49" s="17">
        <v>5.5</v>
      </c>
      <c r="T49" s="17"/>
      <c r="U49" s="17"/>
      <c r="V49" s="17"/>
      <c r="W49" s="17"/>
      <c r="X49" s="17">
        <v>167.8</v>
      </c>
      <c r="Y49" s="17">
        <v>7.6</v>
      </c>
      <c r="Z49" s="17">
        <v>6</v>
      </c>
      <c r="AA49" s="17"/>
      <c r="AB49" s="17">
        <v>6.9</v>
      </c>
      <c r="AC49" s="17">
        <v>13.4</v>
      </c>
      <c r="AD49" s="17">
        <v>140.80000000000001</v>
      </c>
      <c r="AE49" s="17"/>
      <c r="AF49" s="17"/>
      <c r="AG49" s="17"/>
      <c r="AH49" s="17"/>
      <c r="AI49" s="17">
        <v>110.2</v>
      </c>
      <c r="AJ49" s="17">
        <v>222.9</v>
      </c>
      <c r="AK49" s="17"/>
      <c r="AL49" s="17"/>
      <c r="AM49" s="17"/>
      <c r="AN49" s="17">
        <v>6.5</v>
      </c>
      <c r="AO49" s="17">
        <v>453.6</v>
      </c>
      <c r="AP49" s="17">
        <v>46</v>
      </c>
      <c r="AQ49" s="17">
        <v>151.4</v>
      </c>
      <c r="AR49" s="17">
        <v>24.7</v>
      </c>
      <c r="AS49" s="17">
        <v>18.2</v>
      </c>
      <c r="AT49" s="17">
        <v>18.8</v>
      </c>
      <c r="AU49" s="17">
        <v>90.3</v>
      </c>
      <c r="AV49" s="17">
        <v>181.3</v>
      </c>
      <c r="AW49" s="17">
        <v>181.4</v>
      </c>
      <c r="AX49" s="17">
        <v>182.8</v>
      </c>
      <c r="AY49" s="17">
        <v>107.4</v>
      </c>
      <c r="AZ49" s="17">
        <v>7.3</v>
      </c>
      <c r="BA49" s="17">
        <v>8.6999999999999993</v>
      </c>
      <c r="BB49" s="17">
        <v>18</v>
      </c>
      <c r="BC49" s="17">
        <v>44.9</v>
      </c>
      <c r="BD49" s="17">
        <v>1.9</v>
      </c>
      <c r="BE49" s="17">
        <v>32</v>
      </c>
      <c r="BF49" s="17">
        <v>102.2</v>
      </c>
      <c r="BG49" s="17"/>
      <c r="BH49" s="17"/>
      <c r="BI49" s="17">
        <v>94.8</v>
      </c>
      <c r="BJ49" s="17"/>
      <c r="BK49" s="17"/>
      <c r="BL49" s="17">
        <v>47.6</v>
      </c>
      <c r="BM49" s="17"/>
      <c r="BN49" s="17"/>
      <c r="BO49" s="17"/>
      <c r="BP49" s="17">
        <v>91.3</v>
      </c>
      <c r="BQ49" s="17"/>
      <c r="BR49" s="17">
        <v>61.5</v>
      </c>
      <c r="BS49" s="17">
        <v>207</v>
      </c>
      <c r="BT49" s="17">
        <v>86.7</v>
      </c>
      <c r="BU49" s="17"/>
      <c r="BV49" s="17"/>
      <c r="BW49" s="17"/>
      <c r="BX49" s="17"/>
      <c r="BY49" s="17"/>
      <c r="BZ49" s="17"/>
      <c r="CA49" s="17">
        <v>12.6</v>
      </c>
      <c r="CB49" s="17"/>
      <c r="CC49" s="17">
        <v>4</v>
      </c>
      <c r="CD49" s="17">
        <v>180.5</v>
      </c>
      <c r="CE49" s="17">
        <v>112</v>
      </c>
      <c r="CF49" s="17">
        <v>49.9</v>
      </c>
      <c r="CG49" s="17"/>
      <c r="CH49" s="17">
        <v>30.1</v>
      </c>
      <c r="CI49" s="17"/>
      <c r="CJ49" s="17"/>
      <c r="CK49" s="17"/>
      <c r="CL49" s="17">
        <v>145.30000000000001</v>
      </c>
      <c r="CM49" s="17">
        <v>146.4</v>
      </c>
      <c r="CN49" s="17">
        <v>149.1</v>
      </c>
      <c r="CO49" s="17"/>
      <c r="CP49" s="17"/>
      <c r="CQ49" s="17"/>
      <c r="CR49" s="17"/>
      <c r="CS49" s="17"/>
      <c r="CT49" s="17"/>
      <c r="CU49" s="17"/>
      <c r="CV49" s="17">
        <v>0</v>
      </c>
      <c r="CW49" s="17">
        <v>122.3</v>
      </c>
      <c r="CX49" s="17">
        <v>0</v>
      </c>
      <c r="CY49" s="17">
        <v>0</v>
      </c>
      <c r="CZ49" s="17">
        <v>0</v>
      </c>
      <c r="DA49" s="17">
        <v>20</v>
      </c>
      <c r="DB49" s="17">
        <v>20.699000000000002</v>
      </c>
      <c r="DC49" s="17">
        <v>9.9</v>
      </c>
      <c r="DD49" s="17"/>
      <c r="DE49" s="17">
        <v>0</v>
      </c>
      <c r="DF49" s="17">
        <v>0</v>
      </c>
      <c r="DG49" s="17">
        <v>0</v>
      </c>
      <c r="DH49" s="17">
        <v>3.5</v>
      </c>
      <c r="DI49" s="17"/>
      <c r="DJ49" s="17"/>
      <c r="DK49" s="17">
        <v>18.7</v>
      </c>
      <c r="DL49" s="17">
        <v>3.5</v>
      </c>
      <c r="DM49" s="17">
        <v>18.600000000000001</v>
      </c>
      <c r="DN49" s="17">
        <v>0</v>
      </c>
      <c r="DO49" s="17">
        <v>0</v>
      </c>
      <c r="DP49" s="17">
        <v>29.7</v>
      </c>
      <c r="DQ49" s="17">
        <v>84.4</v>
      </c>
      <c r="DR49" s="17">
        <v>0</v>
      </c>
      <c r="DS49" s="17">
        <v>3.6</v>
      </c>
      <c r="DT49" s="17">
        <v>20.3</v>
      </c>
      <c r="DU49" s="17">
        <v>2.6</v>
      </c>
      <c r="DV49" s="17"/>
      <c r="DW49" s="17">
        <v>8.6999999999999993</v>
      </c>
      <c r="DX49" s="17">
        <v>8.5</v>
      </c>
      <c r="DY49" s="17">
        <v>9.5</v>
      </c>
      <c r="DZ49" s="17">
        <v>12.9</v>
      </c>
      <c r="EA49" s="17">
        <v>17.600000000000001</v>
      </c>
      <c r="EB49" s="17">
        <v>20.2</v>
      </c>
      <c r="EC49" s="17">
        <v>68.5</v>
      </c>
      <c r="ED49" s="17">
        <v>0</v>
      </c>
      <c r="EE49" s="17">
        <v>77.5</v>
      </c>
      <c r="EF49" s="17">
        <v>73.2</v>
      </c>
      <c r="EG49" s="17">
        <v>6</v>
      </c>
      <c r="EH49" s="17">
        <v>3.9</v>
      </c>
      <c r="EI49" s="17">
        <v>20.9</v>
      </c>
      <c r="EJ49" s="17">
        <v>6.8</v>
      </c>
      <c r="EK49" s="17">
        <v>7.5</v>
      </c>
      <c r="EL49" s="17">
        <v>0</v>
      </c>
      <c r="EM49" s="17">
        <v>0</v>
      </c>
      <c r="EN49" s="17">
        <v>0</v>
      </c>
      <c r="EO49" s="17">
        <v>0</v>
      </c>
      <c r="EP49" s="17">
        <v>0</v>
      </c>
      <c r="EQ49" s="17">
        <v>0</v>
      </c>
      <c r="ER49" s="17">
        <v>0</v>
      </c>
      <c r="ES49" s="17">
        <v>0.6</v>
      </c>
      <c r="ET49" s="17">
        <v>118.4</v>
      </c>
      <c r="EU49" s="17">
        <v>116.2</v>
      </c>
      <c r="EV49" s="17">
        <v>0</v>
      </c>
      <c r="EW49" s="17">
        <v>1.1000000000000001</v>
      </c>
      <c r="EX49" s="17">
        <v>2</v>
      </c>
      <c r="EY49" s="17">
        <v>2.4</v>
      </c>
      <c r="EZ49" s="17">
        <v>1.2</v>
      </c>
      <c r="FA49" s="17">
        <v>0</v>
      </c>
      <c r="FB49" s="17">
        <v>5.3</v>
      </c>
      <c r="FC49" s="17">
        <v>19.3</v>
      </c>
      <c r="FD49" s="17">
        <v>8.5</v>
      </c>
      <c r="FE49" s="17">
        <v>27.9</v>
      </c>
      <c r="FF49" s="17">
        <v>35.4</v>
      </c>
      <c r="FG49" s="17">
        <v>15.2</v>
      </c>
      <c r="FH49" s="17">
        <v>19.100000000000001</v>
      </c>
      <c r="FI49" s="17">
        <v>8.4</v>
      </c>
      <c r="FJ49" s="17">
        <v>11.15</v>
      </c>
      <c r="FK49" s="17">
        <v>7474.7489999999998</v>
      </c>
      <c r="FL49" s="15"/>
      <c r="FM49" s="17">
        <v>0</v>
      </c>
      <c r="FN49" s="17">
        <v>8.0299999999999994</v>
      </c>
      <c r="FO49" s="17">
        <v>9</v>
      </c>
      <c r="FP49" s="17">
        <v>13.2</v>
      </c>
      <c r="FQ49" s="17">
        <v>26.9</v>
      </c>
      <c r="FR49" s="17">
        <v>9.5</v>
      </c>
      <c r="FS49" s="17">
        <v>4.5</v>
      </c>
      <c r="FT49" s="17">
        <v>15.9</v>
      </c>
      <c r="FU49" s="17">
        <v>87.03</v>
      </c>
    </row>
    <row r="50" spans="1:177" ht="24" customHeight="1" x14ac:dyDescent="0.25">
      <c r="A50" s="18" t="s">
        <v>110</v>
      </c>
      <c r="B50" s="18" t="s">
        <v>991</v>
      </c>
      <c r="C50" s="19">
        <v>207</v>
      </c>
      <c r="D50" s="19">
        <v>605.1</v>
      </c>
      <c r="E50" s="19">
        <v>206.8</v>
      </c>
      <c r="F50" s="19"/>
      <c r="G50" s="19"/>
      <c r="H50" s="19">
        <v>90.5</v>
      </c>
      <c r="I50" s="19">
        <v>191.7</v>
      </c>
      <c r="J50" s="19"/>
      <c r="K50" s="19"/>
      <c r="L50" s="19">
        <v>183</v>
      </c>
      <c r="M50" s="19">
        <v>197.9</v>
      </c>
      <c r="N50" s="19">
        <v>197.9</v>
      </c>
      <c r="O50" s="19">
        <v>282.3</v>
      </c>
      <c r="P50" s="19"/>
      <c r="Q50" s="19"/>
      <c r="R50" s="19">
        <v>467.3</v>
      </c>
      <c r="S50" s="19">
        <v>5.5</v>
      </c>
      <c r="T50" s="19"/>
      <c r="U50" s="19"/>
      <c r="V50" s="19"/>
      <c r="W50" s="19"/>
      <c r="X50" s="19">
        <v>166.8</v>
      </c>
      <c r="Y50" s="19">
        <v>7.7</v>
      </c>
      <c r="Z50" s="19">
        <v>6.1</v>
      </c>
      <c r="AA50" s="19"/>
      <c r="AB50" s="19">
        <v>6.8</v>
      </c>
      <c r="AC50" s="19">
        <v>13.6</v>
      </c>
      <c r="AD50" s="19">
        <v>140.9</v>
      </c>
      <c r="AE50" s="19"/>
      <c r="AF50" s="19"/>
      <c r="AG50" s="19"/>
      <c r="AH50" s="19"/>
      <c r="AI50" s="19">
        <v>110.6</v>
      </c>
      <c r="AJ50" s="19">
        <v>222.8</v>
      </c>
      <c r="AK50" s="19"/>
      <c r="AL50" s="19"/>
      <c r="AM50" s="19"/>
      <c r="AN50" s="19">
        <v>6.5</v>
      </c>
      <c r="AO50" s="19">
        <v>455.4</v>
      </c>
      <c r="AP50" s="19">
        <v>43.7</v>
      </c>
      <c r="AQ50" s="19">
        <v>152</v>
      </c>
      <c r="AR50" s="19">
        <v>24.1</v>
      </c>
      <c r="AS50" s="19">
        <v>18.2</v>
      </c>
      <c r="AT50" s="19">
        <v>18.8</v>
      </c>
      <c r="AU50" s="19">
        <v>91.9</v>
      </c>
      <c r="AV50" s="19">
        <v>182.1</v>
      </c>
      <c r="AW50" s="19">
        <v>182.8</v>
      </c>
      <c r="AX50" s="19">
        <v>182.2</v>
      </c>
      <c r="AY50" s="19">
        <v>108.7</v>
      </c>
      <c r="AZ50" s="19">
        <v>7.3</v>
      </c>
      <c r="BA50" s="19">
        <v>9</v>
      </c>
      <c r="BB50" s="19">
        <v>23.7</v>
      </c>
      <c r="BC50" s="19">
        <v>45.2</v>
      </c>
      <c r="BD50" s="19">
        <v>1.9</v>
      </c>
      <c r="BE50" s="19">
        <v>32.200000000000003</v>
      </c>
      <c r="BF50" s="19">
        <v>102.8</v>
      </c>
      <c r="BG50" s="19"/>
      <c r="BH50" s="19"/>
      <c r="BI50" s="19">
        <v>95</v>
      </c>
      <c r="BJ50" s="19"/>
      <c r="BK50" s="19"/>
      <c r="BL50" s="19">
        <v>47.5</v>
      </c>
      <c r="BM50" s="19"/>
      <c r="BN50" s="19"/>
      <c r="BO50" s="19"/>
      <c r="BP50" s="19">
        <v>91.7</v>
      </c>
      <c r="BQ50" s="19"/>
      <c r="BR50" s="19">
        <v>56.1</v>
      </c>
      <c r="BS50" s="19">
        <v>207.6</v>
      </c>
      <c r="BT50" s="19">
        <v>87.2</v>
      </c>
      <c r="BU50" s="19"/>
      <c r="BV50" s="19"/>
      <c r="BW50" s="19"/>
      <c r="BX50" s="19"/>
      <c r="BY50" s="19"/>
      <c r="BZ50" s="19"/>
      <c r="CA50" s="19">
        <v>12.5</v>
      </c>
      <c r="CB50" s="19"/>
      <c r="CC50" s="19">
        <v>4</v>
      </c>
      <c r="CD50" s="19">
        <v>207.7</v>
      </c>
      <c r="CE50" s="19">
        <v>113.3</v>
      </c>
      <c r="CF50" s="19">
        <v>50</v>
      </c>
      <c r="CG50" s="19"/>
      <c r="CH50" s="19">
        <v>30.1</v>
      </c>
      <c r="CI50" s="19"/>
      <c r="CJ50" s="19"/>
      <c r="CK50" s="19"/>
      <c r="CL50" s="19">
        <v>144.69999999999999</v>
      </c>
      <c r="CM50" s="19">
        <v>145.80000000000001</v>
      </c>
      <c r="CN50" s="19">
        <v>148.30000000000001</v>
      </c>
      <c r="CO50" s="19"/>
      <c r="CP50" s="19"/>
      <c r="CQ50" s="19"/>
      <c r="CR50" s="19"/>
      <c r="CS50" s="19"/>
      <c r="CT50" s="19"/>
      <c r="CU50" s="19"/>
      <c r="CV50" s="19">
        <v>0</v>
      </c>
      <c r="CW50" s="19">
        <v>122.1</v>
      </c>
      <c r="CX50" s="19">
        <v>0</v>
      </c>
      <c r="CY50" s="19">
        <v>0</v>
      </c>
      <c r="CZ50" s="19">
        <v>0</v>
      </c>
      <c r="DA50" s="19">
        <v>20</v>
      </c>
      <c r="DB50" s="19">
        <v>20.751000000000001</v>
      </c>
      <c r="DC50" s="19">
        <v>9.9</v>
      </c>
      <c r="DD50" s="19"/>
      <c r="DE50" s="19">
        <v>0</v>
      </c>
      <c r="DF50" s="19">
        <v>0.1</v>
      </c>
      <c r="DG50" s="19">
        <v>0</v>
      </c>
      <c r="DH50" s="19">
        <v>3.5</v>
      </c>
      <c r="DI50" s="19"/>
      <c r="DJ50" s="19"/>
      <c r="DK50" s="19">
        <v>18.7</v>
      </c>
      <c r="DL50" s="19">
        <v>3.5</v>
      </c>
      <c r="DM50" s="19">
        <v>18.5</v>
      </c>
      <c r="DN50" s="19">
        <v>0</v>
      </c>
      <c r="DO50" s="19">
        <v>0</v>
      </c>
      <c r="DP50" s="19">
        <v>29.9</v>
      </c>
      <c r="DQ50" s="19">
        <v>85</v>
      </c>
      <c r="DR50" s="19">
        <v>0</v>
      </c>
      <c r="DS50" s="19">
        <v>3.6</v>
      </c>
      <c r="DT50" s="19">
        <v>20.2</v>
      </c>
      <c r="DU50" s="19">
        <v>2.7</v>
      </c>
      <c r="DV50" s="19"/>
      <c r="DW50" s="19">
        <v>9.1999999999999993</v>
      </c>
      <c r="DX50" s="19">
        <v>8.5</v>
      </c>
      <c r="DY50" s="19">
        <v>9.9</v>
      </c>
      <c r="DZ50" s="19">
        <v>13</v>
      </c>
      <c r="EA50" s="19">
        <v>17.5</v>
      </c>
      <c r="EB50" s="19">
        <v>18.600000000000001</v>
      </c>
      <c r="EC50" s="19">
        <v>50.8</v>
      </c>
      <c r="ED50" s="19">
        <v>0</v>
      </c>
      <c r="EE50" s="19">
        <v>79.900000000000006</v>
      </c>
      <c r="EF50" s="19">
        <v>70.5</v>
      </c>
      <c r="EG50" s="19">
        <v>6.3</v>
      </c>
      <c r="EH50" s="19">
        <v>3.9</v>
      </c>
      <c r="EI50" s="19">
        <v>20.9</v>
      </c>
      <c r="EJ50" s="19">
        <v>6.8</v>
      </c>
      <c r="EK50" s="19">
        <v>7.5</v>
      </c>
      <c r="EL50" s="19">
        <v>0</v>
      </c>
      <c r="EM50" s="19">
        <v>0</v>
      </c>
      <c r="EN50" s="19">
        <v>0</v>
      </c>
      <c r="EO50" s="19">
        <v>0</v>
      </c>
      <c r="EP50" s="19">
        <v>0</v>
      </c>
      <c r="EQ50" s="19">
        <v>0</v>
      </c>
      <c r="ER50" s="19">
        <v>0</v>
      </c>
      <c r="ES50" s="19">
        <v>0.6</v>
      </c>
      <c r="ET50" s="19">
        <v>113.4</v>
      </c>
      <c r="EU50" s="19">
        <v>107.9</v>
      </c>
      <c r="EV50" s="19">
        <v>0</v>
      </c>
      <c r="EW50" s="19">
        <v>1.1000000000000001</v>
      </c>
      <c r="EX50" s="19">
        <v>2</v>
      </c>
      <c r="EY50" s="19">
        <v>2.4</v>
      </c>
      <c r="EZ50" s="19">
        <v>1.2</v>
      </c>
      <c r="FA50" s="19">
        <v>0</v>
      </c>
      <c r="FB50" s="19">
        <v>5.2</v>
      </c>
      <c r="FC50" s="19">
        <v>19.3</v>
      </c>
      <c r="FD50" s="19">
        <v>9.3000000000000007</v>
      </c>
      <c r="FE50" s="19">
        <v>27.9</v>
      </c>
      <c r="FF50" s="19">
        <v>35.6</v>
      </c>
      <c r="FG50" s="19">
        <v>15.2</v>
      </c>
      <c r="FH50" s="19">
        <v>19.100000000000001</v>
      </c>
      <c r="FI50" s="19">
        <v>6.2</v>
      </c>
      <c r="FJ50" s="19">
        <v>11.11</v>
      </c>
      <c r="FK50" s="19">
        <v>7499.5609999999997</v>
      </c>
      <c r="FL50" s="15"/>
      <c r="FM50" s="19">
        <v>0</v>
      </c>
      <c r="FN50" s="19">
        <v>8.02</v>
      </c>
      <c r="FO50" s="19">
        <v>8.9</v>
      </c>
      <c r="FP50" s="19">
        <v>13.2</v>
      </c>
      <c r="FQ50" s="19">
        <v>27</v>
      </c>
      <c r="FR50" s="19">
        <v>9.5</v>
      </c>
      <c r="FS50" s="19">
        <v>4.5</v>
      </c>
      <c r="FT50" s="19">
        <v>15.9</v>
      </c>
      <c r="FU50" s="19">
        <v>87.02</v>
      </c>
    </row>
    <row r="51" spans="1:177" ht="24" customHeight="1" x14ac:dyDescent="0.25">
      <c r="A51" s="13" t="s">
        <v>110</v>
      </c>
      <c r="B51" s="13" t="s">
        <v>992</v>
      </c>
      <c r="C51" s="14">
        <v>206.5</v>
      </c>
      <c r="D51" s="14">
        <v>606.79999999999995</v>
      </c>
      <c r="E51" s="14">
        <v>207</v>
      </c>
      <c r="F51" s="14"/>
      <c r="G51" s="14"/>
      <c r="H51" s="14">
        <v>90.2</v>
      </c>
      <c r="I51" s="14">
        <v>191.8</v>
      </c>
      <c r="J51" s="14"/>
      <c r="K51" s="14"/>
      <c r="L51" s="14">
        <v>184</v>
      </c>
      <c r="M51" s="14">
        <v>199.6</v>
      </c>
      <c r="N51" s="14">
        <v>199.3</v>
      </c>
      <c r="O51" s="14">
        <v>283.60000000000002</v>
      </c>
      <c r="P51" s="14"/>
      <c r="Q51" s="14"/>
      <c r="R51" s="14">
        <v>561.4</v>
      </c>
      <c r="S51" s="14">
        <v>5.6</v>
      </c>
      <c r="T51" s="14"/>
      <c r="U51" s="14"/>
      <c r="V51" s="14"/>
      <c r="W51" s="14"/>
      <c r="X51" s="14">
        <v>166.9</v>
      </c>
      <c r="Y51" s="14">
        <v>7.7</v>
      </c>
      <c r="Z51" s="14">
        <v>6.1</v>
      </c>
      <c r="AA51" s="14"/>
      <c r="AB51" s="14">
        <v>6.8</v>
      </c>
      <c r="AC51" s="14">
        <v>13.6</v>
      </c>
      <c r="AD51" s="14">
        <v>141</v>
      </c>
      <c r="AE51" s="14"/>
      <c r="AF51" s="14"/>
      <c r="AG51" s="14"/>
      <c r="AH51" s="14"/>
      <c r="AI51" s="14">
        <v>110.5</v>
      </c>
      <c r="AJ51" s="14">
        <v>222.6</v>
      </c>
      <c r="AK51" s="14"/>
      <c r="AL51" s="14"/>
      <c r="AM51" s="14"/>
      <c r="AN51" s="14">
        <v>6.5</v>
      </c>
      <c r="AO51" s="14">
        <v>458.2</v>
      </c>
      <c r="AP51" s="14">
        <v>45.1</v>
      </c>
      <c r="AQ51" s="14">
        <v>151.30000000000001</v>
      </c>
      <c r="AR51" s="14">
        <v>24.4</v>
      </c>
      <c r="AS51" s="14">
        <v>18.399999999999999</v>
      </c>
      <c r="AT51" s="14">
        <v>18.8</v>
      </c>
      <c r="AU51" s="14">
        <v>88.8</v>
      </c>
      <c r="AV51" s="14">
        <v>182.4</v>
      </c>
      <c r="AW51" s="14">
        <v>182.6</v>
      </c>
      <c r="AX51" s="14">
        <v>183.3</v>
      </c>
      <c r="AY51" s="14">
        <v>107.8</v>
      </c>
      <c r="AZ51" s="14">
        <v>7.3</v>
      </c>
      <c r="BA51" s="14">
        <v>9.3000000000000007</v>
      </c>
      <c r="BB51" s="14">
        <v>26.7</v>
      </c>
      <c r="BC51" s="14">
        <v>45.1</v>
      </c>
      <c r="BD51" s="14">
        <v>1.9</v>
      </c>
      <c r="BE51" s="14">
        <v>31.8</v>
      </c>
      <c r="BF51" s="14">
        <v>103</v>
      </c>
      <c r="BG51" s="14"/>
      <c r="BH51" s="14"/>
      <c r="BI51" s="14">
        <v>94.9</v>
      </c>
      <c r="BJ51" s="14"/>
      <c r="BK51" s="14"/>
      <c r="BL51" s="14">
        <v>47.4</v>
      </c>
      <c r="BM51" s="14"/>
      <c r="BN51" s="14"/>
      <c r="BO51" s="14"/>
      <c r="BP51" s="14">
        <v>91.6</v>
      </c>
      <c r="BQ51" s="14"/>
      <c r="BR51" s="14">
        <v>0</v>
      </c>
      <c r="BS51" s="14">
        <v>208.2</v>
      </c>
      <c r="BT51" s="14">
        <v>88.2</v>
      </c>
      <c r="BU51" s="14"/>
      <c r="BV51" s="14"/>
      <c r="BW51" s="14"/>
      <c r="BX51" s="14"/>
      <c r="BY51" s="14"/>
      <c r="BZ51" s="14"/>
      <c r="CA51" s="14">
        <v>12.2</v>
      </c>
      <c r="CB51" s="14"/>
      <c r="CC51" s="14">
        <v>4.3</v>
      </c>
      <c r="CD51" s="14">
        <v>224.1</v>
      </c>
      <c r="CE51" s="14">
        <v>115</v>
      </c>
      <c r="CF51" s="14">
        <v>50</v>
      </c>
      <c r="CG51" s="14"/>
      <c r="CH51" s="14">
        <v>30.1</v>
      </c>
      <c r="CI51" s="14"/>
      <c r="CJ51" s="14"/>
      <c r="CK51" s="14"/>
      <c r="CL51" s="14">
        <v>146</v>
      </c>
      <c r="CM51" s="14">
        <v>147</v>
      </c>
      <c r="CN51" s="14">
        <v>149.5</v>
      </c>
      <c r="CO51" s="14"/>
      <c r="CP51" s="14"/>
      <c r="CQ51" s="14"/>
      <c r="CR51" s="14"/>
      <c r="CS51" s="14"/>
      <c r="CT51" s="14"/>
      <c r="CU51" s="14"/>
      <c r="CV51" s="14">
        <v>0</v>
      </c>
      <c r="CW51" s="14">
        <v>122</v>
      </c>
      <c r="CX51" s="14">
        <v>0</v>
      </c>
      <c r="CY51" s="14">
        <v>0</v>
      </c>
      <c r="CZ51" s="14">
        <v>0</v>
      </c>
      <c r="DA51" s="14">
        <v>20</v>
      </c>
      <c r="DB51" s="14">
        <v>20.675000000000001</v>
      </c>
      <c r="DC51" s="14">
        <v>9.9</v>
      </c>
      <c r="DD51" s="14"/>
      <c r="DE51" s="14">
        <v>0</v>
      </c>
      <c r="DF51" s="14">
        <v>1.2</v>
      </c>
      <c r="DG51" s="14">
        <v>0</v>
      </c>
      <c r="DH51" s="14">
        <v>3.7</v>
      </c>
      <c r="DI51" s="14"/>
      <c r="DJ51" s="14"/>
      <c r="DK51" s="14">
        <v>18.7</v>
      </c>
      <c r="DL51" s="14">
        <v>3.5</v>
      </c>
      <c r="DM51" s="14">
        <v>18.600000000000001</v>
      </c>
      <c r="DN51" s="14">
        <v>0</v>
      </c>
      <c r="DO51" s="14">
        <v>0</v>
      </c>
      <c r="DP51" s="14">
        <v>30</v>
      </c>
      <c r="DQ51" s="14">
        <v>86.1</v>
      </c>
      <c r="DR51" s="14">
        <v>0</v>
      </c>
      <c r="DS51" s="14">
        <v>3.6</v>
      </c>
      <c r="DT51" s="14">
        <v>20.3</v>
      </c>
      <c r="DU51" s="14">
        <v>2.6</v>
      </c>
      <c r="DV51" s="14"/>
      <c r="DW51" s="14">
        <v>9.3000000000000007</v>
      </c>
      <c r="DX51" s="14">
        <v>8.5</v>
      </c>
      <c r="DY51" s="14">
        <v>14</v>
      </c>
      <c r="DZ51" s="14">
        <v>13</v>
      </c>
      <c r="EA51" s="14">
        <v>17.600000000000001</v>
      </c>
      <c r="EB51" s="14">
        <v>18.3</v>
      </c>
      <c r="EC51" s="14">
        <v>36.200000000000003</v>
      </c>
      <c r="ED51" s="14">
        <v>0</v>
      </c>
      <c r="EE51" s="14">
        <v>77.8</v>
      </c>
      <c r="EF51" s="14">
        <v>73.400000000000006</v>
      </c>
      <c r="EG51" s="14">
        <v>6.6</v>
      </c>
      <c r="EH51" s="14">
        <v>2.8</v>
      </c>
      <c r="EI51" s="14">
        <v>21</v>
      </c>
      <c r="EJ51" s="14">
        <v>6.8</v>
      </c>
      <c r="EK51" s="14">
        <v>7.4</v>
      </c>
      <c r="EL51" s="14">
        <v>0</v>
      </c>
      <c r="EM51" s="14">
        <v>2</v>
      </c>
      <c r="EN51" s="14">
        <v>1</v>
      </c>
      <c r="EO51" s="14">
        <v>0</v>
      </c>
      <c r="EP51" s="14">
        <v>0</v>
      </c>
      <c r="EQ51" s="14">
        <v>0</v>
      </c>
      <c r="ER51" s="14">
        <v>0</v>
      </c>
      <c r="ES51" s="14">
        <v>0.6</v>
      </c>
      <c r="ET51" s="14">
        <v>89.7</v>
      </c>
      <c r="EU51" s="14">
        <v>72.900000000000006</v>
      </c>
      <c r="EV51" s="14">
        <v>0</v>
      </c>
      <c r="EW51" s="14">
        <v>1.1000000000000001</v>
      </c>
      <c r="EX51" s="14">
        <v>2</v>
      </c>
      <c r="EY51" s="14">
        <v>2.4</v>
      </c>
      <c r="EZ51" s="14">
        <v>1.2</v>
      </c>
      <c r="FA51" s="14">
        <v>0</v>
      </c>
      <c r="FB51" s="14">
        <v>5.0999999999999996</v>
      </c>
      <c r="FC51" s="14">
        <v>19.3</v>
      </c>
      <c r="FD51" s="14">
        <v>8.6999999999999993</v>
      </c>
      <c r="FE51" s="14">
        <v>27.8</v>
      </c>
      <c r="FF51" s="14">
        <v>35.5</v>
      </c>
      <c r="FG51" s="14">
        <v>15.4</v>
      </c>
      <c r="FH51" s="14">
        <v>19.100000000000001</v>
      </c>
      <c r="FI51" s="14">
        <v>6.6</v>
      </c>
      <c r="FJ51" s="14">
        <v>10.34</v>
      </c>
      <c r="FK51" s="14">
        <v>7506.5150000000003</v>
      </c>
      <c r="FL51" s="15"/>
      <c r="FM51" s="14">
        <v>0</v>
      </c>
      <c r="FN51" s="14">
        <v>8.01</v>
      </c>
      <c r="FO51" s="14">
        <v>8.9</v>
      </c>
      <c r="FP51" s="14">
        <v>13.2</v>
      </c>
      <c r="FQ51" s="14">
        <v>27.1</v>
      </c>
      <c r="FR51" s="14">
        <v>9.5</v>
      </c>
      <c r="FS51" s="14">
        <v>4.5</v>
      </c>
      <c r="FT51" s="14">
        <v>16</v>
      </c>
      <c r="FU51" s="14">
        <v>87.21</v>
      </c>
    </row>
    <row r="52" spans="1:177" ht="24" customHeight="1" x14ac:dyDescent="0.25">
      <c r="A52" s="16" t="s">
        <v>110</v>
      </c>
      <c r="B52" s="16" t="s">
        <v>993</v>
      </c>
      <c r="C52" s="17">
        <v>203</v>
      </c>
      <c r="D52" s="17">
        <v>604.9</v>
      </c>
      <c r="E52" s="17">
        <v>206.6</v>
      </c>
      <c r="F52" s="17"/>
      <c r="G52" s="17"/>
      <c r="H52" s="17">
        <v>89.9</v>
      </c>
      <c r="I52" s="17">
        <v>191.1</v>
      </c>
      <c r="J52" s="17"/>
      <c r="K52" s="17"/>
      <c r="L52" s="17">
        <v>176.1</v>
      </c>
      <c r="M52" s="17">
        <v>175.7</v>
      </c>
      <c r="N52" s="17">
        <v>175.8</v>
      </c>
      <c r="O52" s="17">
        <v>270</v>
      </c>
      <c r="P52" s="17"/>
      <c r="Q52" s="17"/>
      <c r="R52" s="17">
        <v>551.29999999999995</v>
      </c>
      <c r="S52" s="17">
        <v>5.6</v>
      </c>
      <c r="T52" s="17"/>
      <c r="U52" s="17"/>
      <c r="V52" s="17"/>
      <c r="W52" s="17"/>
      <c r="X52" s="17">
        <v>166</v>
      </c>
      <c r="Y52" s="17">
        <v>7.3</v>
      </c>
      <c r="Z52" s="17">
        <v>5.9</v>
      </c>
      <c r="AA52" s="17"/>
      <c r="AB52" s="17">
        <v>6.8</v>
      </c>
      <c r="AC52" s="17">
        <v>13.7</v>
      </c>
      <c r="AD52" s="17">
        <v>140.4</v>
      </c>
      <c r="AE52" s="17"/>
      <c r="AF52" s="17"/>
      <c r="AG52" s="17"/>
      <c r="AH52" s="17"/>
      <c r="AI52" s="17">
        <v>110.2</v>
      </c>
      <c r="AJ52" s="17">
        <v>221.8</v>
      </c>
      <c r="AK52" s="17"/>
      <c r="AL52" s="17"/>
      <c r="AM52" s="17"/>
      <c r="AN52" s="17">
        <v>6.5</v>
      </c>
      <c r="AO52" s="17">
        <v>445.2</v>
      </c>
      <c r="AP52" s="17">
        <v>45.1</v>
      </c>
      <c r="AQ52" s="17">
        <v>151</v>
      </c>
      <c r="AR52" s="17">
        <v>25.1</v>
      </c>
      <c r="AS52" s="17">
        <v>18.399999999999999</v>
      </c>
      <c r="AT52" s="17">
        <v>18.8</v>
      </c>
      <c r="AU52" s="17">
        <v>89.7</v>
      </c>
      <c r="AV52" s="17">
        <v>181.1</v>
      </c>
      <c r="AW52" s="17">
        <v>181.4</v>
      </c>
      <c r="AX52" s="17">
        <v>182.7</v>
      </c>
      <c r="AY52" s="17">
        <v>107.4</v>
      </c>
      <c r="AZ52" s="17">
        <v>7.3</v>
      </c>
      <c r="BA52" s="17">
        <v>9.3000000000000007</v>
      </c>
      <c r="BB52" s="17">
        <v>23.4</v>
      </c>
      <c r="BC52" s="17">
        <v>44.8</v>
      </c>
      <c r="BD52" s="17">
        <v>1.9</v>
      </c>
      <c r="BE52" s="17">
        <v>31.6</v>
      </c>
      <c r="BF52" s="17">
        <v>101</v>
      </c>
      <c r="BG52" s="17"/>
      <c r="BH52" s="17"/>
      <c r="BI52" s="17">
        <v>94.4</v>
      </c>
      <c r="BJ52" s="17"/>
      <c r="BK52" s="17"/>
      <c r="BL52" s="17">
        <v>47.6</v>
      </c>
      <c r="BM52" s="17"/>
      <c r="BN52" s="17"/>
      <c r="BO52" s="17"/>
      <c r="BP52" s="17">
        <v>91.3</v>
      </c>
      <c r="BQ52" s="17"/>
      <c r="BR52" s="17">
        <v>0</v>
      </c>
      <c r="BS52" s="17">
        <v>208</v>
      </c>
      <c r="BT52" s="17">
        <v>86.9</v>
      </c>
      <c r="BU52" s="17"/>
      <c r="BV52" s="17"/>
      <c r="BW52" s="17"/>
      <c r="BX52" s="17"/>
      <c r="BY52" s="17"/>
      <c r="BZ52" s="17"/>
      <c r="CA52" s="17">
        <v>11.9</v>
      </c>
      <c r="CB52" s="17"/>
      <c r="CC52" s="17">
        <v>4.4000000000000004</v>
      </c>
      <c r="CD52" s="17">
        <v>251.2</v>
      </c>
      <c r="CE52" s="17">
        <v>110.8</v>
      </c>
      <c r="CF52" s="17">
        <v>49.9</v>
      </c>
      <c r="CG52" s="17"/>
      <c r="CH52" s="17">
        <v>29.9</v>
      </c>
      <c r="CI52" s="17"/>
      <c r="CJ52" s="17"/>
      <c r="CK52" s="17"/>
      <c r="CL52" s="17">
        <v>146.1</v>
      </c>
      <c r="CM52" s="17">
        <v>146.9</v>
      </c>
      <c r="CN52" s="17">
        <v>149.6</v>
      </c>
      <c r="CO52" s="17"/>
      <c r="CP52" s="17"/>
      <c r="CQ52" s="17"/>
      <c r="CR52" s="17"/>
      <c r="CS52" s="17"/>
      <c r="CT52" s="17"/>
      <c r="CU52" s="17"/>
      <c r="CV52" s="17">
        <v>0</v>
      </c>
      <c r="CW52" s="17">
        <v>122</v>
      </c>
      <c r="CX52" s="17">
        <v>0</v>
      </c>
      <c r="CY52" s="17">
        <v>0</v>
      </c>
      <c r="CZ52" s="17">
        <v>0</v>
      </c>
      <c r="DA52" s="17">
        <v>20</v>
      </c>
      <c r="DB52" s="17">
        <v>20.678000000000001</v>
      </c>
      <c r="DC52" s="17">
        <v>10</v>
      </c>
      <c r="DD52" s="17"/>
      <c r="DE52" s="17">
        <v>0</v>
      </c>
      <c r="DF52" s="17">
        <v>1.2</v>
      </c>
      <c r="DG52" s="17">
        <v>0</v>
      </c>
      <c r="DH52" s="17">
        <v>3.7</v>
      </c>
      <c r="DI52" s="17"/>
      <c r="DJ52" s="17"/>
      <c r="DK52" s="17">
        <v>18.7</v>
      </c>
      <c r="DL52" s="17">
        <v>3.5</v>
      </c>
      <c r="DM52" s="17">
        <v>18.600000000000001</v>
      </c>
      <c r="DN52" s="17">
        <v>0</v>
      </c>
      <c r="DO52" s="17">
        <v>0</v>
      </c>
      <c r="DP52" s="17">
        <v>29.8</v>
      </c>
      <c r="DQ52" s="17">
        <v>86</v>
      </c>
      <c r="DR52" s="17">
        <v>0</v>
      </c>
      <c r="DS52" s="17">
        <v>3.6</v>
      </c>
      <c r="DT52" s="17">
        <v>20.3</v>
      </c>
      <c r="DU52" s="17">
        <v>2.7</v>
      </c>
      <c r="DV52" s="17"/>
      <c r="DW52" s="17">
        <v>9.5</v>
      </c>
      <c r="DX52" s="17">
        <v>8.5</v>
      </c>
      <c r="DY52" s="17">
        <v>16.100000000000001</v>
      </c>
      <c r="DZ52" s="17">
        <v>20.2</v>
      </c>
      <c r="EA52" s="17">
        <v>17.7</v>
      </c>
      <c r="EB52" s="17">
        <v>17.600000000000001</v>
      </c>
      <c r="EC52" s="17">
        <v>29.9</v>
      </c>
      <c r="ED52" s="17">
        <v>0</v>
      </c>
      <c r="EE52" s="17">
        <v>76.400000000000006</v>
      </c>
      <c r="EF52" s="17">
        <v>74.900000000000006</v>
      </c>
      <c r="EG52" s="17">
        <v>6.8</v>
      </c>
      <c r="EH52" s="17">
        <v>2.6</v>
      </c>
      <c r="EI52" s="17">
        <v>21</v>
      </c>
      <c r="EJ52" s="17">
        <v>6.8</v>
      </c>
      <c r="EK52" s="17">
        <v>7.4</v>
      </c>
      <c r="EL52" s="17">
        <v>20.399999999999999</v>
      </c>
      <c r="EM52" s="17">
        <v>2</v>
      </c>
      <c r="EN52" s="17">
        <v>2</v>
      </c>
      <c r="EO52" s="17">
        <v>0</v>
      </c>
      <c r="EP52" s="17">
        <v>0</v>
      </c>
      <c r="EQ52" s="17">
        <v>0</v>
      </c>
      <c r="ER52" s="17">
        <v>0</v>
      </c>
      <c r="ES52" s="17">
        <v>0.6</v>
      </c>
      <c r="ET52" s="17">
        <v>70.599999999999994</v>
      </c>
      <c r="EU52" s="17">
        <v>71.400000000000006</v>
      </c>
      <c r="EV52" s="17">
        <v>0</v>
      </c>
      <c r="EW52" s="17">
        <v>1.1000000000000001</v>
      </c>
      <c r="EX52" s="17">
        <v>2</v>
      </c>
      <c r="EY52" s="17">
        <v>2.4</v>
      </c>
      <c r="EZ52" s="17">
        <v>1.2</v>
      </c>
      <c r="FA52" s="17">
        <v>0</v>
      </c>
      <c r="FB52" s="17">
        <v>5.0999999999999996</v>
      </c>
      <c r="FC52" s="17">
        <v>19.3</v>
      </c>
      <c r="FD52" s="17">
        <v>8.4</v>
      </c>
      <c r="FE52" s="17">
        <v>27.8</v>
      </c>
      <c r="FF52" s="17">
        <v>35.4</v>
      </c>
      <c r="FG52" s="17">
        <v>15.4</v>
      </c>
      <c r="FH52" s="17">
        <v>19.100000000000001</v>
      </c>
      <c r="FI52" s="17">
        <v>6.6</v>
      </c>
      <c r="FJ52" s="17">
        <v>11.06</v>
      </c>
      <c r="FK52" s="17">
        <v>7420.7380000000003</v>
      </c>
      <c r="FL52" s="15"/>
      <c r="FM52" s="17">
        <v>0</v>
      </c>
      <c r="FN52" s="17">
        <v>8.02</v>
      </c>
      <c r="FO52" s="17">
        <v>8.9</v>
      </c>
      <c r="FP52" s="17">
        <v>13.2</v>
      </c>
      <c r="FQ52" s="17">
        <v>27.1</v>
      </c>
      <c r="FR52" s="17">
        <v>9.5</v>
      </c>
      <c r="FS52" s="17">
        <v>4.4000000000000004</v>
      </c>
      <c r="FT52" s="17">
        <v>15.9</v>
      </c>
      <c r="FU52" s="17">
        <v>87.02</v>
      </c>
    </row>
    <row r="53" spans="1:177" ht="24" customHeight="1" x14ac:dyDescent="0.25">
      <c r="A53" s="16" t="s">
        <v>110</v>
      </c>
      <c r="B53" s="16" t="s">
        <v>994</v>
      </c>
      <c r="C53" s="17">
        <v>204.2</v>
      </c>
      <c r="D53" s="17">
        <v>604</v>
      </c>
      <c r="E53" s="17">
        <v>206.8</v>
      </c>
      <c r="F53" s="17"/>
      <c r="G53" s="17"/>
      <c r="H53" s="17">
        <v>90</v>
      </c>
      <c r="I53" s="17">
        <v>191.3</v>
      </c>
      <c r="J53" s="17"/>
      <c r="K53" s="17"/>
      <c r="L53" s="17">
        <v>157.30000000000001</v>
      </c>
      <c r="M53" s="17">
        <v>157.5</v>
      </c>
      <c r="N53" s="17">
        <v>157.19999999999999</v>
      </c>
      <c r="O53" s="17">
        <v>253.8</v>
      </c>
      <c r="P53" s="17"/>
      <c r="Q53" s="17"/>
      <c r="R53" s="17">
        <v>548.6</v>
      </c>
      <c r="S53" s="17">
        <v>5.6</v>
      </c>
      <c r="T53" s="17"/>
      <c r="U53" s="17"/>
      <c r="V53" s="17"/>
      <c r="W53" s="17"/>
      <c r="X53" s="17">
        <v>167.3</v>
      </c>
      <c r="Y53" s="17">
        <v>7.5</v>
      </c>
      <c r="Z53" s="17">
        <v>6</v>
      </c>
      <c r="AA53" s="17"/>
      <c r="AB53" s="17">
        <v>6.8</v>
      </c>
      <c r="AC53" s="17">
        <v>13.9</v>
      </c>
      <c r="AD53" s="17">
        <v>140.4</v>
      </c>
      <c r="AE53" s="17"/>
      <c r="AF53" s="17"/>
      <c r="AG53" s="17"/>
      <c r="AH53" s="17"/>
      <c r="AI53" s="17">
        <v>110.3</v>
      </c>
      <c r="AJ53" s="17">
        <v>221.8</v>
      </c>
      <c r="AK53" s="17"/>
      <c r="AL53" s="17"/>
      <c r="AM53" s="17"/>
      <c r="AN53" s="17">
        <v>6.5</v>
      </c>
      <c r="AO53" s="17">
        <v>440.6</v>
      </c>
      <c r="AP53" s="17">
        <v>46</v>
      </c>
      <c r="AQ53" s="17">
        <v>151.30000000000001</v>
      </c>
      <c r="AR53" s="17">
        <v>25</v>
      </c>
      <c r="AS53" s="17">
        <v>18.399999999999999</v>
      </c>
      <c r="AT53" s="17">
        <v>18.8</v>
      </c>
      <c r="AU53" s="17">
        <v>91.2</v>
      </c>
      <c r="AV53" s="17">
        <v>181.7</v>
      </c>
      <c r="AW53" s="17">
        <v>182.4</v>
      </c>
      <c r="AX53" s="17">
        <v>182.3</v>
      </c>
      <c r="AY53" s="17">
        <v>107.8</v>
      </c>
      <c r="AZ53" s="17">
        <v>7.3</v>
      </c>
      <c r="BA53" s="17">
        <v>9.1999999999999993</v>
      </c>
      <c r="BB53" s="17">
        <v>22.5</v>
      </c>
      <c r="BC53" s="17">
        <v>45.5</v>
      </c>
      <c r="BD53" s="17">
        <v>1.9</v>
      </c>
      <c r="BE53" s="17">
        <v>31.6</v>
      </c>
      <c r="BF53" s="17">
        <v>101.4</v>
      </c>
      <c r="BG53" s="17"/>
      <c r="BH53" s="17"/>
      <c r="BI53" s="17">
        <v>94.5</v>
      </c>
      <c r="BJ53" s="17"/>
      <c r="BK53" s="17"/>
      <c r="BL53" s="17">
        <v>47.5</v>
      </c>
      <c r="BM53" s="17"/>
      <c r="BN53" s="17"/>
      <c r="BO53" s="17"/>
      <c r="BP53" s="17">
        <v>91.4</v>
      </c>
      <c r="BQ53" s="17"/>
      <c r="BR53" s="17">
        <v>0</v>
      </c>
      <c r="BS53" s="17">
        <v>207.7</v>
      </c>
      <c r="BT53" s="17">
        <v>86.8</v>
      </c>
      <c r="BU53" s="17"/>
      <c r="BV53" s="17"/>
      <c r="BW53" s="17"/>
      <c r="BX53" s="17"/>
      <c r="BY53" s="17"/>
      <c r="BZ53" s="17"/>
      <c r="CA53" s="17">
        <v>11.4</v>
      </c>
      <c r="CB53" s="17"/>
      <c r="CC53" s="17">
        <v>4.3</v>
      </c>
      <c r="CD53" s="17">
        <v>225.3</v>
      </c>
      <c r="CE53" s="17">
        <v>104.7</v>
      </c>
      <c r="CF53" s="17">
        <v>54</v>
      </c>
      <c r="CG53" s="17"/>
      <c r="CH53" s="17">
        <v>29.9</v>
      </c>
      <c r="CI53" s="17"/>
      <c r="CJ53" s="17"/>
      <c r="CK53" s="17"/>
      <c r="CL53" s="17">
        <v>146.1</v>
      </c>
      <c r="CM53" s="17">
        <v>146.9</v>
      </c>
      <c r="CN53" s="17">
        <v>148.9</v>
      </c>
      <c r="CO53" s="17"/>
      <c r="CP53" s="17"/>
      <c r="CQ53" s="17"/>
      <c r="CR53" s="17"/>
      <c r="CS53" s="17"/>
      <c r="CT53" s="17"/>
      <c r="CU53" s="17"/>
      <c r="CV53" s="17">
        <v>0</v>
      </c>
      <c r="CW53" s="17">
        <v>121.4</v>
      </c>
      <c r="CX53" s="17">
        <v>0</v>
      </c>
      <c r="CY53" s="17">
        <v>0</v>
      </c>
      <c r="CZ53" s="17">
        <v>0</v>
      </c>
      <c r="DA53" s="17">
        <v>20</v>
      </c>
      <c r="DB53" s="17">
        <v>20.675999999999998</v>
      </c>
      <c r="DC53" s="17">
        <v>9.9</v>
      </c>
      <c r="DD53" s="17"/>
      <c r="DE53" s="17">
        <v>0</v>
      </c>
      <c r="DF53" s="17">
        <v>1.2</v>
      </c>
      <c r="DG53" s="17">
        <v>0</v>
      </c>
      <c r="DH53" s="17">
        <v>3.6</v>
      </c>
      <c r="DI53" s="17"/>
      <c r="DJ53" s="17"/>
      <c r="DK53" s="17">
        <v>18.8</v>
      </c>
      <c r="DL53" s="17">
        <v>3.5</v>
      </c>
      <c r="DM53" s="17">
        <v>18.600000000000001</v>
      </c>
      <c r="DN53" s="17">
        <v>0</v>
      </c>
      <c r="DO53" s="17">
        <v>0</v>
      </c>
      <c r="DP53" s="17">
        <v>29.9</v>
      </c>
      <c r="DQ53" s="17">
        <v>82.9</v>
      </c>
      <c r="DR53" s="17">
        <v>0</v>
      </c>
      <c r="DS53" s="17">
        <v>3.6</v>
      </c>
      <c r="DT53" s="17">
        <v>20.3</v>
      </c>
      <c r="DU53" s="17">
        <v>2.7</v>
      </c>
      <c r="DV53" s="17"/>
      <c r="DW53" s="17">
        <v>9.5</v>
      </c>
      <c r="DX53" s="17">
        <v>8.5</v>
      </c>
      <c r="DY53" s="17">
        <v>17.5</v>
      </c>
      <c r="DZ53" s="17">
        <v>20.2</v>
      </c>
      <c r="EA53" s="17">
        <v>17.8</v>
      </c>
      <c r="EB53" s="17">
        <v>17.600000000000001</v>
      </c>
      <c r="EC53" s="17">
        <v>22.9</v>
      </c>
      <c r="ED53" s="17">
        <v>0</v>
      </c>
      <c r="EE53" s="17">
        <v>74.3</v>
      </c>
      <c r="EF53" s="17">
        <v>78.8</v>
      </c>
      <c r="EG53" s="17">
        <v>5.8</v>
      </c>
      <c r="EH53" s="17">
        <v>1.5</v>
      </c>
      <c r="EI53" s="17">
        <v>20.9</v>
      </c>
      <c r="EJ53" s="17">
        <v>6.5</v>
      </c>
      <c r="EK53" s="17">
        <v>7.9</v>
      </c>
      <c r="EL53" s="17">
        <v>20.399999999999999</v>
      </c>
      <c r="EM53" s="17">
        <v>20.399999999999999</v>
      </c>
      <c r="EN53" s="17">
        <v>15</v>
      </c>
      <c r="EO53" s="17">
        <v>0</v>
      </c>
      <c r="EP53" s="17">
        <v>0</v>
      </c>
      <c r="EQ53" s="17">
        <v>0</v>
      </c>
      <c r="ER53" s="17">
        <v>0</v>
      </c>
      <c r="ES53" s="17">
        <v>0.6</v>
      </c>
      <c r="ET53" s="17">
        <v>75.7</v>
      </c>
      <c r="EU53" s="17">
        <v>67.599999999999994</v>
      </c>
      <c r="EV53" s="17">
        <v>0</v>
      </c>
      <c r="EW53" s="17">
        <v>1.1000000000000001</v>
      </c>
      <c r="EX53" s="17">
        <v>2</v>
      </c>
      <c r="EY53" s="17">
        <v>2.4</v>
      </c>
      <c r="EZ53" s="17">
        <v>1.2</v>
      </c>
      <c r="FA53" s="17">
        <v>0</v>
      </c>
      <c r="FB53" s="17">
        <v>5.0999999999999996</v>
      </c>
      <c r="FC53" s="17">
        <v>19.3</v>
      </c>
      <c r="FD53" s="17">
        <v>8.9</v>
      </c>
      <c r="FE53" s="17">
        <v>27.9</v>
      </c>
      <c r="FF53" s="17">
        <v>35.299999999999997</v>
      </c>
      <c r="FG53" s="17">
        <v>15.2</v>
      </c>
      <c r="FH53" s="17">
        <v>19.100000000000001</v>
      </c>
      <c r="FI53" s="17">
        <v>9.6</v>
      </c>
      <c r="FJ53" s="17">
        <v>10.62</v>
      </c>
      <c r="FK53" s="17">
        <v>7345.2960000000003</v>
      </c>
      <c r="FL53" s="15"/>
      <c r="FM53" s="17">
        <v>0</v>
      </c>
      <c r="FN53" s="17">
        <v>8.02</v>
      </c>
      <c r="FO53" s="17">
        <v>8.9</v>
      </c>
      <c r="FP53" s="17">
        <v>13.2</v>
      </c>
      <c r="FQ53" s="17">
        <v>27.2</v>
      </c>
      <c r="FR53" s="17">
        <v>9.5</v>
      </c>
      <c r="FS53" s="17">
        <v>4.4000000000000004</v>
      </c>
      <c r="FT53" s="17">
        <v>16</v>
      </c>
      <c r="FU53" s="17">
        <v>87.22</v>
      </c>
    </row>
    <row r="54" spans="1:177" ht="24" customHeight="1" x14ac:dyDescent="0.25">
      <c r="A54" s="16" t="s">
        <v>110</v>
      </c>
      <c r="B54" s="16" t="s">
        <v>995</v>
      </c>
      <c r="C54" s="17">
        <v>203.7</v>
      </c>
      <c r="D54" s="17">
        <v>605.4</v>
      </c>
      <c r="E54" s="17">
        <v>207.3</v>
      </c>
      <c r="F54" s="17"/>
      <c r="G54" s="17"/>
      <c r="H54" s="17">
        <v>90.1</v>
      </c>
      <c r="I54" s="17">
        <v>190.1</v>
      </c>
      <c r="J54" s="17"/>
      <c r="K54" s="17"/>
      <c r="L54" s="17">
        <v>159.5</v>
      </c>
      <c r="M54" s="17">
        <v>159.6</v>
      </c>
      <c r="N54" s="17">
        <v>159.19999999999999</v>
      </c>
      <c r="O54" s="17">
        <v>253.5</v>
      </c>
      <c r="P54" s="17"/>
      <c r="Q54" s="17"/>
      <c r="R54" s="17">
        <v>427.8</v>
      </c>
      <c r="S54" s="17">
        <v>5.6</v>
      </c>
      <c r="T54" s="17"/>
      <c r="U54" s="17"/>
      <c r="V54" s="17"/>
      <c r="W54" s="17"/>
      <c r="X54" s="17">
        <v>166.1</v>
      </c>
      <c r="Y54" s="17">
        <v>7.5</v>
      </c>
      <c r="Z54" s="17">
        <v>6</v>
      </c>
      <c r="AA54" s="17"/>
      <c r="AB54" s="17">
        <v>6.8</v>
      </c>
      <c r="AC54" s="17">
        <v>14</v>
      </c>
      <c r="AD54" s="17">
        <v>140.6</v>
      </c>
      <c r="AE54" s="17"/>
      <c r="AF54" s="17"/>
      <c r="AG54" s="17"/>
      <c r="AH54" s="17"/>
      <c r="AI54" s="17">
        <v>110.3</v>
      </c>
      <c r="AJ54" s="17">
        <v>222.6</v>
      </c>
      <c r="AK54" s="17"/>
      <c r="AL54" s="17"/>
      <c r="AM54" s="17"/>
      <c r="AN54" s="17">
        <v>6.5</v>
      </c>
      <c r="AO54" s="17">
        <v>424.2</v>
      </c>
      <c r="AP54" s="17">
        <v>47.6</v>
      </c>
      <c r="AQ54" s="17">
        <v>151.4</v>
      </c>
      <c r="AR54" s="17">
        <v>26.1</v>
      </c>
      <c r="AS54" s="17">
        <v>18.399999999999999</v>
      </c>
      <c r="AT54" s="17">
        <v>18.8</v>
      </c>
      <c r="AU54" s="17">
        <v>92.2</v>
      </c>
      <c r="AV54" s="17">
        <v>181.4</v>
      </c>
      <c r="AW54" s="17">
        <v>182</v>
      </c>
      <c r="AX54" s="17">
        <v>182.9</v>
      </c>
      <c r="AY54" s="17">
        <v>107.8</v>
      </c>
      <c r="AZ54" s="17">
        <v>7.3</v>
      </c>
      <c r="BA54" s="17">
        <v>9.3000000000000007</v>
      </c>
      <c r="BB54" s="17">
        <v>17.899999999999999</v>
      </c>
      <c r="BC54" s="17">
        <v>45.4</v>
      </c>
      <c r="BD54" s="17">
        <v>1.9</v>
      </c>
      <c r="BE54" s="17">
        <v>31.9</v>
      </c>
      <c r="BF54" s="17">
        <v>100</v>
      </c>
      <c r="BG54" s="17"/>
      <c r="BH54" s="17"/>
      <c r="BI54" s="17">
        <v>94.5</v>
      </c>
      <c r="BJ54" s="17"/>
      <c r="BK54" s="17"/>
      <c r="BL54" s="17">
        <v>47.7</v>
      </c>
      <c r="BM54" s="17"/>
      <c r="BN54" s="17"/>
      <c r="BO54" s="17"/>
      <c r="BP54" s="17">
        <v>91.3</v>
      </c>
      <c r="BQ54" s="17"/>
      <c r="BR54" s="17">
        <v>0</v>
      </c>
      <c r="BS54" s="17">
        <v>207.9</v>
      </c>
      <c r="BT54" s="17">
        <v>87.7</v>
      </c>
      <c r="BU54" s="17"/>
      <c r="BV54" s="17"/>
      <c r="BW54" s="17"/>
      <c r="BX54" s="17"/>
      <c r="BY54" s="17"/>
      <c r="BZ54" s="17"/>
      <c r="CA54" s="17">
        <v>10.8</v>
      </c>
      <c r="CB54" s="17"/>
      <c r="CC54" s="17">
        <v>4.4000000000000004</v>
      </c>
      <c r="CD54" s="17">
        <v>191.7</v>
      </c>
      <c r="CE54" s="17">
        <v>109.9</v>
      </c>
      <c r="CF54" s="17">
        <v>58.9</v>
      </c>
      <c r="CG54" s="17"/>
      <c r="CH54" s="17">
        <v>29.9</v>
      </c>
      <c r="CI54" s="17"/>
      <c r="CJ54" s="17"/>
      <c r="CK54" s="17"/>
      <c r="CL54" s="17">
        <v>146.19999999999999</v>
      </c>
      <c r="CM54" s="17">
        <v>147.1</v>
      </c>
      <c r="CN54" s="17">
        <v>149.4</v>
      </c>
      <c r="CO54" s="17"/>
      <c r="CP54" s="17"/>
      <c r="CQ54" s="17"/>
      <c r="CR54" s="17"/>
      <c r="CS54" s="17"/>
      <c r="CT54" s="17"/>
      <c r="CU54" s="17"/>
      <c r="CV54" s="17">
        <v>0</v>
      </c>
      <c r="CW54" s="17">
        <v>118.2</v>
      </c>
      <c r="CX54" s="17">
        <v>0</v>
      </c>
      <c r="CY54" s="17">
        <v>0.5</v>
      </c>
      <c r="CZ54" s="17">
        <v>0</v>
      </c>
      <c r="DA54" s="17">
        <v>20</v>
      </c>
      <c r="DB54" s="17">
        <v>20.646000000000001</v>
      </c>
      <c r="DC54" s="17">
        <v>9.9</v>
      </c>
      <c r="DD54" s="17"/>
      <c r="DE54" s="17">
        <v>0</v>
      </c>
      <c r="DF54" s="17">
        <v>1.2</v>
      </c>
      <c r="DG54" s="17">
        <v>0</v>
      </c>
      <c r="DH54" s="17">
        <v>3.6</v>
      </c>
      <c r="DI54" s="17"/>
      <c r="DJ54" s="17"/>
      <c r="DK54" s="17">
        <v>18.7</v>
      </c>
      <c r="DL54" s="17">
        <v>3.5</v>
      </c>
      <c r="DM54" s="17">
        <v>18.600000000000001</v>
      </c>
      <c r="DN54" s="17">
        <v>0</v>
      </c>
      <c r="DO54" s="17">
        <v>0</v>
      </c>
      <c r="DP54" s="17">
        <v>29.9</v>
      </c>
      <c r="DQ54" s="17">
        <v>84.4</v>
      </c>
      <c r="DR54" s="17">
        <v>0</v>
      </c>
      <c r="DS54" s="17">
        <v>3.6</v>
      </c>
      <c r="DT54" s="17">
        <v>20.2</v>
      </c>
      <c r="DU54" s="17">
        <v>2.7</v>
      </c>
      <c r="DV54" s="17"/>
      <c r="DW54" s="17">
        <v>9.5</v>
      </c>
      <c r="DX54" s="17">
        <v>8.5</v>
      </c>
      <c r="DY54" s="17">
        <v>18.2</v>
      </c>
      <c r="DZ54" s="17">
        <v>20.2</v>
      </c>
      <c r="EA54" s="17">
        <v>17.8</v>
      </c>
      <c r="EB54" s="17">
        <v>18.100000000000001</v>
      </c>
      <c r="EC54" s="17">
        <v>21.1</v>
      </c>
      <c r="ED54" s="17">
        <v>0</v>
      </c>
      <c r="EE54" s="17">
        <v>74</v>
      </c>
      <c r="EF54" s="17">
        <v>79.8</v>
      </c>
      <c r="EG54" s="17">
        <v>5.6</v>
      </c>
      <c r="EH54" s="17">
        <v>1</v>
      </c>
      <c r="EI54" s="17">
        <v>20.9</v>
      </c>
      <c r="EJ54" s="17">
        <v>6.5</v>
      </c>
      <c r="EK54" s="17">
        <v>7.8</v>
      </c>
      <c r="EL54" s="17">
        <v>20.399999999999999</v>
      </c>
      <c r="EM54" s="17">
        <v>20.399999999999999</v>
      </c>
      <c r="EN54" s="17">
        <v>15</v>
      </c>
      <c r="EO54" s="17">
        <v>0</v>
      </c>
      <c r="EP54" s="17">
        <v>0</v>
      </c>
      <c r="EQ54" s="17">
        <v>0</v>
      </c>
      <c r="ER54" s="17">
        <v>0</v>
      </c>
      <c r="ES54" s="17">
        <v>0.6</v>
      </c>
      <c r="ET54" s="17">
        <v>67.400000000000006</v>
      </c>
      <c r="EU54" s="17">
        <v>64</v>
      </c>
      <c r="EV54" s="17">
        <v>0</v>
      </c>
      <c r="EW54" s="17">
        <v>1.1000000000000001</v>
      </c>
      <c r="EX54" s="17">
        <v>2</v>
      </c>
      <c r="EY54" s="17">
        <v>2.4</v>
      </c>
      <c r="EZ54" s="17">
        <v>1.2</v>
      </c>
      <c r="FA54" s="17">
        <v>0</v>
      </c>
      <c r="FB54" s="17">
        <v>5.0999999999999996</v>
      </c>
      <c r="FC54" s="17">
        <v>19.3</v>
      </c>
      <c r="FD54" s="17">
        <v>8.9</v>
      </c>
      <c r="FE54" s="17">
        <v>27.8</v>
      </c>
      <c r="FF54" s="17">
        <v>35.200000000000003</v>
      </c>
      <c r="FG54" s="17">
        <v>15</v>
      </c>
      <c r="FH54" s="17">
        <v>19.100000000000001</v>
      </c>
      <c r="FI54" s="17">
        <v>8.9</v>
      </c>
      <c r="FJ54" s="17">
        <v>11.07</v>
      </c>
      <c r="FK54" s="17">
        <v>7175.616</v>
      </c>
      <c r="FL54" s="15"/>
      <c r="FM54" s="17">
        <v>0</v>
      </c>
      <c r="FN54" s="17">
        <v>8.02</v>
      </c>
      <c r="FO54" s="17">
        <v>8.8000000000000007</v>
      </c>
      <c r="FP54" s="17">
        <v>13.2</v>
      </c>
      <c r="FQ54" s="17">
        <v>27.2</v>
      </c>
      <c r="FR54" s="17">
        <v>9.5</v>
      </c>
      <c r="FS54" s="17">
        <v>4.4000000000000004</v>
      </c>
      <c r="FT54" s="17">
        <v>15.9</v>
      </c>
      <c r="FU54" s="17">
        <v>87.02</v>
      </c>
    </row>
    <row r="55" spans="1:177" ht="24" customHeight="1" x14ac:dyDescent="0.25">
      <c r="A55" s="16" t="s">
        <v>110</v>
      </c>
      <c r="B55" s="16" t="s">
        <v>996</v>
      </c>
      <c r="C55" s="17">
        <v>206.4</v>
      </c>
      <c r="D55" s="17">
        <v>604.1</v>
      </c>
      <c r="E55" s="17">
        <v>207.5</v>
      </c>
      <c r="F55" s="17"/>
      <c r="G55" s="17"/>
      <c r="H55" s="17">
        <v>89.8</v>
      </c>
      <c r="I55" s="17">
        <v>189.6</v>
      </c>
      <c r="J55" s="17"/>
      <c r="K55" s="17"/>
      <c r="L55" s="17">
        <v>155.30000000000001</v>
      </c>
      <c r="M55" s="17">
        <v>155.5</v>
      </c>
      <c r="N55" s="17">
        <v>156.4</v>
      </c>
      <c r="O55" s="17">
        <v>255.9</v>
      </c>
      <c r="P55" s="17"/>
      <c r="Q55" s="17"/>
      <c r="R55" s="17">
        <v>424.7</v>
      </c>
      <c r="S55" s="17">
        <v>5.5</v>
      </c>
      <c r="T55" s="17"/>
      <c r="U55" s="17"/>
      <c r="V55" s="17"/>
      <c r="W55" s="17"/>
      <c r="X55" s="17">
        <v>166.9</v>
      </c>
      <c r="Y55" s="17">
        <v>7.3</v>
      </c>
      <c r="Z55" s="17">
        <v>5.9</v>
      </c>
      <c r="AA55" s="17"/>
      <c r="AB55" s="17">
        <v>6.8</v>
      </c>
      <c r="AC55" s="17">
        <v>14.3</v>
      </c>
      <c r="AD55" s="17">
        <v>140.30000000000001</v>
      </c>
      <c r="AE55" s="17"/>
      <c r="AF55" s="17"/>
      <c r="AG55" s="17"/>
      <c r="AH55" s="17"/>
      <c r="AI55" s="17">
        <v>110.1</v>
      </c>
      <c r="AJ55" s="17">
        <v>151.80000000000001</v>
      </c>
      <c r="AK55" s="17"/>
      <c r="AL55" s="17"/>
      <c r="AM55" s="17"/>
      <c r="AN55" s="17">
        <v>6.5</v>
      </c>
      <c r="AO55" s="17">
        <v>419</v>
      </c>
      <c r="AP55" s="17">
        <v>48</v>
      </c>
      <c r="AQ55" s="17">
        <v>150.5</v>
      </c>
      <c r="AR55" s="17">
        <v>26.2</v>
      </c>
      <c r="AS55" s="17">
        <v>18.399999999999999</v>
      </c>
      <c r="AT55" s="17">
        <v>18.8</v>
      </c>
      <c r="AU55" s="17">
        <v>91.3</v>
      </c>
      <c r="AV55" s="17">
        <v>181.1</v>
      </c>
      <c r="AW55" s="17">
        <v>181.5</v>
      </c>
      <c r="AX55" s="17">
        <v>182.7</v>
      </c>
      <c r="AY55" s="17">
        <v>106</v>
      </c>
      <c r="AZ55" s="17">
        <v>7.3</v>
      </c>
      <c r="BA55" s="17">
        <v>9.3000000000000007</v>
      </c>
      <c r="BB55" s="17">
        <v>17.100000000000001</v>
      </c>
      <c r="BC55" s="17">
        <v>45.2</v>
      </c>
      <c r="BD55" s="17">
        <v>1.9</v>
      </c>
      <c r="BE55" s="17">
        <v>31.3</v>
      </c>
      <c r="BF55" s="17">
        <v>99.4</v>
      </c>
      <c r="BG55" s="17"/>
      <c r="BH55" s="17"/>
      <c r="BI55" s="17">
        <v>94.1</v>
      </c>
      <c r="BJ55" s="17"/>
      <c r="BK55" s="17"/>
      <c r="BL55" s="17">
        <v>47.6</v>
      </c>
      <c r="BM55" s="17"/>
      <c r="BN55" s="17"/>
      <c r="BO55" s="17"/>
      <c r="BP55" s="17">
        <v>91.3</v>
      </c>
      <c r="BQ55" s="17"/>
      <c r="BR55" s="17">
        <v>0</v>
      </c>
      <c r="BS55" s="17">
        <v>208.6</v>
      </c>
      <c r="BT55" s="17">
        <v>88.4</v>
      </c>
      <c r="BU55" s="17"/>
      <c r="BV55" s="17"/>
      <c r="BW55" s="17"/>
      <c r="BX55" s="17"/>
      <c r="BY55" s="17"/>
      <c r="BZ55" s="17"/>
      <c r="CA55" s="17">
        <v>10.1</v>
      </c>
      <c r="CB55" s="17"/>
      <c r="CC55" s="17">
        <v>4.4000000000000004</v>
      </c>
      <c r="CD55" s="17">
        <v>205.6</v>
      </c>
      <c r="CE55" s="17">
        <v>103.8</v>
      </c>
      <c r="CF55" s="17">
        <v>63.8</v>
      </c>
      <c r="CG55" s="17"/>
      <c r="CH55" s="17">
        <v>29.9</v>
      </c>
      <c r="CI55" s="17"/>
      <c r="CJ55" s="17"/>
      <c r="CK55" s="17"/>
      <c r="CL55" s="17">
        <v>146.69999999999999</v>
      </c>
      <c r="CM55" s="17">
        <v>147.5</v>
      </c>
      <c r="CN55" s="17">
        <v>149.80000000000001</v>
      </c>
      <c r="CO55" s="17"/>
      <c r="CP55" s="17"/>
      <c r="CQ55" s="17"/>
      <c r="CR55" s="17"/>
      <c r="CS55" s="17"/>
      <c r="CT55" s="17"/>
      <c r="CU55" s="17"/>
      <c r="CV55" s="17">
        <v>0</v>
      </c>
      <c r="CW55" s="17">
        <v>121.3</v>
      </c>
      <c r="CX55" s="17">
        <v>0</v>
      </c>
      <c r="CY55" s="17">
        <v>1.8</v>
      </c>
      <c r="CZ55" s="17">
        <v>0</v>
      </c>
      <c r="DA55" s="17">
        <v>20</v>
      </c>
      <c r="DB55" s="17">
        <v>20.663</v>
      </c>
      <c r="DC55" s="17">
        <v>9.9</v>
      </c>
      <c r="DD55" s="17"/>
      <c r="DE55" s="17">
        <v>0</v>
      </c>
      <c r="DF55" s="17">
        <v>1.2</v>
      </c>
      <c r="DG55" s="17">
        <v>0</v>
      </c>
      <c r="DH55" s="17">
        <v>3.6</v>
      </c>
      <c r="DI55" s="17"/>
      <c r="DJ55" s="17"/>
      <c r="DK55" s="17">
        <v>18.7</v>
      </c>
      <c r="DL55" s="17">
        <v>3.5</v>
      </c>
      <c r="DM55" s="17">
        <v>18.600000000000001</v>
      </c>
      <c r="DN55" s="17">
        <v>0</v>
      </c>
      <c r="DO55" s="17">
        <v>0</v>
      </c>
      <c r="DP55" s="17">
        <v>30</v>
      </c>
      <c r="DQ55" s="17">
        <v>85.3</v>
      </c>
      <c r="DR55" s="17">
        <v>0</v>
      </c>
      <c r="DS55" s="17">
        <v>3.6</v>
      </c>
      <c r="DT55" s="17">
        <v>20.2</v>
      </c>
      <c r="DU55" s="17">
        <v>2.7</v>
      </c>
      <c r="DV55" s="17"/>
      <c r="DW55" s="17">
        <v>9.5</v>
      </c>
      <c r="DX55" s="17">
        <v>8.5</v>
      </c>
      <c r="DY55" s="17">
        <v>18.2</v>
      </c>
      <c r="DZ55" s="17">
        <v>20.2</v>
      </c>
      <c r="EA55" s="17">
        <v>17.8</v>
      </c>
      <c r="EB55" s="17">
        <v>15.1</v>
      </c>
      <c r="EC55" s="17">
        <v>22.3</v>
      </c>
      <c r="ED55" s="17">
        <v>0</v>
      </c>
      <c r="EE55" s="17">
        <v>71.7</v>
      </c>
      <c r="EF55" s="17">
        <v>77.400000000000006</v>
      </c>
      <c r="EG55" s="17">
        <v>6.8</v>
      </c>
      <c r="EH55" s="17">
        <v>1.1000000000000001</v>
      </c>
      <c r="EI55" s="17">
        <v>20.7</v>
      </c>
      <c r="EJ55" s="17">
        <v>6.5</v>
      </c>
      <c r="EK55" s="17">
        <v>7.7</v>
      </c>
      <c r="EL55" s="17">
        <v>20.399999999999999</v>
      </c>
      <c r="EM55" s="17">
        <v>20.399999999999999</v>
      </c>
      <c r="EN55" s="17">
        <v>20</v>
      </c>
      <c r="EO55" s="17">
        <v>0.5</v>
      </c>
      <c r="EP55" s="17">
        <v>0</v>
      </c>
      <c r="EQ55" s="17">
        <v>0</v>
      </c>
      <c r="ER55" s="17">
        <v>0</v>
      </c>
      <c r="ES55" s="17">
        <v>0.6</v>
      </c>
      <c r="ET55" s="17">
        <v>55.4</v>
      </c>
      <c r="EU55" s="17">
        <v>59.8</v>
      </c>
      <c r="EV55" s="17">
        <v>0</v>
      </c>
      <c r="EW55" s="17">
        <v>1.1000000000000001</v>
      </c>
      <c r="EX55" s="17">
        <v>2</v>
      </c>
      <c r="EY55" s="17">
        <v>2.4</v>
      </c>
      <c r="EZ55" s="17">
        <v>1.2</v>
      </c>
      <c r="FA55" s="17">
        <v>0</v>
      </c>
      <c r="FB55" s="17">
        <v>4.9000000000000004</v>
      </c>
      <c r="FC55" s="17">
        <v>19.3</v>
      </c>
      <c r="FD55" s="17">
        <v>8.9</v>
      </c>
      <c r="FE55" s="17">
        <v>27.9</v>
      </c>
      <c r="FF55" s="17">
        <v>35.299999999999997</v>
      </c>
      <c r="FG55" s="17">
        <v>15</v>
      </c>
      <c r="FH55" s="17">
        <v>19.100000000000001</v>
      </c>
      <c r="FI55" s="17">
        <v>9.4</v>
      </c>
      <c r="FJ55" s="17">
        <v>11.09</v>
      </c>
      <c r="FK55" s="17">
        <v>7086.4530000000004</v>
      </c>
      <c r="FL55" s="15"/>
      <c r="FM55" s="17">
        <v>0</v>
      </c>
      <c r="FN55" s="17">
        <v>8.02</v>
      </c>
      <c r="FO55" s="17">
        <v>8.8000000000000007</v>
      </c>
      <c r="FP55" s="17">
        <v>13.2</v>
      </c>
      <c r="FQ55" s="17">
        <v>27.2</v>
      </c>
      <c r="FR55" s="17">
        <v>9.5</v>
      </c>
      <c r="FS55" s="17">
        <v>4.3</v>
      </c>
      <c r="FT55" s="17">
        <v>15.9</v>
      </c>
      <c r="FU55" s="17">
        <v>86.92</v>
      </c>
    </row>
    <row r="56" spans="1:177" ht="24" customHeight="1" x14ac:dyDescent="0.25">
      <c r="A56" s="16" t="s">
        <v>110</v>
      </c>
      <c r="B56" s="16" t="s">
        <v>997</v>
      </c>
      <c r="C56" s="17">
        <v>205.9</v>
      </c>
      <c r="D56" s="17">
        <v>605.70000000000005</v>
      </c>
      <c r="E56" s="17">
        <v>207.7</v>
      </c>
      <c r="F56" s="17"/>
      <c r="G56" s="17"/>
      <c r="H56" s="17">
        <v>90.6</v>
      </c>
      <c r="I56" s="17">
        <v>191.7</v>
      </c>
      <c r="J56" s="17"/>
      <c r="K56" s="17"/>
      <c r="L56" s="17">
        <v>128.6</v>
      </c>
      <c r="M56" s="17">
        <v>130.4</v>
      </c>
      <c r="N56" s="17">
        <v>129.9</v>
      </c>
      <c r="O56" s="17">
        <v>238.5</v>
      </c>
      <c r="P56" s="17"/>
      <c r="Q56" s="17"/>
      <c r="R56" s="17">
        <v>423.4</v>
      </c>
      <c r="S56" s="17">
        <v>5.6</v>
      </c>
      <c r="T56" s="17"/>
      <c r="U56" s="17"/>
      <c r="V56" s="17"/>
      <c r="W56" s="17"/>
      <c r="X56" s="17">
        <v>169.1</v>
      </c>
      <c r="Y56" s="17">
        <v>8</v>
      </c>
      <c r="Z56" s="17">
        <v>6</v>
      </c>
      <c r="AA56" s="17"/>
      <c r="AB56" s="17">
        <v>6.8</v>
      </c>
      <c r="AC56" s="17">
        <v>14.3</v>
      </c>
      <c r="AD56" s="17">
        <v>85.2</v>
      </c>
      <c r="AE56" s="17"/>
      <c r="AF56" s="17"/>
      <c r="AG56" s="17"/>
      <c r="AH56" s="17"/>
      <c r="AI56" s="17">
        <v>110.7</v>
      </c>
      <c r="AJ56" s="17">
        <v>152.19999999999999</v>
      </c>
      <c r="AK56" s="17"/>
      <c r="AL56" s="17"/>
      <c r="AM56" s="17"/>
      <c r="AN56" s="17">
        <v>6.5</v>
      </c>
      <c r="AO56" s="17">
        <v>413.5</v>
      </c>
      <c r="AP56" s="17">
        <v>48</v>
      </c>
      <c r="AQ56" s="17">
        <v>152.19999999999999</v>
      </c>
      <c r="AR56" s="17">
        <v>28.5</v>
      </c>
      <c r="AS56" s="17">
        <v>18.399999999999999</v>
      </c>
      <c r="AT56" s="17">
        <v>18.8</v>
      </c>
      <c r="AU56" s="17">
        <v>92</v>
      </c>
      <c r="AV56" s="17">
        <v>182.8</v>
      </c>
      <c r="AW56" s="17">
        <v>183.8</v>
      </c>
      <c r="AX56" s="17">
        <v>181.8</v>
      </c>
      <c r="AY56" s="17">
        <v>108.3</v>
      </c>
      <c r="AZ56" s="17">
        <v>7.3</v>
      </c>
      <c r="BA56" s="17">
        <v>9.1999999999999993</v>
      </c>
      <c r="BB56" s="17">
        <v>21.3</v>
      </c>
      <c r="BC56" s="17">
        <v>45.6</v>
      </c>
      <c r="BD56" s="17">
        <v>1.9</v>
      </c>
      <c r="BE56" s="17">
        <v>32.4</v>
      </c>
      <c r="BF56" s="17">
        <v>102.9</v>
      </c>
      <c r="BG56" s="17"/>
      <c r="BH56" s="17"/>
      <c r="BI56" s="17">
        <v>95</v>
      </c>
      <c r="BJ56" s="17"/>
      <c r="BK56" s="17"/>
      <c r="BL56" s="17">
        <v>47.6</v>
      </c>
      <c r="BM56" s="17"/>
      <c r="BN56" s="17"/>
      <c r="BO56" s="17"/>
      <c r="BP56" s="17">
        <v>91.9</v>
      </c>
      <c r="BQ56" s="17"/>
      <c r="BR56" s="17">
        <v>0</v>
      </c>
      <c r="BS56" s="17">
        <v>205.3</v>
      </c>
      <c r="BT56" s="17">
        <v>86</v>
      </c>
      <c r="BU56" s="17"/>
      <c r="BV56" s="17"/>
      <c r="BW56" s="17"/>
      <c r="BX56" s="17"/>
      <c r="BY56" s="17"/>
      <c r="BZ56" s="17"/>
      <c r="CA56" s="17">
        <v>9.4</v>
      </c>
      <c r="CB56" s="17"/>
      <c r="CC56" s="17">
        <v>4.4000000000000004</v>
      </c>
      <c r="CD56" s="17">
        <v>170.6</v>
      </c>
      <c r="CE56" s="17">
        <v>100.4</v>
      </c>
      <c r="CF56" s="17">
        <v>64.400000000000006</v>
      </c>
      <c r="CG56" s="17"/>
      <c r="CH56" s="17">
        <v>30.3</v>
      </c>
      <c r="CI56" s="17"/>
      <c r="CJ56" s="17"/>
      <c r="CK56" s="17"/>
      <c r="CL56" s="17">
        <v>146</v>
      </c>
      <c r="CM56" s="17">
        <v>147.1</v>
      </c>
      <c r="CN56" s="17">
        <v>149.19999999999999</v>
      </c>
      <c r="CO56" s="17"/>
      <c r="CP56" s="17"/>
      <c r="CQ56" s="17"/>
      <c r="CR56" s="17"/>
      <c r="CS56" s="17"/>
      <c r="CT56" s="17"/>
      <c r="CU56" s="17"/>
      <c r="CV56" s="17">
        <v>0</v>
      </c>
      <c r="CW56" s="17">
        <v>122.2</v>
      </c>
      <c r="CX56" s="17">
        <v>0</v>
      </c>
      <c r="CY56" s="17">
        <v>2.9</v>
      </c>
      <c r="CZ56" s="17">
        <v>0</v>
      </c>
      <c r="DA56" s="17">
        <v>20</v>
      </c>
      <c r="DB56" s="17">
        <v>20.756</v>
      </c>
      <c r="DC56" s="17">
        <v>9.9</v>
      </c>
      <c r="DD56" s="17"/>
      <c r="DE56" s="17">
        <v>0</v>
      </c>
      <c r="DF56" s="17">
        <v>1.2</v>
      </c>
      <c r="DG56" s="17">
        <v>0</v>
      </c>
      <c r="DH56" s="17">
        <v>3.6</v>
      </c>
      <c r="DI56" s="17"/>
      <c r="DJ56" s="17"/>
      <c r="DK56" s="17">
        <v>18.7</v>
      </c>
      <c r="DL56" s="17">
        <v>3.5</v>
      </c>
      <c r="DM56" s="17">
        <v>18.600000000000001</v>
      </c>
      <c r="DN56" s="17">
        <v>0</v>
      </c>
      <c r="DO56" s="17">
        <v>0</v>
      </c>
      <c r="DP56" s="17">
        <v>30.1</v>
      </c>
      <c r="DQ56" s="17">
        <v>82.8</v>
      </c>
      <c r="DR56" s="17">
        <v>0</v>
      </c>
      <c r="DS56" s="17">
        <v>3.5</v>
      </c>
      <c r="DT56" s="17">
        <v>20.2</v>
      </c>
      <c r="DU56" s="17">
        <v>2.6</v>
      </c>
      <c r="DV56" s="17"/>
      <c r="DW56" s="17">
        <v>9.5</v>
      </c>
      <c r="DX56" s="17">
        <v>8.5</v>
      </c>
      <c r="DY56" s="17">
        <v>18.100000000000001</v>
      </c>
      <c r="DZ56" s="17">
        <v>20.3</v>
      </c>
      <c r="EA56" s="17">
        <v>17.8</v>
      </c>
      <c r="EB56" s="17">
        <v>13</v>
      </c>
      <c r="EC56" s="17">
        <v>15.8</v>
      </c>
      <c r="ED56" s="17">
        <v>0</v>
      </c>
      <c r="EE56" s="17">
        <v>71.400000000000006</v>
      </c>
      <c r="EF56" s="17">
        <v>77.8</v>
      </c>
      <c r="EG56" s="17">
        <v>6.4</v>
      </c>
      <c r="EH56" s="17">
        <v>1</v>
      </c>
      <c r="EI56" s="17">
        <v>20.5</v>
      </c>
      <c r="EJ56" s="17">
        <v>6.5</v>
      </c>
      <c r="EK56" s="17">
        <v>7.7</v>
      </c>
      <c r="EL56" s="17">
        <v>20.399999999999999</v>
      </c>
      <c r="EM56" s="17">
        <v>20.399999999999999</v>
      </c>
      <c r="EN56" s="17">
        <v>20</v>
      </c>
      <c r="EO56" s="17">
        <v>1.3</v>
      </c>
      <c r="EP56" s="17">
        <v>0</v>
      </c>
      <c r="EQ56" s="17">
        <v>0</v>
      </c>
      <c r="ER56" s="17">
        <v>0</v>
      </c>
      <c r="ES56" s="17">
        <v>0.6</v>
      </c>
      <c r="ET56" s="17">
        <v>51.7</v>
      </c>
      <c r="EU56" s="17">
        <v>42.7</v>
      </c>
      <c r="EV56" s="17">
        <v>0</v>
      </c>
      <c r="EW56" s="17">
        <v>1.1000000000000001</v>
      </c>
      <c r="EX56" s="17">
        <v>2</v>
      </c>
      <c r="EY56" s="17">
        <v>2.4</v>
      </c>
      <c r="EZ56" s="17">
        <v>1.2</v>
      </c>
      <c r="FA56" s="17">
        <v>0</v>
      </c>
      <c r="FB56" s="17">
        <v>4.8</v>
      </c>
      <c r="FC56" s="17">
        <v>19.3</v>
      </c>
      <c r="FD56" s="17">
        <v>9.4</v>
      </c>
      <c r="FE56" s="17">
        <v>27.9</v>
      </c>
      <c r="FF56" s="17">
        <v>35.200000000000003</v>
      </c>
      <c r="FG56" s="17">
        <v>15</v>
      </c>
      <c r="FH56" s="17">
        <v>19.100000000000001</v>
      </c>
      <c r="FI56" s="17">
        <v>8</v>
      </c>
      <c r="FJ56" s="17">
        <v>11.07</v>
      </c>
      <c r="FK56" s="17">
        <v>6881.5259999999998</v>
      </c>
      <c r="FL56" s="15"/>
      <c r="FM56" s="17">
        <v>0</v>
      </c>
      <c r="FN56" s="17">
        <v>8.02</v>
      </c>
      <c r="FO56" s="17">
        <v>8.8000000000000007</v>
      </c>
      <c r="FP56" s="17">
        <v>13.2</v>
      </c>
      <c r="FQ56" s="17">
        <v>27.2</v>
      </c>
      <c r="FR56" s="17">
        <v>9.5</v>
      </c>
      <c r="FS56" s="17">
        <v>4.3</v>
      </c>
      <c r="FT56" s="17">
        <v>15.9</v>
      </c>
      <c r="FU56" s="17">
        <v>86.92</v>
      </c>
    </row>
    <row r="57" spans="1:177" ht="24" customHeight="1" x14ac:dyDescent="0.25">
      <c r="A57" s="16" t="s">
        <v>110</v>
      </c>
      <c r="B57" s="16" t="s">
        <v>998</v>
      </c>
      <c r="C57" s="17">
        <v>204.3</v>
      </c>
      <c r="D57" s="17">
        <v>608.29999999999995</v>
      </c>
      <c r="E57" s="17">
        <v>206.1</v>
      </c>
      <c r="F57" s="17"/>
      <c r="G57" s="17"/>
      <c r="H57" s="17">
        <v>89.4</v>
      </c>
      <c r="I57" s="17">
        <v>190.3</v>
      </c>
      <c r="J57" s="17"/>
      <c r="K57" s="17"/>
      <c r="L57" s="17">
        <v>137.9</v>
      </c>
      <c r="M57" s="17">
        <v>139</v>
      </c>
      <c r="N57" s="17">
        <v>136.5</v>
      </c>
      <c r="O57" s="17">
        <v>221.5</v>
      </c>
      <c r="P57" s="17"/>
      <c r="Q57" s="17"/>
      <c r="R57" s="17">
        <v>333.6</v>
      </c>
      <c r="S57" s="17">
        <v>5.4</v>
      </c>
      <c r="T57" s="17"/>
      <c r="U57" s="17"/>
      <c r="V57" s="17"/>
      <c r="W57" s="17"/>
      <c r="X57" s="17">
        <v>158.69999999999999</v>
      </c>
      <c r="Y57" s="17">
        <v>7.5</v>
      </c>
      <c r="Z57" s="17">
        <v>6.1</v>
      </c>
      <c r="AA57" s="17"/>
      <c r="AB57" s="17">
        <v>6.8</v>
      </c>
      <c r="AC57" s="17">
        <v>14.4</v>
      </c>
      <c r="AD57" s="17">
        <v>85.7</v>
      </c>
      <c r="AE57" s="17"/>
      <c r="AF57" s="17"/>
      <c r="AG57" s="17"/>
      <c r="AH57" s="17"/>
      <c r="AI57" s="17">
        <v>110.3</v>
      </c>
      <c r="AJ57" s="17">
        <v>151.5</v>
      </c>
      <c r="AK57" s="17"/>
      <c r="AL57" s="17"/>
      <c r="AM57" s="17"/>
      <c r="AN57" s="17">
        <v>6.5</v>
      </c>
      <c r="AO57" s="17">
        <v>383.8</v>
      </c>
      <c r="AP57" s="17">
        <v>48</v>
      </c>
      <c r="AQ57" s="17">
        <v>151.30000000000001</v>
      </c>
      <c r="AR57" s="17">
        <v>25.2</v>
      </c>
      <c r="AS57" s="17">
        <v>18.399999999999999</v>
      </c>
      <c r="AT57" s="17">
        <v>18.8</v>
      </c>
      <c r="AU57" s="17">
        <v>91.2</v>
      </c>
      <c r="AV57" s="17">
        <v>180</v>
      </c>
      <c r="AW57" s="17">
        <v>181.2</v>
      </c>
      <c r="AX57" s="17">
        <v>183.6</v>
      </c>
      <c r="AY57" s="17">
        <v>108.1</v>
      </c>
      <c r="AZ57" s="17">
        <v>7.4</v>
      </c>
      <c r="BA57" s="17">
        <v>9.1999999999999993</v>
      </c>
      <c r="BB57" s="17">
        <v>21.1</v>
      </c>
      <c r="BC57" s="17">
        <v>45.2</v>
      </c>
      <c r="BD57" s="17">
        <v>1.9</v>
      </c>
      <c r="BE57" s="17">
        <v>31.7</v>
      </c>
      <c r="BF57" s="17">
        <v>99.8</v>
      </c>
      <c r="BG57" s="17"/>
      <c r="BH57" s="17"/>
      <c r="BI57" s="17">
        <v>94.3</v>
      </c>
      <c r="BJ57" s="17"/>
      <c r="BK57" s="17"/>
      <c r="BL57" s="17">
        <v>29.2</v>
      </c>
      <c r="BM57" s="17"/>
      <c r="BN57" s="17"/>
      <c r="BO57" s="17"/>
      <c r="BP57" s="17">
        <v>90.8</v>
      </c>
      <c r="BQ57" s="17"/>
      <c r="BR57" s="17">
        <v>0</v>
      </c>
      <c r="BS57" s="17">
        <v>208.3</v>
      </c>
      <c r="BT57" s="17">
        <v>88.6</v>
      </c>
      <c r="BU57" s="17"/>
      <c r="BV57" s="17"/>
      <c r="BW57" s="17"/>
      <c r="BX57" s="17"/>
      <c r="BY57" s="17"/>
      <c r="BZ57" s="17"/>
      <c r="CA57" s="17">
        <v>4.0999999999999996</v>
      </c>
      <c r="CB57" s="17"/>
      <c r="CC57" s="17">
        <v>4.2</v>
      </c>
      <c r="CD57" s="17">
        <v>152.9</v>
      </c>
      <c r="CE57" s="17">
        <v>98</v>
      </c>
      <c r="CF57" s="17">
        <v>64.7</v>
      </c>
      <c r="CG57" s="17"/>
      <c r="CH57" s="17">
        <v>29.8</v>
      </c>
      <c r="CI57" s="17"/>
      <c r="CJ57" s="17"/>
      <c r="CK57" s="17"/>
      <c r="CL57" s="17">
        <v>147.30000000000001</v>
      </c>
      <c r="CM57" s="17">
        <v>148</v>
      </c>
      <c r="CN57" s="17">
        <v>150.30000000000001</v>
      </c>
      <c r="CO57" s="17"/>
      <c r="CP57" s="17"/>
      <c r="CQ57" s="17"/>
      <c r="CR57" s="17"/>
      <c r="CS57" s="17"/>
      <c r="CT57" s="17"/>
      <c r="CU57" s="17"/>
      <c r="CV57" s="17">
        <v>0</v>
      </c>
      <c r="CW57" s="17">
        <v>122.5</v>
      </c>
      <c r="CX57" s="17">
        <v>0</v>
      </c>
      <c r="CY57" s="17">
        <v>1.4</v>
      </c>
      <c r="CZ57" s="17">
        <v>0</v>
      </c>
      <c r="DA57" s="17">
        <v>20</v>
      </c>
      <c r="DB57" s="17">
        <v>20.786999999999999</v>
      </c>
      <c r="DC57" s="17">
        <v>9.9</v>
      </c>
      <c r="DD57" s="17"/>
      <c r="DE57" s="17">
        <v>0</v>
      </c>
      <c r="DF57" s="17">
        <v>1.2</v>
      </c>
      <c r="DG57" s="17">
        <v>0</v>
      </c>
      <c r="DH57" s="17">
        <v>3.5</v>
      </c>
      <c r="DI57" s="17"/>
      <c r="DJ57" s="17"/>
      <c r="DK57" s="17">
        <v>18.7</v>
      </c>
      <c r="DL57" s="17">
        <v>3.5</v>
      </c>
      <c r="DM57" s="17">
        <v>18.600000000000001</v>
      </c>
      <c r="DN57" s="17">
        <v>0</v>
      </c>
      <c r="DO57" s="17">
        <v>0</v>
      </c>
      <c r="DP57" s="17">
        <v>30</v>
      </c>
      <c r="DQ57" s="17">
        <v>84</v>
      </c>
      <c r="DR57" s="17">
        <v>0</v>
      </c>
      <c r="DS57" s="17">
        <v>3.4</v>
      </c>
      <c r="DT57" s="17">
        <v>20.2</v>
      </c>
      <c r="DU57" s="17">
        <v>2.6</v>
      </c>
      <c r="DV57" s="17"/>
      <c r="DW57" s="17">
        <v>9.5</v>
      </c>
      <c r="DX57" s="17">
        <v>9</v>
      </c>
      <c r="DY57" s="17">
        <v>17.899999999999999</v>
      </c>
      <c r="DZ57" s="17">
        <v>20.3</v>
      </c>
      <c r="EA57" s="17">
        <v>17.8</v>
      </c>
      <c r="EB57" s="17">
        <v>15.8</v>
      </c>
      <c r="EC57" s="17">
        <v>12.1</v>
      </c>
      <c r="ED57" s="17">
        <v>0</v>
      </c>
      <c r="EE57" s="17">
        <v>74.8</v>
      </c>
      <c r="EF57" s="17">
        <v>75.2</v>
      </c>
      <c r="EG57" s="17">
        <v>4.7</v>
      </c>
      <c r="EH57" s="17">
        <v>1.9</v>
      </c>
      <c r="EI57" s="17">
        <v>20.5</v>
      </c>
      <c r="EJ57" s="17">
        <v>6.3</v>
      </c>
      <c r="EK57" s="17">
        <v>7.7</v>
      </c>
      <c r="EL57" s="17">
        <v>20.399999999999999</v>
      </c>
      <c r="EM57" s="17">
        <v>20.399999999999999</v>
      </c>
      <c r="EN57" s="17">
        <v>19.7</v>
      </c>
      <c r="EO57" s="17">
        <v>0.7</v>
      </c>
      <c r="EP57" s="17">
        <v>0</v>
      </c>
      <c r="EQ57" s="17">
        <v>0</v>
      </c>
      <c r="ER57" s="17">
        <v>0</v>
      </c>
      <c r="ES57" s="17">
        <v>0.6</v>
      </c>
      <c r="ET57" s="17">
        <v>30.5</v>
      </c>
      <c r="EU57" s="17">
        <v>27.7</v>
      </c>
      <c r="EV57" s="17">
        <v>0</v>
      </c>
      <c r="EW57" s="17">
        <v>1.1000000000000001</v>
      </c>
      <c r="EX57" s="17">
        <v>2</v>
      </c>
      <c r="EY57" s="17">
        <v>2.4</v>
      </c>
      <c r="EZ57" s="17">
        <v>1.2</v>
      </c>
      <c r="FA57" s="17">
        <v>0</v>
      </c>
      <c r="FB57" s="17">
        <v>4.8</v>
      </c>
      <c r="FC57" s="17">
        <v>19.399999999999999</v>
      </c>
      <c r="FD57" s="17">
        <v>9.4</v>
      </c>
      <c r="FE57" s="17">
        <v>28.1</v>
      </c>
      <c r="FF57" s="17">
        <v>35.200000000000003</v>
      </c>
      <c r="FG57" s="17">
        <v>14.9</v>
      </c>
      <c r="FH57" s="17">
        <v>19.100000000000001</v>
      </c>
      <c r="FI57" s="17">
        <v>8.1</v>
      </c>
      <c r="FJ57" s="17">
        <v>11.06</v>
      </c>
      <c r="FK57" s="17">
        <v>6666.7470000000003</v>
      </c>
      <c r="FL57" s="15"/>
      <c r="FM57" s="17">
        <v>0</v>
      </c>
      <c r="FN57" s="17">
        <v>8.02</v>
      </c>
      <c r="FO57" s="17">
        <v>8.8000000000000007</v>
      </c>
      <c r="FP57" s="17">
        <v>13.2</v>
      </c>
      <c r="FQ57" s="17">
        <v>27.1</v>
      </c>
      <c r="FR57" s="17">
        <v>9.5</v>
      </c>
      <c r="FS57" s="17">
        <v>4.3</v>
      </c>
      <c r="FT57" s="17">
        <v>16.100000000000001</v>
      </c>
      <c r="FU57" s="17">
        <v>87.02</v>
      </c>
    </row>
    <row r="58" spans="1:177" ht="24" customHeight="1" x14ac:dyDescent="0.25">
      <c r="A58" s="18" t="s">
        <v>999</v>
      </c>
      <c r="B58" s="18" t="s">
        <v>111</v>
      </c>
      <c r="C58" s="19">
        <v>201.6</v>
      </c>
      <c r="D58" s="19">
        <v>603.1</v>
      </c>
      <c r="E58" s="19">
        <v>203.9</v>
      </c>
      <c r="F58" s="19"/>
      <c r="G58" s="19"/>
      <c r="H58" s="19">
        <v>89.6</v>
      </c>
      <c r="I58" s="19">
        <v>190.1</v>
      </c>
      <c r="J58" s="19"/>
      <c r="K58" s="19"/>
      <c r="L58" s="19">
        <v>108</v>
      </c>
      <c r="M58" s="19">
        <v>107.9</v>
      </c>
      <c r="N58" s="19">
        <v>107.9</v>
      </c>
      <c r="O58" s="19">
        <v>220.9</v>
      </c>
      <c r="P58" s="19"/>
      <c r="Q58" s="19"/>
      <c r="R58" s="19">
        <v>328</v>
      </c>
      <c r="S58" s="19">
        <v>5.4</v>
      </c>
      <c r="T58" s="19"/>
      <c r="U58" s="19"/>
      <c r="V58" s="19"/>
      <c r="W58" s="19"/>
      <c r="X58" s="19">
        <v>168.7</v>
      </c>
      <c r="Y58" s="19">
        <v>7.3</v>
      </c>
      <c r="Z58" s="19">
        <v>5.9</v>
      </c>
      <c r="AA58" s="19"/>
      <c r="AB58" s="19">
        <v>6.8</v>
      </c>
      <c r="AC58" s="19">
        <v>14.4</v>
      </c>
      <c r="AD58" s="19">
        <v>85.5</v>
      </c>
      <c r="AE58" s="19"/>
      <c r="AF58" s="19"/>
      <c r="AG58" s="19"/>
      <c r="AH58" s="19"/>
      <c r="AI58" s="19">
        <v>109.9</v>
      </c>
      <c r="AJ58" s="19">
        <v>150.80000000000001</v>
      </c>
      <c r="AK58" s="19"/>
      <c r="AL58" s="19"/>
      <c r="AM58" s="19"/>
      <c r="AN58" s="19">
        <v>6.5</v>
      </c>
      <c r="AO58" s="19">
        <v>371.1</v>
      </c>
      <c r="AP58" s="19">
        <v>48</v>
      </c>
      <c r="AQ58" s="19">
        <v>150.9</v>
      </c>
      <c r="AR58" s="19">
        <v>27.6</v>
      </c>
      <c r="AS58" s="19">
        <v>18.399999999999999</v>
      </c>
      <c r="AT58" s="19">
        <v>18.8</v>
      </c>
      <c r="AU58" s="19">
        <v>90.8</v>
      </c>
      <c r="AV58" s="19">
        <v>179.7</v>
      </c>
      <c r="AW58" s="19">
        <v>180.3</v>
      </c>
      <c r="AX58" s="19">
        <v>182.2</v>
      </c>
      <c r="AY58" s="19">
        <v>107.1</v>
      </c>
      <c r="AZ58" s="19">
        <v>7.4</v>
      </c>
      <c r="BA58" s="19">
        <v>9.1999999999999993</v>
      </c>
      <c r="BB58" s="19">
        <v>17.600000000000001</v>
      </c>
      <c r="BC58" s="19">
        <v>45.3</v>
      </c>
      <c r="BD58" s="19">
        <v>1.9</v>
      </c>
      <c r="BE58" s="19">
        <v>31.4</v>
      </c>
      <c r="BF58" s="19">
        <v>98.1</v>
      </c>
      <c r="BG58" s="19"/>
      <c r="BH58" s="19"/>
      <c r="BI58" s="19">
        <v>94.3</v>
      </c>
      <c r="BJ58" s="19"/>
      <c r="BK58" s="19"/>
      <c r="BL58" s="19">
        <v>0</v>
      </c>
      <c r="BM58" s="19"/>
      <c r="BN58" s="19"/>
      <c r="BO58" s="19"/>
      <c r="BP58" s="19">
        <v>90.5</v>
      </c>
      <c r="BQ58" s="19"/>
      <c r="BR58" s="19">
        <v>0</v>
      </c>
      <c r="BS58" s="19">
        <v>207.9</v>
      </c>
      <c r="BT58" s="19">
        <v>87.4</v>
      </c>
      <c r="BU58" s="19"/>
      <c r="BV58" s="19"/>
      <c r="BW58" s="19"/>
      <c r="BX58" s="19"/>
      <c r="BY58" s="19"/>
      <c r="BZ58" s="19"/>
      <c r="CA58" s="19">
        <v>8.6</v>
      </c>
      <c r="CB58" s="19"/>
      <c r="CC58" s="19">
        <v>4.2</v>
      </c>
      <c r="CD58" s="19">
        <v>85.8</v>
      </c>
      <c r="CE58" s="19">
        <v>83.5</v>
      </c>
      <c r="CF58" s="19">
        <v>64.5</v>
      </c>
      <c r="CG58" s="19"/>
      <c r="CH58" s="19">
        <v>28.7</v>
      </c>
      <c r="CI58" s="19"/>
      <c r="CJ58" s="19"/>
      <c r="CK58" s="19"/>
      <c r="CL58" s="19">
        <v>147.4</v>
      </c>
      <c r="CM58" s="19">
        <v>148.19999999999999</v>
      </c>
      <c r="CN58" s="19">
        <v>150</v>
      </c>
      <c r="CO58" s="19"/>
      <c r="CP58" s="19"/>
      <c r="CQ58" s="19"/>
      <c r="CR58" s="19"/>
      <c r="CS58" s="19"/>
      <c r="CT58" s="19"/>
      <c r="CU58" s="19"/>
      <c r="CV58" s="19">
        <v>0</v>
      </c>
      <c r="CW58" s="19">
        <v>122.5</v>
      </c>
      <c r="CX58" s="19">
        <v>0</v>
      </c>
      <c r="CY58" s="19">
        <v>0.8</v>
      </c>
      <c r="CZ58" s="19">
        <v>0</v>
      </c>
      <c r="DA58" s="19">
        <v>20</v>
      </c>
      <c r="DB58" s="19">
        <v>20.687999999999999</v>
      </c>
      <c r="DC58" s="19">
        <v>9.9</v>
      </c>
      <c r="DD58" s="19"/>
      <c r="DE58" s="19">
        <v>0</v>
      </c>
      <c r="DF58" s="19">
        <v>1.2</v>
      </c>
      <c r="DG58" s="19">
        <v>0</v>
      </c>
      <c r="DH58" s="19">
        <v>3.4</v>
      </c>
      <c r="DI58" s="19"/>
      <c r="DJ58" s="19"/>
      <c r="DK58" s="19">
        <v>18.7</v>
      </c>
      <c r="DL58" s="19">
        <v>3.5</v>
      </c>
      <c r="DM58" s="19">
        <v>18.600000000000001</v>
      </c>
      <c r="DN58" s="19">
        <v>0</v>
      </c>
      <c r="DO58" s="19">
        <v>0</v>
      </c>
      <c r="DP58" s="19">
        <v>29.9</v>
      </c>
      <c r="DQ58" s="19">
        <v>80.3</v>
      </c>
      <c r="DR58" s="19">
        <v>0</v>
      </c>
      <c r="DS58" s="19">
        <v>3.5</v>
      </c>
      <c r="DT58" s="19">
        <v>20.2</v>
      </c>
      <c r="DU58" s="19">
        <v>2.6</v>
      </c>
      <c r="DV58" s="19"/>
      <c r="DW58" s="19">
        <v>9.5</v>
      </c>
      <c r="DX58" s="19">
        <v>9.1</v>
      </c>
      <c r="DY58" s="19">
        <v>17.600000000000001</v>
      </c>
      <c r="DZ58" s="19">
        <v>20.2</v>
      </c>
      <c r="EA58" s="19">
        <v>17.8</v>
      </c>
      <c r="EB58" s="19">
        <v>18.100000000000001</v>
      </c>
      <c r="EC58" s="19">
        <v>10.1</v>
      </c>
      <c r="ED58" s="19">
        <v>0</v>
      </c>
      <c r="EE58" s="19">
        <v>73.2</v>
      </c>
      <c r="EF58" s="19">
        <v>76.599999999999994</v>
      </c>
      <c r="EG58" s="19">
        <v>4.9000000000000004</v>
      </c>
      <c r="EH58" s="19">
        <v>2.6</v>
      </c>
      <c r="EI58" s="19">
        <v>20.5</v>
      </c>
      <c r="EJ58" s="19">
        <v>6.2</v>
      </c>
      <c r="EK58" s="19">
        <v>7.9</v>
      </c>
      <c r="EL58" s="19">
        <v>20.399999999999999</v>
      </c>
      <c r="EM58" s="19">
        <v>20.399999999999999</v>
      </c>
      <c r="EN58" s="19">
        <v>19.7</v>
      </c>
      <c r="EO58" s="19">
        <v>0.4</v>
      </c>
      <c r="EP58" s="19">
        <v>0</v>
      </c>
      <c r="EQ58" s="19">
        <v>0</v>
      </c>
      <c r="ER58" s="19">
        <v>0</v>
      </c>
      <c r="ES58" s="19">
        <v>0.6</v>
      </c>
      <c r="ET58" s="19">
        <v>21</v>
      </c>
      <c r="EU58" s="19">
        <v>19.399999999999999</v>
      </c>
      <c r="EV58" s="19">
        <v>0</v>
      </c>
      <c r="EW58" s="19">
        <v>1.1000000000000001</v>
      </c>
      <c r="EX58" s="19">
        <v>2</v>
      </c>
      <c r="EY58" s="19">
        <v>2.4</v>
      </c>
      <c r="EZ58" s="19">
        <v>1.2</v>
      </c>
      <c r="FA58" s="19">
        <v>0</v>
      </c>
      <c r="FB58" s="19">
        <v>4.8</v>
      </c>
      <c r="FC58" s="19">
        <v>19.3</v>
      </c>
      <c r="FD58" s="19">
        <v>9</v>
      </c>
      <c r="FE58" s="19">
        <v>28.1</v>
      </c>
      <c r="FF58" s="19">
        <v>35.4</v>
      </c>
      <c r="FG58" s="19">
        <v>15</v>
      </c>
      <c r="FH58" s="19">
        <v>19.100000000000001</v>
      </c>
      <c r="FI58" s="19">
        <v>8</v>
      </c>
      <c r="FJ58" s="19">
        <v>11.06</v>
      </c>
      <c r="FK58" s="19">
        <v>6417.4480000000003</v>
      </c>
      <c r="FL58" s="15"/>
      <c r="FM58" s="19">
        <v>0</v>
      </c>
      <c r="FN58" s="19">
        <v>7.07</v>
      </c>
      <c r="FO58" s="19">
        <v>8.6999999999999993</v>
      </c>
      <c r="FP58" s="19">
        <v>13.2</v>
      </c>
      <c r="FQ58" s="19">
        <v>27</v>
      </c>
      <c r="FR58" s="19">
        <v>9.5</v>
      </c>
      <c r="FS58" s="19">
        <v>4.0999999999999996</v>
      </c>
      <c r="FT58" s="19">
        <v>12.3</v>
      </c>
      <c r="FU58" s="19">
        <v>81.87</v>
      </c>
    </row>
    <row r="59" spans="1:177" ht="24.95" customHeight="1" x14ac:dyDescent="0.25">
      <c r="A59" s="202" t="s">
        <v>1000</v>
      </c>
      <c r="B59" s="203"/>
      <c r="C59" s="20">
        <v>2826.65</v>
      </c>
      <c r="D59" s="20">
        <v>14496.75</v>
      </c>
      <c r="E59" s="20">
        <v>4948.75</v>
      </c>
      <c r="F59" s="20">
        <v>0</v>
      </c>
      <c r="G59" s="20">
        <v>0</v>
      </c>
      <c r="H59" s="20">
        <v>2158.5500000000002</v>
      </c>
      <c r="I59" s="20">
        <v>4679.45</v>
      </c>
      <c r="J59" s="20">
        <v>0</v>
      </c>
      <c r="K59" s="20">
        <v>0</v>
      </c>
      <c r="L59" s="20">
        <v>3763.95</v>
      </c>
      <c r="M59" s="20">
        <v>3810.2</v>
      </c>
      <c r="N59" s="20">
        <v>3805</v>
      </c>
      <c r="O59" s="20">
        <v>6079.9</v>
      </c>
      <c r="P59" s="20">
        <v>0</v>
      </c>
      <c r="Q59" s="20">
        <v>0</v>
      </c>
      <c r="R59" s="20">
        <v>5330.85</v>
      </c>
      <c r="S59" s="20">
        <v>122.65</v>
      </c>
      <c r="T59" s="20">
        <v>0</v>
      </c>
      <c r="U59" s="20">
        <v>0</v>
      </c>
      <c r="V59" s="20">
        <v>0</v>
      </c>
      <c r="W59" s="20">
        <v>0</v>
      </c>
      <c r="X59" s="20">
        <v>3626.55</v>
      </c>
      <c r="Y59" s="20">
        <v>180.35</v>
      </c>
      <c r="Z59" s="20">
        <v>143.15</v>
      </c>
      <c r="AA59" s="20">
        <v>0</v>
      </c>
      <c r="AB59" s="20">
        <v>102.5</v>
      </c>
      <c r="AC59" s="20">
        <v>206.8</v>
      </c>
      <c r="AD59" s="20">
        <v>2034.2</v>
      </c>
      <c r="AE59" s="20">
        <v>0</v>
      </c>
      <c r="AF59" s="20">
        <v>0</v>
      </c>
      <c r="AG59" s="20">
        <v>0</v>
      </c>
      <c r="AH59" s="20">
        <v>0</v>
      </c>
      <c r="AI59" s="20">
        <v>2643.25</v>
      </c>
      <c r="AJ59" s="20">
        <v>3203.25</v>
      </c>
      <c r="AK59" s="20">
        <v>0</v>
      </c>
      <c r="AL59" s="20">
        <v>0</v>
      </c>
      <c r="AM59" s="20">
        <v>0</v>
      </c>
      <c r="AN59" s="20">
        <v>107.4</v>
      </c>
      <c r="AO59" s="20">
        <v>4269.75</v>
      </c>
      <c r="AP59" s="20">
        <v>1098.3499999999999</v>
      </c>
      <c r="AQ59" s="20">
        <v>3173.8</v>
      </c>
      <c r="AR59" s="20">
        <v>608</v>
      </c>
      <c r="AS59" s="20">
        <v>439</v>
      </c>
      <c r="AT59" s="20">
        <v>427.3</v>
      </c>
      <c r="AU59" s="20">
        <v>1937</v>
      </c>
      <c r="AV59" s="20">
        <v>4225.8</v>
      </c>
      <c r="AW59" s="20">
        <v>4240.45</v>
      </c>
      <c r="AX59" s="20">
        <v>4317.3999999999996</v>
      </c>
      <c r="AY59" s="20">
        <v>2564.3000000000002</v>
      </c>
      <c r="AZ59" s="20">
        <v>177.25</v>
      </c>
      <c r="BA59" s="20">
        <v>217.5</v>
      </c>
      <c r="BB59" s="20">
        <v>629.9</v>
      </c>
      <c r="BC59" s="20">
        <v>1078.1500000000001</v>
      </c>
      <c r="BD59" s="20">
        <v>45.6</v>
      </c>
      <c r="BE59" s="20">
        <v>403.9</v>
      </c>
      <c r="BF59" s="20">
        <v>2309.9499999999998</v>
      </c>
      <c r="BG59" s="20">
        <v>0</v>
      </c>
      <c r="BH59" s="20">
        <v>0</v>
      </c>
      <c r="BI59" s="20">
        <v>1757.7</v>
      </c>
      <c r="BJ59" s="20">
        <v>0</v>
      </c>
      <c r="BK59" s="20">
        <v>0</v>
      </c>
      <c r="BL59" s="20">
        <v>1101.45</v>
      </c>
      <c r="BM59" s="20">
        <v>0</v>
      </c>
      <c r="BN59" s="20">
        <v>0</v>
      </c>
      <c r="BO59" s="20">
        <v>0</v>
      </c>
      <c r="BP59" s="20">
        <v>2187.85</v>
      </c>
      <c r="BQ59" s="20">
        <v>0</v>
      </c>
      <c r="BR59" s="20">
        <v>151.4</v>
      </c>
      <c r="BS59" s="20">
        <v>4945.8999999999996</v>
      </c>
      <c r="BT59" s="20">
        <v>2083.65</v>
      </c>
      <c r="BU59" s="20">
        <v>0</v>
      </c>
      <c r="BV59" s="20">
        <v>0</v>
      </c>
      <c r="BW59" s="20">
        <v>0</v>
      </c>
      <c r="BX59" s="20">
        <v>0</v>
      </c>
      <c r="BY59" s="20">
        <v>0</v>
      </c>
      <c r="BZ59" s="20">
        <v>0</v>
      </c>
      <c r="CA59" s="20">
        <v>172.35</v>
      </c>
      <c r="CB59" s="20">
        <v>0</v>
      </c>
      <c r="CC59" s="20">
        <v>100</v>
      </c>
      <c r="CD59" s="20">
        <v>3683.4</v>
      </c>
      <c r="CE59" s="20">
        <v>2320.3000000000002</v>
      </c>
      <c r="CF59" s="20">
        <v>1312.35</v>
      </c>
      <c r="CG59" s="20">
        <v>0</v>
      </c>
      <c r="CH59" s="20">
        <v>718.4</v>
      </c>
      <c r="CI59" s="20">
        <v>0</v>
      </c>
      <c r="CJ59" s="20">
        <v>0</v>
      </c>
      <c r="CK59" s="20">
        <v>0</v>
      </c>
      <c r="CL59" s="20">
        <v>3467.5</v>
      </c>
      <c r="CM59" s="20">
        <v>3486.25</v>
      </c>
      <c r="CN59" s="20">
        <v>3555.2</v>
      </c>
      <c r="CO59" s="20">
        <v>0</v>
      </c>
      <c r="CP59" s="20">
        <v>0</v>
      </c>
      <c r="CQ59" s="20">
        <v>0</v>
      </c>
      <c r="CR59" s="20">
        <v>0</v>
      </c>
      <c r="CS59" s="20">
        <v>0</v>
      </c>
      <c r="CT59" s="20">
        <v>0</v>
      </c>
      <c r="CU59" s="20">
        <v>0</v>
      </c>
      <c r="CV59" s="20">
        <v>8.4499999999999993</v>
      </c>
      <c r="CW59" s="20">
        <v>2280.6</v>
      </c>
      <c r="CX59" s="20">
        <v>759.1</v>
      </c>
      <c r="CY59" s="20">
        <v>35</v>
      </c>
      <c r="CZ59" s="20">
        <v>2.75</v>
      </c>
      <c r="DA59" s="20">
        <v>480.15</v>
      </c>
      <c r="DB59" s="20">
        <v>468.16199999999998</v>
      </c>
      <c r="DC59" s="20">
        <v>238.1</v>
      </c>
      <c r="DD59" s="20">
        <v>0</v>
      </c>
      <c r="DE59" s="20">
        <v>1974.96</v>
      </c>
      <c r="DF59" s="20">
        <v>23.1</v>
      </c>
      <c r="DG59" s="20">
        <v>57.05</v>
      </c>
      <c r="DH59" s="20">
        <v>46.55</v>
      </c>
      <c r="DI59" s="20">
        <v>0</v>
      </c>
      <c r="DJ59" s="20">
        <v>0</v>
      </c>
      <c r="DK59" s="20">
        <v>451.45</v>
      </c>
      <c r="DL59" s="20">
        <v>83.4</v>
      </c>
      <c r="DM59" s="20">
        <v>446.25</v>
      </c>
      <c r="DN59" s="20">
        <v>131.15</v>
      </c>
      <c r="DO59" s="20">
        <v>162.6</v>
      </c>
      <c r="DP59" s="20">
        <v>575.45000000000005</v>
      </c>
      <c r="DQ59" s="20">
        <v>1674</v>
      </c>
      <c r="DR59" s="20">
        <v>136.19999999999999</v>
      </c>
      <c r="DS59" s="20">
        <v>56.65</v>
      </c>
      <c r="DT59" s="20">
        <v>423.2</v>
      </c>
      <c r="DU59" s="20">
        <v>63.85</v>
      </c>
      <c r="DV59" s="20">
        <v>0</v>
      </c>
      <c r="DW59" s="20">
        <v>198.7</v>
      </c>
      <c r="DX59" s="20">
        <v>209.6</v>
      </c>
      <c r="DY59" s="20">
        <v>274.10000000000002</v>
      </c>
      <c r="DZ59" s="20">
        <v>364.85</v>
      </c>
      <c r="EA59" s="20">
        <v>427.05</v>
      </c>
      <c r="EB59" s="20">
        <v>579.45000000000005</v>
      </c>
      <c r="EC59" s="20">
        <v>1450.1</v>
      </c>
      <c r="ED59" s="20">
        <v>292.7</v>
      </c>
      <c r="EE59" s="20">
        <v>592.70000000000005</v>
      </c>
      <c r="EF59" s="20">
        <v>1762.05</v>
      </c>
      <c r="EG59" s="20">
        <v>38.65</v>
      </c>
      <c r="EH59" s="20">
        <v>116.75</v>
      </c>
      <c r="EI59" s="20">
        <v>491.3</v>
      </c>
      <c r="EJ59" s="20">
        <v>166.25</v>
      </c>
      <c r="EK59" s="20">
        <v>185.6</v>
      </c>
      <c r="EL59" s="20">
        <v>446.6</v>
      </c>
      <c r="EM59" s="20">
        <v>440.7</v>
      </c>
      <c r="EN59" s="20">
        <v>424.25</v>
      </c>
      <c r="EO59" s="20">
        <v>23.4</v>
      </c>
      <c r="EP59" s="20">
        <v>2448.9499999999998</v>
      </c>
      <c r="EQ59" s="20">
        <v>127.35</v>
      </c>
      <c r="ER59" s="20">
        <v>1186.9000000000001</v>
      </c>
      <c r="ES59" s="20">
        <v>14.4</v>
      </c>
      <c r="ET59" s="20">
        <v>1531.45</v>
      </c>
      <c r="EU59" s="20">
        <v>1682.7</v>
      </c>
      <c r="EV59" s="20">
        <v>901.65</v>
      </c>
      <c r="EW59" s="20">
        <v>26.4</v>
      </c>
      <c r="EX59" s="20">
        <v>46.95</v>
      </c>
      <c r="EY59" s="20">
        <v>57.55</v>
      </c>
      <c r="EZ59" s="20">
        <v>27.45</v>
      </c>
      <c r="FA59" s="20">
        <v>117.9</v>
      </c>
      <c r="FB59" s="20">
        <v>134.15</v>
      </c>
      <c r="FC59" s="20">
        <v>464</v>
      </c>
      <c r="FD59" s="20">
        <v>199</v>
      </c>
      <c r="FE59" s="20">
        <v>670.15</v>
      </c>
      <c r="FF59" s="20">
        <v>841.45</v>
      </c>
      <c r="FG59" s="20">
        <v>364.35</v>
      </c>
      <c r="FH59" s="20">
        <v>447.6</v>
      </c>
      <c r="FI59" s="20">
        <v>197.75</v>
      </c>
      <c r="FJ59" s="20">
        <v>247.3</v>
      </c>
      <c r="FK59" s="20">
        <v>158275.622</v>
      </c>
      <c r="FL59" s="21"/>
      <c r="FM59" s="20">
        <v>105.25</v>
      </c>
      <c r="FN59" s="20">
        <v>116.83</v>
      </c>
      <c r="FO59" s="20">
        <v>226.6</v>
      </c>
      <c r="FP59" s="20">
        <v>316.8</v>
      </c>
      <c r="FQ59" s="20">
        <v>640.1</v>
      </c>
      <c r="FR59" s="20">
        <v>228</v>
      </c>
      <c r="FS59" s="20">
        <v>83.95</v>
      </c>
      <c r="FT59" s="20">
        <v>204.15</v>
      </c>
      <c r="FU59" s="20">
        <v>1921.68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5" t="s">
        <v>1001</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736</v>
      </c>
      <c r="FN5" s="200"/>
      <c r="FO5" s="200"/>
      <c r="FP5" s="200"/>
      <c r="FQ5" s="200"/>
      <c r="FR5" s="200"/>
      <c r="FS5" s="200"/>
      <c r="FT5" s="200"/>
      <c r="FU5" s="200"/>
    </row>
    <row r="6" spans="1:177" ht="21.95" hidden="1" customHeight="1" x14ac:dyDescent="0.25">
      <c r="A6" s="204" t="s">
        <v>106</v>
      </c>
      <c r="B6" s="204" t="s">
        <v>737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4" t="s">
        <v>738</v>
      </c>
      <c r="FL6" s="1"/>
      <c r="FM6" s="10">
        <v>221</v>
      </c>
      <c r="FN6" s="10">
        <v>222</v>
      </c>
      <c r="FO6" s="10">
        <v>224</v>
      </c>
      <c r="FP6" s="10">
        <v>2187</v>
      </c>
      <c r="FQ6" s="10">
        <v>227</v>
      </c>
      <c r="FR6" s="10">
        <v>49400</v>
      </c>
      <c r="FS6" s="10">
        <v>199</v>
      </c>
      <c r="FT6" s="10">
        <v>200</v>
      </c>
      <c r="FU6" s="200" t="s">
        <v>739</v>
      </c>
    </row>
    <row r="7" spans="1:177" ht="15" hidden="1" customHeight="1" x14ac:dyDescent="0.25">
      <c r="A7" s="204"/>
      <c r="B7" s="204"/>
      <c r="C7" s="9" t="s">
        <v>740</v>
      </c>
      <c r="D7" s="9" t="s">
        <v>741</v>
      </c>
      <c r="E7" s="9" t="s">
        <v>741</v>
      </c>
      <c r="F7" s="9" t="s">
        <v>742</v>
      </c>
      <c r="G7" s="9" t="s">
        <v>742</v>
      </c>
      <c r="H7" s="9" t="s">
        <v>742</v>
      </c>
      <c r="I7" s="9" t="s">
        <v>742</v>
      </c>
      <c r="J7" s="9" t="s">
        <v>741</v>
      </c>
      <c r="K7" s="9" t="s">
        <v>741</v>
      </c>
      <c r="L7" s="9" t="s">
        <v>741</v>
      </c>
      <c r="M7" s="9" t="s">
        <v>741</v>
      </c>
      <c r="N7" s="9" t="s">
        <v>741</v>
      </c>
      <c r="O7" s="9" t="s">
        <v>741</v>
      </c>
      <c r="P7" s="9" t="s">
        <v>741</v>
      </c>
      <c r="Q7" s="9" t="s">
        <v>741</v>
      </c>
      <c r="R7" s="9" t="s">
        <v>741</v>
      </c>
      <c r="S7" s="9" t="s">
        <v>741</v>
      </c>
      <c r="T7" s="9" t="s">
        <v>741</v>
      </c>
      <c r="U7" s="9" t="s">
        <v>741</v>
      </c>
      <c r="V7" s="9" t="s">
        <v>741</v>
      </c>
      <c r="W7" s="9" t="s">
        <v>741</v>
      </c>
      <c r="X7" s="9" t="s">
        <v>740</v>
      </c>
      <c r="Y7" s="9" t="s">
        <v>740</v>
      </c>
      <c r="Z7" s="9" t="s">
        <v>740</v>
      </c>
      <c r="AA7" s="9" t="s">
        <v>741</v>
      </c>
      <c r="AB7" s="9" t="s">
        <v>740</v>
      </c>
      <c r="AC7" s="9" t="s">
        <v>740</v>
      </c>
      <c r="AD7" s="9" t="s">
        <v>740</v>
      </c>
      <c r="AE7" s="9" t="s">
        <v>740</v>
      </c>
      <c r="AF7" s="9" t="s">
        <v>740</v>
      </c>
      <c r="AG7" s="9" t="s">
        <v>740</v>
      </c>
      <c r="AH7" s="9" t="s">
        <v>740</v>
      </c>
      <c r="AI7" s="9" t="s">
        <v>740</v>
      </c>
      <c r="AJ7" s="9" t="s">
        <v>741</v>
      </c>
      <c r="AK7" s="9" t="s">
        <v>742</v>
      </c>
      <c r="AL7" s="9" t="s">
        <v>742</v>
      </c>
      <c r="AM7" s="9" t="s">
        <v>742</v>
      </c>
      <c r="AN7" s="9" t="s">
        <v>741</v>
      </c>
      <c r="AO7" s="9" t="s">
        <v>741</v>
      </c>
      <c r="AP7" s="9" t="s">
        <v>741</v>
      </c>
      <c r="AQ7" s="9" t="s">
        <v>741</v>
      </c>
      <c r="AR7" s="9" t="s">
        <v>741</v>
      </c>
      <c r="AS7" s="9" t="s">
        <v>741</v>
      </c>
      <c r="AT7" s="9" t="s">
        <v>741</v>
      </c>
      <c r="AU7" s="9" t="s">
        <v>740</v>
      </c>
      <c r="AV7" s="9" t="s">
        <v>741</v>
      </c>
      <c r="AW7" s="9" t="s">
        <v>741</v>
      </c>
      <c r="AX7" s="9" t="s">
        <v>741</v>
      </c>
      <c r="AY7" s="9" t="s">
        <v>741</v>
      </c>
      <c r="AZ7" s="9" t="s">
        <v>741</v>
      </c>
      <c r="BA7" s="9" t="s">
        <v>741</v>
      </c>
      <c r="BB7" s="9" t="s">
        <v>741</v>
      </c>
      <c r="BC7" s="9" t="s">
        <v>741</v>
      </c>
      <c r="BD7" s="9" t="s">
        <v>740</v>
      </c>
      <c r="BE7" s="9" t="s">
        <v>742</v>
      </c>
      <c r="BF7" s="9" t="s">
        <v>741</v>
      </c>
      <c r="BG7" s="9" t="s">
        <v>741</v>
      </c>
      <c r="BH7" s="9" t="s">
        <v>741</v>
      </c>
      <c r="BI7" s="9" t="s">
        <v>741</v>
      </c>
      <c r="BJ7" s="9" t="s">
        <v>742</v>
      </c>
      <c r="BK7" s="9" t="s">
        <v>742</v>
      </c>
      <c r="BL7" s="9" t="s">
        <v>742</v>
      </c>
      <c r="BM7" s="9" t="s">
        <v>740</v>
      </c>
      <c r="BN7" s="9" t="s">
        <v>740</v>
      </c>
      <c r="BO7" s="9" t="s">
        <v>740</v>
      </c>
      <c r="BP7" s="9" t="s">
        <v>741</v>
      </c>
      <c r="BQ7" s="9" t="s">
        <v>741</v>
      </c>
      <c r="BR7" s="9" t="s">
        <v>741</v>
      </c>
      <c r="BS7" s="9" t="s">
        <v>741</v>
      </c>
      <c r="BT7" s="9" t="s">
        <v>741</v>
      </c>
      <c r="BU7" s="9" t="s">
        <v>741</v>
      </c>
      <c r="BV7" s="9" t="s">
        <v>741</v>
      </c>
      <c r="BW7" s="9" t="s">
        <v>740</v>
      </c>
      <c r="BX7" s="9" t="s">
        <v>740</v>
      </c>
      <c r="BY7" s="9" t="s">
        <v>740</v>
      </c>
      <c r="BZ7" s="9" t="s">
        <v>742</v>
      </c>
      <c r="CA7" s="9" t="s">
        <v>740</v>
      </c>
      <c r="CB7" s="9" t="s">
        <v>741</v>
      </c>
      <c r="CC7" s="9" t="s">
        <v>742</v>
      </c>
      <c r="CD7" s="9" t="s">
        <v>741</v>
      </c>
      <c r="CE7" s="9" t="s">
        <v>741</v>
      </c>
      <c r="CF7" s="9" t="s">
        <v>741</v>
      </c>
      <c r="CG7" s="9" t="s">
        <v>741</v>
      </c>
      <c r="CH7" s="9" t="s">
        <v>741</v>
      </c>
      <c r="CI7" s="9" t="s">
        <v>741</v>
      </c>
      <c r="CJ7" s="9" t="s">
        <v>741</v>
      </c>
      <c r="CK7" s="9" t="s">
        <v>741</v>
      </c>
      <c r="CL7" s="9" t="s">
        <v>741</v>
      </c>
      <c r="CM7" s="9" t="s">
        <v>741</v>
      </c>
      <c r="CN7" s="9" t="s">
        <v>741</v>
      </c>
      <c r="CO7" s="9" t="s">
        <v>741</v>
      </c>
      <c r="CP7" s="9" t="s">
        <v>740</v>
      </c>
      <c r="CQ7" s="9" t="s">
        <v>740</v>
      </c>
      <c r="CR7" s="9" t="s">
        <v>740</v>
      </c>
      <c r="CS7" s="9" t="s">
        <v>740</v>
      </c>
      <c r="CT7" s="9" t="s">
        <v>741</v>
      </c>
      <c r="CU7" s="9" t="s">
        <v>741</v>
      </c>
      <c r="CV7" s="9" t="s">
        <v>741</v>
      </c>
      <c r="CW7" s="9" t="s">
        <v>741</v>
      </c>
      <c r="CX7" s="9" t="s">
        <v>740</v>
      </c>
      <c r="CY7" s="9" t="s">
        <v>742</v>
      </c>
      <c r="CZ7" s="9" t="s">
        <v>742</v>
      </c>
      <c r="DA7" s="9" t="s">
        <v>742</v>
      </c>
      <c r="DB7" s="9" t="s">
        <v>741</v>
      </c>
      <c r="DC7" s="9" t="s">
        <v>742</v>
      </c>
      <c r="DD7" s="9" t="s">
        <v>742</v>
      </c>
      <c r="DE7" s="9" t="s">
        <v>740</v>
      </c>
      <c r="DF7" s="9" t="s">
        <v>740</v>
      </c>
      <c r="DG7" s="9" t="s">
        <v>741</v>
      </c>
      <c r="DH7" s="9" t="s">
        <v>741</v>
      </c>
      <c r="DI7" s="9" t="s">
        <v>741</v>
      </c>
      <c r="DJ7" s="9" t="s">
        <v>742</v>
      </c>
      <c r="DK7" s="9" t="s">
        <v>742</v>
      </c>
      <c r="DL7" s="9" t="s">
        <v>741</v>
      </c>
      <c r="DM7" s="9" t="s">
        <v>741</v>
      </c>
      <c r="DN7" s="9" t="s">
        <v>740</v>
      </c>
      <c r="DO7" s="9" t="s">
        <v>740</v>
      </c>
      <c r="DP7" s="9" t="s">
        <v>741</v>
      </c>
      <c r="DQ7" s="9" t="s">
        <v>741</v>
      </c>
      <c r="DR7" s="9" t="s">
        <v>740</v>
      </c>
      <c r="DS7" s="9" t="s">
        <v>741</v>
      </c>
      <c r="DT7" s="9" t="s">
        <v>741</v>
      </c>
      <c r="DU7" s="9" t="s">
        <v>742</v>
      </c>
      <c r="DV7" s="9" t="s">
        <v>741</v>
      </c>
      <c r="DW7" s="9" t="s">
        <v>741</v>
      </c>
      <c r="DX7" s="9" t="s">
        <v>742</v>
      </c>
      <c r="DY7" s="9" t="s">
        <v>741</v>
      </c>
      <c r="DZ7" s="9" t="s">
        <v>741</v>
      </c>
      <c r="EA7" s="9" t="s">
        <v>741</v>
      </c>
      <c r="EB7" s="9" t="s">
        <v>742</v>
      </c>
      <c r="EC7" s="9" t="s">
        <v>742</v>
      </c>
      <c r="ED7" s="9" t="s">
        <v>740</v>
      </c>
      <c r="EE7" s="9" t="s">
        <v>741</v>
      </c>
      <c r="EF7" s="9" t="s">
        <v>741</v>
      </c>
      <c r="EG7" s="9" t="s">
        <v>741</v>
      </c>
      <c r="EH7" s="9" t="s">
        <v>741</v>
      </c>
      <c r="EI7" s="9" t="s">
        <v>741</v>
      </c>
      <c r="EJ7" s="9" t="s">
        <v>741</v>
      </c>
      <c r="EK7" s="9" t="s">
        <v>740</v>
      </c>
      <c r="EL7" s="9" t="s">
        <v>740</v>
      </c>
      <c r="EM7" s="9" t="s">
        <v>740</v>
      </c>
      <c r="EN7" s="9" t="s">
        <v>740</v>
      </c>
      <c r="EO7" s="9" t="s">
        <v>742</v>
      </c>
      <c r="EP7" s="9" t="s">
        <v>740</v>
      </c>
      <c r="EQ7" s="9" t="s">
        <v>740</v>
      </c>
      <c r="ER7" s="9" t="s">
        <v>740</v>
      </c>
      <c r="ES7" s="9" t="s">
        <v>741</v>
      </c>
      <c r="ET7" s="9" t="s">
        <v>741</v>
      </c>
      <c r="EU7" s="9" t="s">
        <v>741</v>
      </c>
      <c r="EV7" s="9" t="s">
        <v>740</v>
      </c>
      <c r="EW7" s="9" t="s">
        <v>741</v>
      </c>
      <c r="EX7" s="9" t="s">
        <v>741</v>
      </c>
      <c r="EY7" s="9" t="s">
        <v>741</v>
      </c>
      <c r="EZ7" s="9" t="s">
        <v>741</v>
      </c>
      <c r="FA7" s="9" t="s">
        <v>740</v>
      </c>
      <c r="FB7" s="9" t="s">
        <v>742</v>
      </c>
      <c r="FC7" s="9" t="s">
        <v>741</v>
      </c>
      <c r="FD7" s="9" t="s">
        <v>742</v>
      </c>
      <c r="FE7" s="9" t="s">
        <v>742</v>
      </c>
      <c r="FF7" s="9" t="s">
        <v>742</v>
      </c>
      <c r="FG7" s="9" t="s">
        <v>741</v>
      </c>
      <c r="FH7" s="9" t="s">
        <v>742</v>
      </c>
      <c r="FI7" s="9" t="s">
        <v>742</v>
      </c>
      <c r="FJ7" s="9" t="s">
        <v>742</v>
      </c>
      <c r="FK7" s="204"/>
      <c r="FL7" s="1"/>
      <c r="FM7" s="10" t="s">
        <v>742</v>
      </c>
      <c r="FN7" s="10" t="s">
        <v>741</v>
      </c>
      <c r="FO7" s="10" t="s">
        <v>742</v>
      </c>
      <c r="FP7" s="10" t="s">
        <v>742</v>
      </c>
      <c r="FQ7" s="10" t="s">
        <v>742</v>
      </c>
      <c r="FR7" s="10" t="s">
        <v>742</v>
      </c>
      <c r="FS7" s="10" t="s">
        <v>742</v>
      </c>
      <c r="FT7" s="10" t="s">
        <v>742</v>
      </c>
      <c r="FU7" s="200"/>
    </row>
    <row r="8" spans="1:177" ht="15" hidden="1" customHeight="1" x14ac:dyDescent="0.25">
      <c r="A8" s="204"/>
      <c r="B8" s="204"/>
      <c r="C8" s="9" t="s">
        <v>743</v>
      </c>
      <c r="D8" s="9" t="s">
        <v>743</v>
      </c>
      <c r="E8" s="9" t="s">
        <v>743</v>
      </c>
      <c r="F8" s="9" t="s">
        <v>744</v>
      </c>
      <c r="G8" s="9" t="s">
        <v>744</v>
      </c>
      <c r="H8" s="9" t="s">
        <v>743</v>
      </c>
      <c r="I8" s="9" t="s">
        <v>743</v>
      </c>
      <c r="J8" s="9" t="s">
        <v>744</v>
      </c>
      <c r="K8" s="9" t="s">
        <v>744</v>
      </c>
      <c r="L8" s="9" t="s">
        <v>744</v>
      </c>
      <c r="M8" s="9" t="s">
        <v>744</v>
      </c>
      <c r="N8" s="9" t="s">
        <v>744</v>
      </c>
      <c r="O8" s="9" t="s">
        <v>744</v>
      </c>
      <c r="P8" s="9" t="s">
        <v>744</v>
      </c>
      <c r="Q8" s="9" t="s">
        <v>744</v>
      </c>
      <c r="R8" s="9" t="s">
        <v>743</v>
      </c>
      <c r="S8" s="9" t="s">
        <v>743</v>
      </c>
      <c r="T8" s="9" t="s">
        <v>744</v>
      </c>
      <c r="U8" s="9" t="s">
        <v>744</v>
      </c>
      <c r="V8" s="9" t="s">
        <v>744</v>
      </c>
      <c r="W8" s="9" t="s">
        <v>744</v>
      </c>
      <c r="X8" s="9" t="s">
        <v>743</v>
      </c>
      <c r="Y8" s="9" t="s">
        <v>743</v>
      </c>
      <c r="Z8" s="9" t="s">
        <v>743</v>
      </c>
      <c r="AA8" s="9" t="s">
        <v>744</v>
      </c>
      <c r="AB8" s="9" t="s">
        <v>743</v>
      </c>
      <c r="AC8" s="9" t="s">
        <v>743</v>
      </c>
      <c r="AD8" s="9" t="s">
        <v>743</v>
      </c>
      <c r="AE8" s="9" t="s">
        <v>743</v>
      </c>
      <c r="AF8" s="9" t="s">
        <v>744</v>
      </c>
      <c r="AG8" s="9" t="s">
        <v>744</v>
      </c>
      <c r="AH8" s="9" t="s">
        <v>744</v>
      </c>
      <c r="AI8" s="9" t="s">
        <v>743</v>
      </c>
      <c r="AJ8" s="9" t="s">
        <v>743</v>
      </c>
      <c r="AK8" s="9" t="s">
        <v>744</v>
      </c>
      <c r="AL8" s="9" t="s">
        <v>744</v>
      </c>
      <c r="AM8" s="9" t="s">
        <v>744</v>
      </c>
      <c r="AN8" s="9" t="s">
        <v>743</v>
      </c>
      <c r="AO8" s="9" t="s">
        <v>743</v>
      </c>
      <c r="AP8" s="9" t="s">
        <v>743</v>
      </c>
      <c r="AQ8" s="9" t="s">
        <v>743</v>
      </c>
      <c r="AR8" s="9" t="s">
        <v>743</v>
      </c>
      <c r="AS8" s="9" t="s">
        <v>743</v>
      </c>
      <c r="AT8" s="9" t="s">
        <v>743</v>
      </c>
      <c r="AU8" s="9" t="s">
        <v>743</v>
      </c>
      <c r="AV8" s="9" t="s">
        <v>744</v>
      </c>
      <c r="AW8" s="9" t="s">
        <v>744</v>
      </c>
      <c r="AX8" s="9" t="s">
        <v>744</v>
      </c>
      <c r="AY8" s="9" t="s">
        <v>743</v>
      </c>
      <c r="AZ8" s="9" t="s">
        <v>743</v>
      </c>
      <c r="BA8" s="9" t="s">
        <v>743</v>
      </c>
      <c r="BB8" s="9" t="s">
        <v>743</v>
      </c>
      <c r="BC8" s="9" t="s">
        <v>743</v>
      </c>
      <c r="BD8" s="9" t="s">
        <v>743</v>
      </c>
      <c r="BE8" s="9" t="s">
        <v>743</v>
      </c>
      <c r="BF8" s="9" t="s">
        <v>743</v>
      </c>
      <c r="BG8" s="9" t="s">
        <v>743</v>
      </c>
      <c r="BH8" s="9" t="s">
        <v>743</v>
      </c>
      <c r="BI8" s="9" t="s">
        <v>743</v>
      </c>
      <c r="BJ8" s="9" t="s">
        <v>744</v>
      </c>
      <c r="BK8" s="9" t="s">
        <v>744</v>
      </c>
      <c r="BL8" s="9" t="s">
        <v>744</v>
      </c>
      <c r="BM8" s="9" t="s">
        <v>744</v>
      </c>
      <c r="BN8" s="9" t="s">
        <v>744</v>
      </c>
      <c r="BO8" s="9" t="s">
        <v>744</v>
      </c>
      <c r="BP8" s="9" t="s">
        <v>743</v>
      </c>
      <c r="BQ8" s="9" t="s">
        <v>744</v>
      </c>
      <c r="BR8" s="9" t="s">
        <v>744</v>
      </c>
      <c r="BS8" s="9" t="s">
        <v>744</v>
      </c>
      <c r="BT8" s="9" t="s">
        <v>744</v>
      </c>
      <c r="BU8" s="9" t="s">
        <v>744</v>
      </c>
      <c r="BV8" s="9" t="s">
        <v>744</v>
      </c>
      <c r="BW8" s="9" t="s">
        <v>744</v>
      </c>
      <c r="BX8" s="9" t="s">
        <v>744</v>
      </c>
      <c r="BY8" s="9" t="s">
        <v>744</v>
      </c>
      <c r="BZ8" s="9" t="s">
        <v>743</v>
      </c>
      <c r="CA8" s="9" t="s">
        <v>744</v>
      </c>
      <c r="CB8" s="9" t="s">
        <v>744</v>
      </c>
      <c r="CC8" s="9" t="s">
        <v>743</v>
      </c>
      <c r="CD8" s="9" t="s">
        <v>743</v>
      </c>
      <c r="CE8" s="9" t="s">
        <v>743</v>
      </c>
      <c r="CF8" s="9" t="s">
        <v>743</v>
      </c>
      <c r="CG8" s="9" t="s">
        <v>743</v>
      </c>
      <c r="CH8" s="9" t="s">
        <v>743</v>
      </c>
      <c r="CI8" s="9" t="s">
        <v>744</v>
      </c>
      <c r="CJ8" s="9" t="s">
        <v>744</v>
      </c>
      <c r="CK8" s="9" t="s">
        <v>744</v>
      </c>
      <c r="CL8" s="9" t="s">
        <v>744</v>
      </c>
      <c r="CM8" s="9" t="s">
        <v>744</v>
      </c>
      <c r="CN8" s="9" t="s">
        <v>744</v>
      </c>
      <c r="CO8" s="9" t="s">
        <v>744</v>
      </c>
      <c r="CP8" s="9" t="s">
        <v>744</v>
      </c>
      <c r="CQ8" s="9" t="s">
        <v>744</v>
      </c>
      <c r="CR8" s="9" t="s">
        <v>744</v>
      </c>
      <c r="CS8" s="9" t="s">
        <v>744</v>
      </c>
      <c r="CT8" s="9" t="s">
        <v>744</v>
      </c>
      <c r="CU8" s="9" t="s">
        <v>744</v>
      </c>
      <c r="CV8" s="9" t="s">
        <v>745</v>
      </c>
      <c r="CW8" s="9" t="s">
        <v>746</v>
      </c>
      <c r="CX8" s="9" t="s">
        <v>745</v>
      </c>
      <c r="CY8" s="9" t="s">
        <v>746</v>
      </c>
      <c r="CZ8" s="9" t="s">
        <v>745</v>
      </c>
      <c r="DA8" s="9" t="s">
        <v>743</v>
      </c>
      <c r="DB8" s="9" t="s">
        <v>743</v>
      </c>
      <c r="DC8" s="9" t="s">
        <v>743</v>
      </c>
      <c r="DD8" s="9" t="s">
        <v>743</v>
      </c>
      <c r="DE8" s="9" t="s">
        <v>745</v>
      </c>
      <c r="DF8" s="9" t="s">
        <v>743</v>
      </c>
      <c r="DG8" s="9" t="s">
        <v>743</v>
      </c>
      <c r="DH8" s="9" t="s">
        <v>743</v>
      </c>
      <c r="DI8" s="9" t="s">
        <v>743</v>
      </c>
      <c r="DJ8" s="9" t="s">
        <v>743</v>
      </c>
      <c r="DK8" s="9" t="s">
        <v>743</v>
      </c>
      <c r="DL8" s="9" t="s">
        <v>743</v>
      </c>
      <c r="DM8" s="9" t="s">
        <v>743</v>
      </c>
      <c r="DN8" s="9" t="s">
        <v>745</v>
      </c>
      <c r="DO8" s="9" t="s">
        <v>745</v>
      </c>
      <c r="DP8" s="9" t="s">
        <v>746</v>
      </c>
      <c r="DQ8" s="9" t="s">
        <v>746</v>
      </c>
      <c r="DR8" s="9" t="s">
        <v>745</v>
      </c>
      <c r="DS8" s="9" t="s">
        <v>743</v>
      </c>
      <c r="DT8" s="9" t="s">
        <v>743</v>
      </c>
      <c r="DU8" s="9" t="s">
        <v>743</v>
      </c>
      <c r="DV8" s="9" t="s">
        <v>743</v>
      </c>
      <c r="DW8" s="9" t="s">
        <v>743</v>
      </c>
      <c r="DX8" s="9" t="s">
        <v>743</v>
      </c>
      <c r="DY8" s="9" t="s">
        <v>743</v>
      </c>
      <c r="DZ8" s="9" t="s">
        <v>743</v>
      </c>
      <c r="EA8" s="9" t="s">
        <v>743</v>
      </c>
      <c r="EB8" s="9" t="s">
        <v>746</v>
      </c>
      <c r="EC8" s="9" t="s">
        <v>746</v>
      </c>
      <c r="ED8" s="9" t="s">
        <v>745</v>
      </c>
      <c r="EE8" s="9" t="s">
        <v>746</v>
      </c>
      <c r="EF8" s="9" t="s">
        <v>746</v>
      </c>
      <c r="EG8" s="9" t="s">
        <v>746</v>
      </c>
      <c r="EH8" s="9" t="s">
        <v>746</v>
      </c>
      <c r="EI8" s="9" t="s">
        <v>743</v>
      </c>
      <c r="EJ8" s="9" t="s">
        <v>743</v>
      </c>
      <c r="EK8" s="9" t="s">
        <v>743</v>
      </c>
      <c r="EL8" s="9" t="s">
        <v>743</v>
      </c>
      <c r="EM8" s="9" t="s">
        <v>743</v>
      </c>
      <c r="EN8" s="9" t="s">
        <v>743</v>
      </c>
      <c r="EO8" s="9" t="s">
        <v>746</v>
      </c>
      <c r="EP8" s="9" t="s">
        <v>745</v>
      </c>
      <c r="EQ8" s="9" t="s">
        <v>745</v>
      </c>
      <c r="ER8" s="9" t="s">
        <v>745</v>
      </c>
      <c r="ES8" s="9" t="s">
        <v>743</v>
      </c>
      <c r="ET8" s="9" t="s">
        <v>746</v>
      </c>
      <c r="EU8" s="9" t="s">
        <v>746</v>
      </c>
      <c r="EV8" s="9" t="s">
        <v>745</v>
      </c>
      <c r="EW8" s="9" t="s">
        <v>744</v>
      </c>
      <c r="EX8" s="9" t="s">
        <v>744</v>
      </c>
      <c r="EY8" s="9" t="s">
        <v>744</v>
      </c>
      <c r="EZ8" s="9" t="s">
        <v>744</v>
      </c>
      <c r="FA8" s="9" t="s">
        <v>745</v>
      </c>
      <c r="FB8" s="9" t="s">
        <v>743</v>
      </c>
      <c r="FC8" s="9" t="s">
        <v>743</v>
      </c>
      <c r="FD8" s="9" t="s">
        <v>744</v>
      </c>
      <c r="FE8" s="9" t="s">
        <v>744</v>
      </c>
      <c r="FF8" s="9" t="s">
        <v>744</v>
      </c>
      <c r="FG8" s="9" t="s">
        <v>744</v>
      </c>
      <c r="FH8" s="9" t="s">
        <v>744</v>
      </c>
      <c r="FI8" s="9" t="s">
        <v>744</v>
      </c>
      <c r="FJ8" s="9" t="s">
        <v>744</v>
      </c>
      <c r="FK8" s="204"/>
      <c r="FL8" s="1"/>
      <c r="FM8" s="10" t="s">
        <v>743</v>
      </c>
      <c r="FN8" s="10" t="s">
        <v>743</v>
      </c>
      <c r="FO8" s="10" t="s">
        <v>743</v>
      </c>
      <c r="FP8" s="10" t="s">
        <v>743</v>
      </c>
      <c r="FQ8" s="10" t="s">
        <v>744</v>
      </c>
      <c r="FR8" s="10" t="s">
        <v>744</v>
      </c>
      <c r="FS8" s="10" t="s">
        <v>743</v>
      </c>
      <c r="FT8" s="10" t="s">
        <v>743</v>
      </c>
      <c r="FU8" s="200"/>
    </row>
    <row r="9" spans="1:177" ht="39.950000000000003" customHeight="1" x14ac:dyDescent="0.25">
      <c r="A9" s="204"/>
      <c r="B9" s="204"/>
      <c r="C9" s="11" t="s">
        <v>747</v>
      </c>
      <c r="D9" s="11" t="s">
        <v>66</v>
      </c>
      <c r="E9" s="11" t="s">
        <v>66</v>
      </c>
      <c r="F9" s="11" t="s">
        <v>66</v>
      </c>
      <c r="G9" s="11" t="s">
        <v>66</v>
      </c>
      <c r="H9" s="11" t="s">
        <v>153</v>
      </c>
      <c r="I9" s="11" t="s">
        <v>153</v>
      </c>
      <c r="J9" s="11" t="s">
        <v>195</v>
      </c>
      <c r="K9" s="11" t="s">
        <v>195</v>
      </c>
      <c r="L9" s="11" t="s">
        <v>143</v>
      </c>
      <c r="M9" s="11" t="s">
        <v>143</v>
      </c>
      <c r="N9" s="11" t="s">
        <v>143</v>
      </c>
      <c r="O9" s="11" t="s">
        <v>143</v>
      </c>
      <c r="P9" s="11" t="s">
        <v>143</v>
      </c>
      <c r="Q9" s="11" t="s">
        <v>143</v>
      </c>
      <c r="R9" s="11" t="s">
        <v>143</v>
      </c>
      <c r="S9" s="11" t="s">
        <v>143</v>
      </c>
      <c r="T9" s="11" t="s">
        <v>748</v>
      </c>
      <c r="U9" s="11" t="s">
        <v>748</v>
      </c>
      <c r="V9" s="11" t="s">
        <v>748</v>
      </c>
      <c r="W9" s="11" t="s">
        <v>748</v>
      </c>
      <c r="X9" s="11" t="s">
        <v>300</v>
      </c>
      <c r="Y9" s="11" t="s">
        <v>305</v>
      </c>
      <c r="Z9" s="11" t="s">
        <v>305</v>
      </c>
      <c r="AA9" s="11" t="s">
        <v>305</v>
      </c>
      <c r="AB9" s="11" t="s">
        <v>118</v>
      </c>
      <c r="AC9" s="11" t="s">
        <v>118</v>
      </c>
      <c r="AD9" s="11" t="s">
        <v>118</v>
      </c>
      <c r="AE9" s="11" t="s">
        <v>118</v>
      </c>
      <c r="AF9" s="11" t="s">
        <v>118</v>
      </c>
      <c r="AG9" s="11" t="s">
        <v>118</v>
      </c>
      <c r="AH9" s="11" t="s">
        <v>118</v>
      </c>
      <c r="AI9" s="11" t="s">
        <v>89</v>
      </c>
      <c r="AJ9" s="11" t="s">
        <v>113</v>
      </c>
      <c r="AK9" s="11" t="s">
        <v>508</v>
      </c>
      <c r="AL9" s="11" t="s">
        <v>749</v>
      </c>
      <c r="AM9" s="11" t="s">
        <v>749</v>
      </c>
      <c r="AN9" s="11" t="s">
        <v>370</v>
      </c>
      <c r="AO9" s="11" t="s">
        <v>370</v>
      </c>
      <c r="AP9" s="11" t="s">
        <v>77</v>
      </c>
      <c r="AQ9" s="11" t="s">
        <v>750</v>
      </c>
      <c r="AR9" s="11" t="s">
        <v>750</v>
      </c>
      <c r="AS9" s="11" t="s">
        <v>751</v>
      </c>
      <c r="AT9" s="11" t="s">
        <v>752</v>
      </c>
      <c r="AU9" s="11" t="s">
        <v>753</v>
      </c>
      <c r="AV9" s="11" t="s">
        <v>140</v>
      </c>
      <c r="AW9" s="11" t="s">
        <v>140</v>
      </c>
      <c r="AX9" s="11" t="s">
        <v>140</v>
      </c>
      <c r="AY9" s="11" t="s">
        <v>189</v>
      </c>
      <c r="AZ9" s="11" t="s">
        <v>189</v>
      </c>
      <c r="BA9" s="11" t="s">
        <v>189</v>
      </c>
      <c r="BB9" s="11" t="s">
        <v>189</v>
      </c>
      <c r="BC9" s="11" t="s">
        <v>189</v>
      </c>
      <c r="BD9" s="11" t="s">
        <v>189</v>
      </c>
      <c r="BE9" s="11" t="s">
        <v>189</v>
      </c>
      <c r="BF9" s="11" t="s">
        <v>189</v>
      </c>
      <c r="BG9" s="11" t="s">
        <v>754</v>
      </c>
      <c r="BH9" s="11" t="s">
        <v>754</v>
      </c>
      <c r="BI9" s="11" t="s">
        <v>755</v>
      </c>
      <c r="BJ9" s="11" t="s">
        <v>124</v>
      </c>
      <c r="BK9" s="11" t="s">
        <v>124</v>
      </c>
      <c r="BL9" s="11" t="s">
        <v>124</v>
      </c>
      <c r="BM9" s="11" t="s">
        <v>131</v>
      </c>
      <c r="BN9" s="11" t="s">
        <v>131</v>
      </c>
      <c r="BO9" s="11" t="s">
        <v>131</v>
      </c>
      <c r="BP9" s="11" t="s">
        <v>131</v>
      </c>
      <c r="BQ9" s="11" t="s">
        <v>131</v>
      </c>
      <c r="BR9" s="11" t="s">
        <v>131</v>
      </c>
      <c r="BS9" s="11" t="s">
        <v>131</v>
      </c>
      <c r="BT9" s="11" t="s">
        <v>131</v>
      </c>
      <c r="BU9" s="11" t="s">
        <v>131</v>
      </c>
      <c r="BV9" s="11" t="s">
        <v>131</v>
      </c>
      <c r="BW9" s="11" t="s">
        <v>131</v>
      </c>
      <c r="BX9" s="11" t="s">
        <v>131</v>
      </c>
      <c r="BY9" s="11" t="s">
        <v>131</v>
      </c>
      <c r="BZ9" s="11" t="s">
        <v>131</v>
      </c>
      <c r="CA9" s="11" t="s">
        <v>756</v>
      </c>
      <c r="CB9" s="11" t="s">
        <v>756</v>
      </c>
      <c r="CC9" s="11" t="s">
        <v>757</v>
      </c>
      <c r="CD9" s="11" t="s">
        <v>175</v>
      </c>
      <c r="CE9" s="11" t="s">
        <v>175</v>
      </c>
      <c r="CF9" s="11" t="s">
        <v>175</v>
      </c>
      <c r="CG9" s="11" t="s">
        <v>175</v>
      </c>
      <c r="CH9" s="11" t="s">
        <v>175</v>
      </c>
      <c r="CI9" s="11" t="s">
        <v>175</v>
      </c>
      <c r="CJ9" s="11" t="s">
        <v>175</v>
      </c>
      <c r="CK9" s="11" t="s">
        <v>175</v>
      </c>
      <c r="CL9" s="11" t="s">
        <v>175</v>
      </c>
      <c r="CM9" s="11" t="s">
        <v>175</v>
      </c>
      <c r="CN9" s="11" t="s">
        <v>175</v>
      </c>
      <c r="CO9" s="11" t="s">
        <v>175</v>
      </c>
      <c r="CP9" s="11" t="s">
        <v>186</v>
      </c>
      <c r="CQ9" s="11" t="s">
        <v>186</v>
      </c>
      <c r="CR9" s="11" t="s">
        <v>186</v>
      </c>
      <c r="CS9" s="11" t="s">
        <v>186</v>
      </c>
      <c r="CT9" s="11" t="s">
        <v>192</v>
      </c>
      <c r="CU9" s="11" t="s">
        <v>192</v>
      </c>
      <c r="CV9" s="11" t="s">
        <v>758</v>
      </c>
      <c r="CW9" s="11" t="s">
        <v>759</v>
      </c>
      <c r="CX9" s="11" t="s">
        <v>760</v>
      </c>
      <c r="CY9" s="11" t="s">
        <v>761</v>
      </c>
      <c r="CZ9" s="11" t="s">
        <v>762</v>
      </c>
      <c r="DA9" s="11" t="s">
        <v>763</v>
      </c>
      <c r="DB9" s="11" t="s">
        <v>764</v>
      </c>
      <c r="DC9" s="11" t="s">
        <v>153</v>
      </c>
      <c r="DD9" s="11" t="s">
        <v>153</v>
      </c>
      <c r="DE9" s="11" t="s">
        <v>143</v>
      </c>
      <c r="DF9" s="11" t="s">
        <v>89</v>
      </c>
      <c r="DG9" s="11" t="s">
        <v>765</v>
      </c>
      <c r="DH9" s="11" t="s">
        <v>353</v>
      </c>
      <c r="DI9" s="11" t="s">
        <v>367</v>
      </c>
      <c r="DJ9" s="11" t="s">
        <v>380</v>
      </c>
      <c r="DK9" s="11" t="s">
        <v>766</v>
      </c>
      <c r="DL9" s="11" t="s">
        <v>767</v>
      </c>
      <c r="DM9" s="11" t="s">
        <v>768</v>
      </c>
      <c r="DN9" s="11" t="s">
        <v>769</v>
      </c>
      <c r="DO9" s="11" t="s">
        <v>770</v>
      </c>
      <c r="DP9" s="11" t="s">
        <v>771</v>
      </c>
      <c r="DQ9" s="11" t="s">
        <v>772</v>
      </c>
      <c r="DR9" s="11" t="s">
        <v>773</v>
      </c>
      <c r="DS9" s="11" t="s">
        <v>319</v>
      </c>
      <c r="DT9" s="11" t="s">
        <v>774</v>
      </c>
      <c r="DU9" s="11" t="s">
        <v>775</v>
      </c>
      <c r="DV9" s="11" t="s">
        <v>776</v>
      </c>
      <c r="DW9" s="11" t="s">
        <v>777</v>
      </c>
      <c r="DX9" s="11" t="s">
        <v>777</v>
      </c>
      <c r="DY9" s="11" t="s">
        <v>777</v>
      </c>
      <c r="DZ9" s="11" t="s">
        <v>777</v>
      </c>
      <c r="EA9" s="11" t="s">
        <v>778</v>
      </c>
      <c r="EB9" s="11" t="s">
        <v>779</v>
      </c>
      <c r="EC9" s="11" t="s">
        <v>779</v>
      </c>
      <c r="ED9" s="11" t="s">
        <v>131</v>
      </c>
      <c r="EE9" s="11" t="s">
        <v>131</v>
      </c>
      <c r="EF9" s="11" t="s">
        <v>131</v>
      </c>
      <c r="EG9" s="11" t="s">
        <v>131</v>
      </c>
      <c r="EH9" s="11" t="s">
        <v>131</v>
      </c>
      <c r="EI9" s="11" t="s">
        <v>780</v>
      </c>
      <c r="EJ9" s="11" t="s">
        <v>780</v>
      </c>
      <c r="EK9" s="11" t="s">
        <v>781</v>
      </c>
      <c r="EL9" s="11" t="s">
        <v>781</v>
      </c>
      <c r="EM9" s="11" t="s">
        <v>781</v>
      </c>
      <c r="EN9" s="11" t="s">
        <v>781</v>
      </c>
      <c r="EO9" s="11" t="s">
        <v>401</v>
      </c>
      <c r="EP9" s="11" t="s">
        <v>782</v>
      </c>
      <c r="EQ9" s="11" t="s">
        <v>783</v>
      </c>
      <c r="ER9" s="11" t="s">
        <v>175</v>
      </c>
      <c r="ES9" s="11" t="s">
        <v>175</v>
      </c>
      <c r="ET9" s="11" t="s">
        <v>175</v>
      </c>
      <c r="EU9" s="11" t="s">
        <v>175</v>
      </c>
      <c r="EV9" s="11" t="s">
        <v>175</v>
      </c>
      <c r="EW9" s="11" t="s">
        <v>552</v>
      </c>
      <c r="EX9" s="11" t="s">
        <v>552</v>
      </c>
      <c r="EY9" s="11" t="s">
        <v>552</v>
      </c>
      <c r="EZ9" s="11" t="s">
        <v>552</v>
      </c>
      <c r="FA9" s="11" t="s">
        <v>784</v>
      </c>
      <c r="FB9" s="11" t="s">
        <v>785</v>
      </c>
      <c r="FC9" s="11" t="s">
        <v>785</v>
      </c>
      <c r="FD9" s="11" t="s">
        <v>786</v>
      </c>
      <c r="FE9" s="11" t="s">
        <v>787</v>
      </c>
      <c r="FF9" s="11" t="s">
        <v>787</v>
      </c>
      <c r="FG9" s="11" t="s">
        <v>788</v>
      </c>
      <c r="FH9" s="11" t="s">
        <v>789</v>
      </c>
      <c r="FI9" s="11" t="s">
        <v>790</v>
      </c>
      <c r="FJ9" s="11" t="s">
        <v>212</v>
      </c>
      <c r="FK9" s="204"/>
      <c r="FL9" s="1"/>
      <c r="FM9" s="12" t="s">
        <v>99</v>
      </c>
      <c r="FN9" s="12" t="s">
        <v>30</v>
      </c>
      <c r="FO9" s="12" t="s">
        <v>791</v>
      </c>
      <c r="FP9" s="12" t="s">
        <v>792</v>
      </c>
      <c r="FQ9" s="12" t="s">
        <v>793</v>
      </c>
      <c r="FR9" s="12" t="s">
        <v>794</v>
      </c>
      <c r="FS9" s="12" t="s">
        <v>785</v>
      </c>
      <c r="FT9" s="12" t="s">
        <v>785</v>
      </c>
      <c r="FU9" s="200"/>
    </row>
    <row r="10" spans="1:177" ht="39.950000000000003" customHeight="1" x14ac:dyDescent="0.25">
      <c r="A10" s="204"/>
      <c r="B10" s="204"/>
      <c r="C10" s="9" t="s">
        <v>437</v>
      </c>
      <c r="D10" s="9" t="s">
        <v>795</v>
      </c>
      <c r="E10" s="9" t="s">
        <v>796</v>
      </c>
      <c r="F10" s="9" t="s">
        <v>797</v>
      </c>
      <c r="G10" s="9" t="s">
        <v>798</v>
      </c>
      <c r="H10" s="9" t="s">
        <v>799</v>
      </c>
      <c r="I10" s="9" t="s">
        <v>800</v>
      </c>
      <c r="J10" s="9" t="s">
        <v>801</v>
      </c>
      <c r="K10" s="9" t="s">
        <v>802</v>
      </c>
      <c r="L10" s="9" t="s">
        <v>803</v>
      </c>
      <c r="M10" s="9" t="s">
        <v>804</v>
      </c>
      <c r="N10" s="9" t="s">
        <v>805</v>
      </c>
      <c r="O10" s="9" t="s">
        <v>806</v>
      </c>
      <c r="P10" s="9" t="s">
        <v>807</v>
      </c>
      <c r="Q10" s="9" t="s">
        <v>808</v>
      </c>
      <c r="R10" s="9" t="s">
        <v>809</v>
      </c>
      <c r="S10" s="9" t="s">
        <v>810</v>
      </c>
      <c r="T10" s="9" t="s">
        <v>811</v>
      </c>
      <c r="U10" s="9" t="s">
        <v>812</v>
      </c>
      <c r="V10" s="9" t="s">
        <v>813</v>
      </c>
      <c r="W10" s="9" t="s">
        <v>814</v>
      </c>
      <c r="X10" s="9" t="s">
        <v>301</v>
      </c>
      <c r="Y10" s="9" t="s">
        <v>815</v>
      </c>
      <c r="Z10" s="9" t="s">
        <v>816</v>
      </c>
      <c r="AA10" s="9" t="s">
        <v>316</v>
      </c>
      <c r="AB10" s="9" t="s">
        <v>817</v>
      </c>
      <c r="AC10" s="9" t="s">
        <v>287</v>
      </c>
      <c r="AD10" s="9" t="s">
        <v>818</v>
      </c>
      <c r="AE10" s="9" t="s">
        <v>819</v>
      </c>
      <c r="AF10" s="9" t="s">
        <v>820</v>
      </c>
      <c r="AG10" s="9" t="s">
        <v>821</v>
      </c>
      <c r="AH10" s="9" t="s">
        <v>822</v>
      </c>
      <c r="AI10" s="9" t="s">
        <v>664</v>
      </c>
      <c r="AJ10" s="9" t="s">
        <v>823</v>
      </c>
      <c r="AK10" s="9" t="s">
        <v>509</v>
      </c>
      <c r="AL10" s="9" t="s">
        <v>824</v>
      </c>
      <c r="AM10" s="9" t="s">
        <v>825</v>
      </c>
      <c r="AN10" s="9" t="s">
        <v>826</v>
      </c>
      <c r="AO10" s="9" t="s">
        <v>827</v>
      </c>
      <c r="AP10" s="9" t="s">
        <v>77</v>
      </c>
      <c r="AQ10" s="9" t="s">
        <v>828</v>
      </c>
      <c r="AR10" s="9" t="s">
        <v>829</v>
      </c>
      <c r="AS10" s="9" t="s">
        <v>830</v>
      </c>
      <c r="AT10" s="9" t="s">
        <v>831</v>
      </c>
      <c r="AU10" s="9" t="s">
        <v>832</v>
      </c>
      <c r="AV10" s="9" t="s">
        <v>833</v>
      </c>
      <c r="AW10" s="9" t="s">
        <v>834</v>
      </c>
      <c r="AX10" s="9" t="s">
        <v>835</v>
      </c>
      <c r="AY10" s="9" t="s">
        <v>836</v>
      </c>
      <c r="AZ10" s="9" t="s">
        <v>837</v>
      </c>
      <c r="BA10" s="9" t="s">
        <v>838</v>
      </c>
      <c r="BB10" s="9" t="s">
        <v>670</v>
      </c>
      <c r="BC10" s="9" t="s">
        <v>839</v>
      </c>
      <c r="BD10" s="9" t="s">
        <v>840</v>
      </c>
      <c r="BE10" s="9" t="s">
        <v>841</v>
      </c>
      <c r="BF10" s="9" t="s">
        <v>667</v>
      </c>
      <c r="BG10" s="9" t="s">
        <v>842</v>
      </c>
      <c r="BH10" s="9" t="s">
        <v>843</v>
      </c>
      <c r="BI10" s="9" t="s">
        <v>844</v>
      </c>
      <c r="BJ10" s="9" t="s">
        <v>845</v>
      </c>
      <c r="BK10" s="9" t="s">
        <v>846</v>
      </c>
      <c r="BL10" s="9" t="s">
        <v>847</v>
      </c>
      <c r="BM10" s="9" t="s">
        <v>848</v>
      </c>
      <c r="BN10" s="9" t="s">
        <v>849</v>
      </c>
      <c r="BO10" s="9" t="s">
        <v>850</v>
      </c>
      <c r="BP10" s="9" t="s">
        <v>851</v>
      </c>
      <c r="BQ10" s="9" t="s">
        <v>852</v>
      </c>
      <c r="BR10" s="9" t="s">
        <v>853</v>
      </c>
      <c r="BS10" s="9" t="s">
        <v>854</v>
      </c>
      <c r="BT10" s="9" t="s">
        <v>855</v>
      </c>
      <c r="BU10" s="9" t="s">
        <v>856</v>
      </c>
      <c r="BV10" s="9" t="s">
        <v>857</v>
      </c>
      <c r="BW10" s="9" t="s">
        <v>858</v>
      </c>
      <c r="BX10" s="9" t="s">
        <v>859</v>
      </c>
      <c r="BY10" s="9" t="s">
        <v>860</v>
      </c>
      <c r="BZ10" s="9" t="s">
        <v>861</v>
      </c>
      <c r="CA10" s="9" t="s">
        <v>862</v>
      </c>
      <c r="CB10" s="9" t="s">
        <v>863</v>
      </c>
      <c r="CC10" s="9" t="s">
        <v>864</v>
      </c>
      <c r="CD10" s="9" t="s">
        <v>865</v>
      </c>
      <c r="CE10" s="9" t="s">
        <v>866</v>
      </c>
      <c r="CF10" s="9" t="s">
        <v>867</v>
      </c>
      <c r="CG10" s="9" t="s">
        <v>528</v>
      </c>
      <c r="CH10" s="9" t="s">
        <v>868</v>
      </c>
      <c r="CI10" s="9" t="s">
        <v>869</v>
      </c>
      <c r="CJ10" s="9" t="s">
        <v>870</v>
      </c>
      <c r="CK10" s="9" t="s">
        <v>871</v>
      </c>
      <c r="CL10" s="9" t="s">
        <v>872</v>
      </c>
      <c r="CM10" s="9" t="s">
        <v>873</v>
      </c>
      <c r="CN10" s="9" t="s">
        <v>874</v>
      </c>
      <c r="CO10" s="9" t="s">
        <v>875</v>
      </c>
      <c r="CP10" s="9" t="s">
        <v>876</v>
      </c>
      <c r="CQ10" s="9" t="s">
        <v>877</v>
      </c>
      <c r="CR10" s="9" t="s">
        <v>878</v>
      </c>
      <c r="CS10" s="9" t="s">
        <v>879</v>
      </c>
      <c r="CT10" s="9" t="s">
        <v>880</v>
      </c>
      <c r="CU10" s="9" t="s">
        <v>881</v>
      </c>
      <c r="CV10" s="9" t="s">
        <v>882</v>
      </c>
      <c r="CW10" s="9" t="s">
        <v>883</v>
      </c>
      <c r="CX10" s="9" t="s">
        <v>884</v>
      </c>
      <c r="CY10" s="9" t="s">
        <v>885</v>
      </c>
      <c r="CZ10" s="9" t="s">
        <v>886</v>
      </c>
      <c r="DA10" s="9" t="s">
        <v>887</v>
      </c>
      <c r="DB10" s="9" t="s">
        <v>888</v>
      </c>
      <c r="DC10" s="9" t="s">
        <v>889</v>
      </c>
      <c r="DD10" s="9" t="s">
        <v>890</v>
      </c>
      <c r="DE10" s="9" t="s">
        <v>891</v>
      </c>
      <c r="DF10" s="9" t="s">
        <v>892</v>
      </c>
      <c r="DG10" s="9" t="s">
        <v>893</v>
      </c>
      <c r="DH10" s="9" t="s">
        <v>354</v>
      </c>
      <c r="DI10" s="9" t="s">
        <v>894</v>
      </c>
      <c r="DJ10" s="9" t="s">
        <v>381</v>
      </c>
      <c r="DK10" s="9" t="s">
        <v>895</v>
      </c>
      <c r="DL10" s="9" t="s">
        <v>896</v>
      </c>
      <c r="DM10" s="9" t="s">
        <v>897</v>
      </c>
      <c r="DN10" s="9" t="s">
        <v>898</v>
      </c>
      <c r="DO10" s="9" t="s">
        <v>899</v>
      </c>
      <c r="DP10" s="9" t="s">
        <v>900</v>
      </c>
      <c r="DQ10" s="9" t="s">
        <v>901</v>
      </c>
      <c r="DR10" s="9" t="s">
        <v>902</v>
      </c>
      <c r="DS10" s="9" t="s">
        <v>320</v>
      </c>
      <c r="DT10" s="9" t="s">
        <v>903</v>
      </c>
      <c r="DU10" s="9" t="s">
        <v>904</v>
      </c>
      <c r="DV10" s="9" t="s">
        <v>905</v>
      </c>
      <c r="DW10" s="9" t="s">
        <v>906</v>
      </c>
      <c r="DX10" s="9" t="s">
        <v>907</v>
      </c>
      <c r="DY10" s="9" t="s">
        <v>908</v>
      </c>
      <c r="DZ10" s="9" t="s">
        <v>909</v>
      </c>
      <c r="EA10" s="9" t="s">
        <v>910</v>
      </c>
      <c r="EB10" s="9" t="s">
        <v>911</v>
      </c>
      <c r="EC10" s="9" t="s">
        <v>912</v>
      </c>
      <c r="ED10" s="9" t="s">
        <v>383</v>
      </c>
      <c r="EE10" s="9" t="s">
        <v>913</v>
      </c>
      <c r="EF10" s="9" t="s">
        <v>914</v>
      </c>
      <c r="EG10" s="9" t="s">
        <v>915</v>
      </c>
      <c r="EH10" s="9" t="s">
        <v>916</v>
      </c>
      <c r="EI10" s="9" t="s">
        <v>917</v>
      </c>
      <c r="EJ10" s="9" t="s">
        <v>918</v>
      </c>
      <c r="EK10" s="9" t="s">
        <v>919</v>
      </c>
      <c r="EL10" s="9" t="s">
        <v>920</v>
      </c>
      <c r="EM10" s="9" t="s">
        <v>921</v>
      </c>
      <c r="EN10" s="9" t="s">
        <v>922</v>
      </c>
      <c r="EO10" s="9" t="s">
        <v>923</v>
      </c>
      <c r="EP10" s="9" t="s">
        <v>924</v>
      </c>
      <c r="EQ10" s="9" t="s">
        <v>925</v>
      </c>
      <c r="ER10" s="9" t="s">
        <v>926</v>
      </c>
      <c r="ES10" s="9" t="s">
        <v>927</v>
      </c>
      <c r="ET10" s="9" t="s">
        <v>928</v>
      </c>
      <c r="EU10" s="9" t="s">
        <v>929</v>
      </c>
      <c r="EV10" s="9" t="s">
        <v>930</v>
      </c>
      <c r="EW10" s="9" t="s">
        <v>553</v>
      </c>
      <c r="EX10" s="9" t="s">
        <v>931</v>
      </c>
      <c r="EY10" s="9" t="s">
        <v>932</v>
      </c>
      <c r="EZ10" s="9" t="s">
        <v>933</v>
      </c>
      <c r="FA10" s="9" t="s">
        <v>934</v>
      </c>
      <c r="FB10" s="9" t="s">
        <v>935</v>
      </c>
      <c r="FC10" s="9" t="s">
        <v>936</v>
      </c>
      <c r="FD10" s="9" t="s">
        <v>937</v>
      </c>
      <c r="FE10" s="9" t="s">
        <v>938</v>
      </c>
      <c r="FF10" s="9" t="s">
        <v>939</v>
      </c>
      <c r="FG10" s="9" t="s">
        <v>940</v>
      </c>
      <c r="FH10" s="9" t="s">
        <v>941</v>
      </c>
      <c r="FI10" s="9" t="s">
        <v>942</v>
      </c>
      <c r="FJ10" s="9" t="s">
        <v>213</v>
      </c>
      <c r="FK10" s="204" t="s">
        <v>1002</v>
      </c>
      <c r="FL10" s="1"/>
      <c r="FM10" s="10" t="s">
        <v>944</v>
      </c>
      <c r="FN10" s="10" t="s">
        <v>945</v>
      </c>
      <c r="FO10" s="10" t="s">
        <v>946</v>
      </c>
      <c r="FP10" s="10" t="s">
        <v>947</v>
      </c>
      <c r="FQ10" s="10" t="s">
        <v>948</v>
      </c>
      <c r="FR10" s="10" t="s">
        <v>949</v>
      </c>
      <c r="FS10" s="10" t="s">
        <v>950</v>
      </c>
      <c r="FT10" s="10" t="s">
        <v>951</v>
      </c>
      <c r="FU10" s="200" t="s">
        <v>1002</v>
      </c>
    </row>
    <row r="11" spans="1:177" ht="24" customHeight="1" x14ac:dyDescent="0.25">
      <c r="A11" s="13" t="s">
        <v>110</v>
      </c>
      <c r="B11" s="13" t="s">
        <v>952</v>
      </c>
      <c r="C11" s="14">
        <v>45.4</v>
      </c>
      <c r="D11" s="14">
        <v>-17.7</v>
      </c>
      <c r="E11" s="14">
        <v>5.6</v>
      </c>
      <c r="F11" s="14"/>
      <c r="G11" s="14"/>
      <c r="H11" s="14">
        <v>-10.1</v>
      </c>
      <c r="I11" s="14">
        <v>7.9</v>
      </c>
      <c r="J11" s="14"/>
      <c r="K11" s="14"/>
      <c r="L11" s="14">
        <v>-37.700000000000003</v>
      </c>
      <c r="M11" s="14">
        <v>-30.5</v>
      </c>
      <c r="N11" s="14">
        <v>-20.100000000000001</v>
      </c>
      <c r="O11" s="14">
        <v>24.4</v>
      </c>
      <c r="P11" s="14"/>
      <c r="Q11" s="14"/>
      <c r="R11" s="14">
        <v>43.6</v>
      </c>
      <c r="S11" s="14">
        <v>0</v>
      </c>
      <c r="T11" s="14"/>
      <c r="U11" s="14"/>
      <c r="V11" s="14"/>
      <c r="W11" s="14"/>
      <c r="X11" s="14">
        <v>-15.1</v>
      </c>
      <c r="Y11" s="14">
        <v>0.9</v>
      </c>
      <c r="Z11" s="14">
        <v>0.4</v>
      </c>
      <c r="AA11" s="14"/>
      <c r="AB11" s="14">
        <v>-3.4</v>
      </c>
      <c r="AC11" s="14">
        <v>2.9</v>
      </c>
      <c r="AD11" s="14">
        <v>4.5</v>
      </c>
      <c r="AE11" s="14"/>
      <c r="AF11" s="14"/>
      <c r="AG11" s="14"/>
      <c r="AH11" s="14"/>
      <c r="AI11" s="14">
        <v>5.5</v>
      </c>
      <c r="AJ11" s="14">
        <v>-3.8</v>
      </c>
      <c r="AK11" s="14"/>
      <c r="AL11" s="14"/>
      <c r="AM11" s="14"/>
      <c r="AN11" s="14">
        <v>-1</v>
      </c>
      <c r="AO11" s="14">
        <v>-19.7</v>
      </c>
      <c r="AP11" s="14">
        <v>2.8</v>
      </c>
      <c r="AQ11" s="14">
        <v>11</v>
      </c>
      <c r="AR11" s="14">
        <v>4.3</v>
      </c>
      <c r="AS11" s="14">
        <v>-0.3</v>
      </c>
      <c r="AT11" s="14">
        <v>2.6</v>
      </c>
      <c r="AU11" s="14">
        <v>1.3</v>
      </c>
      <c r="AV11" s="14">
        <v>-19.600000000000001</v>
      </c>
      <c r="AW11" s="14">
        <v>-43</v>
      </c>
      <c r="AX11" s="14">
        <v>-48.2</v>
      </c>
      <c r="AY11" s="14">
        <v>3.3</v>
      </c>
      <c r="AZ11" s="14">
        <v>-1.4</v>
      </c>
      <c r="BA11" s="14">
        <v>0.2</v>
      </c>
      <c r="BB11" s="14">
        <v>-2.7</v>
      </c>
      <c r="BC11" s="14">
        <v>-2.7</v>
      </c>
      <c r="BD11" s="14">
        <v>0.4</v>
      </c>
      <c r="BE11" s="14">
        <v>-0.1</v>
      </c>
      <c r="BF11" s="14">
        <v>-0.6</v>
      </c>
      <c r="BG11" s="14"/>
      <c r="BH11" s="14"/>
      <c r="BI11" s="14">
        <v>-1.8</v>
      </c>
      <c r="BJ11" s="14"/>
      <c r="BK11" s="14"/>
      <c r="BL11" s="14">
        <v>-0.4</v>
      </c>
      <c r="BM11" s="14"/>
      <c r="BN11" s="14"/>
      <c r="BO11" s="14"/>
      <c r="BP11" s="14">
        <v>2.7</v>
      </c>
      <c r="BQ11" s="14"/>
      <c r="BR11" s="14"/>
      <c r="BS11" s="14">
        <v>0</v>
      </c>
      <c r="BT11" s="14">
        <v>-12.8</v>
      </c>
      <c r="BU11" s="14">
        <v>-55.2</v>
      </c>
      <c r="BV11" s="14"/>
      <c r="BW11" s="14"/>
      <c r="BX11" s="14"/>
      <c r="BY11" s="14"/>
      <c r="BZ11" s="14"/>
      <c r="CA11" s="14">
        <v>0</v>
      </c>
      <c r="CB11" s="14"/>
      <c r="CC11" s="14">
        <v>0.1</v>
      </c>
      <c r="CD11" s="14">
        <v>11.3</v>
      </c>
      <c r="CE11" s="14">
        <v>10.199999999999999</v>
      </c>
      <c r="CF11" s="14">
        <v>-3</v>
      </c>
      <c r="CG11" s="14"/>
      <c r="CH11" s="14">
        <v>0</v>
      </c>
      <c r="CI11" s="14"/>
      <c r="CJ11" s="14"/>
      <c r="CK11" s="14"/>
      <c r="CL11" s="14">
        <v>9.3000000000000007</v>
      </c>
      <c r="CM11" s="14">
        <v>11.1</v>
      </c>
      <c r="CN11" s="14">
        <v>-6.3</v>
      </c>
      <c r="CO11" s="14"/>
      <c r="CP11" s="14"/>
      <c r="CQ11" s="14"/>
      <c r="CR11" s="14"/>
      <c r="CS11" s="14"/>
      <c r="CT11" s="14"/>
      <c r="CU11" s="14"/>
      <c r="CV11" s="14"/>
      <c r="CW11" s="14">
        <v>-16.899999999999999</v>
      </c>
      <c r="CX11" s="14">
        <v>0</v>
      </c>
      <c r="CY11" s="14"/>
      <c r="CZ11" s="14"/>
      <c r="DA11" s="14">
        <v>1.4</v>
      </c>
      <c r="DB11" s="14">
        <v>4.9000000000000002E-2</v>
      </c>
      <c r="DC11" s="14">
        <v>-0.1</v>
      </c>
      <c r="DD11" s="14"/>
      <c r="DE11" s="14">
        <v>0</v>
      </c>
      <c r="DF11" s="14"/>
      <c r="DG11" s="14"/>
      <c r="DH11" s="14">
        <v>0.7</v>
      </c>
      <c r="DI11" s="14"/>
      <c r="DJ11" s="14"/>
      <c r="DK11" s="14">
        <v>0.1</v>
      </c>
      <c r="DL11" s="14">
        <v>0.5</v>
      </c>
      <c r="DM11" s="14"/>
      <c r="DN11" s="14">
        <v>0</v>
      </c>
      <c r="DO11" s="14">
        <v>0</v>
      </c>
      <c r="DP11" s="14">
        <v>3.8</v>
      </c>
      <c r="DQ11" s="14">
        <v>-5.4</v>
      </c>
      <c r="DR11" s="14">
        <v>0</v>
      </c>
      <c r="DS11" s="14">
        <v>0</v>
      </c>
      <c r="DT11" s="14">
        <v>0.4</v>
      </c>
      <c r="DU11" s="14">
        <v>0.3</v>
      </c>
      <c r="DV11" s="14"/>
      <c r="DW11" s="14">
        <v>-2.8</v>
      </c>
      <c r="DX11" s="14">
        <v>0</v>
      </c>
      <c r="DY11" s="14">
        <v>1.1000000000000001</v>
      </c>
      <c r="DZ11" s="14">
        <v>1</v>
      </c>
      <c r="EA11" s="14">
        <v>1.3</v>
      </c>
      <c r="EB11" s="14">
        <v>0</v>
      </c>
      <c r="EC11" s="14">
        <v>0.8</v>
      </c>
      <c r="ED11" s="14">
        <v>0</v>
      </c>
      <c r="EE11" s="14">
        <v>-3.1</v>
      </c>
      <c r="EF11" s="14">
        <v>-2.2999999999999998</v>
      </c>
      <c r="EG11" s="14">
        <v>0.1</v>
      </c>
      <c r="EH11" s="14">
        <v>0.1</v>
      </c>
      <c r="EI11" s="14">
        <v>2.4</v>
      </c>
      <c r="EJ11" s="14">
        <v>0</v>
      </c>
      <c r="EK11" s="14">
        <v>1.6</v>
      </c>
      <c r="EL11" s="14">
        <v>0.2</v>
      </c>
      <c r="EM11" s="14">
        <v>0.2</v>
      </c>
      <c r="EN11" s="14">
        <v>0.2</v>
      </c>
      <c r="EO11" s="14"/>
      <c r="EP11" s="14">
        <v>0</v>
      </c>
      <c r="EQ11" s="14">
        <v>0</v>
      </c>
      <c r="ER11" s="14">
        <v>0</v>
      </c>
      <c r="ES11" s="14">
        <v>-0.2</v>
      </c>
      <c r="ET11" s="14">
        <v>-14.3</v>
      </c>
      <c r="EU11" s="14">
        <v>0</v>
      </c>
      <c r="EV11" s="14">
        <v>0</v>
      </c>
      <c r="EW11" s="14">
        <v>0.5</v>
      </c>
      <c r="EX11" s="14">
        <v>0.4</v>
      </c>
      <c r="EY11" s="14">
        <v>0.8</v>
      </c>
      <c r="EZ11" s="14">
        <v>0.6</v>
      </c>
      <c r="FA11" s="14">
        <v>0</v>
      </c>
      <c r="FB11" s="14">
        <v>0.8</v>
      </c>
      <c r="FC11" s="14">
        <v>1.6</v>
      </c>
      <c r="FD11" s="14">
        <v>1.3</v>
      </c>
      <c r="FE11" s="14">
        <v>12.3</v>
      </c>
      <c r="FF11" s="14">
        <v>0.5</v>
      </c>
      <c r="FG11" s="14">
        <v>3.4</v>
      </c>
      <c r="FH11" s="14">
        <v>1.2</v>
      </c>
      <c r="FI11" s="14">
        <v>3.5</v>
      </c>
      <c r="FJ11" s="14">
        <v>3.68</v>
      </c>
      <c r="FK11" s="14">
        <v>-143.77099999999999</v>
      </c>
      <c r="FL11" s="15"/>
      <c r="FM11" s="14">
        <v>0</v>
      </c>
      <c r="FN11" s="14">
        <v>0</v>
      </c>
      <c r="FO11" s="14">
        <v>2.8</v>
      </c>
      <c r="FP11" s="14">
        <v>1.8</v>
      </c>
      <c r="FQ11" s="14">
        <v>0.3</v>
      </c>
      <c r="FR11" s="14">
        <v>0.1</v>
      </c>
      <c r="FS11" s="14">
        <v>1.5</v>
      </c>
      <c r="FT11" s="14">
        <v>1.7</v>
      </c>
      <c r="FU11" s="14">
        <v>8.1999999999999993</v>
      </c>
    </row>
    <row r="12" spans="1:177" ht="24" customHeight="1" x14ac:dyDescent="0.25">
      <c r="A12" s="16" t="s">
        <v>110</v>
      </c>
      <c r="B12" s="16" t="s">
        <v>953</v>
      </c>
      <c r="C12" s="17">
        <v>48</v>
      </c>
      <c r="D12" s="17">
        <v>-17.100000000000001</v>
      </c>
      <c r="E12" s="17">
        <v>5.5</v>
      </c>
      <c r="F12" s="17"/>
      <c r="G12" s="17"/>
      <c r="H12" s="17">
        <v>-9.6999999999999993</v>
      </c>
      <c r="I12" s="17">
        <v>8.4</v>
      </c>
      <c r="J12" s="17"/>
      <c r="K12" s="17"/>
      <c r="L12" s="17">
        <v>-42.4</v>
      </c>
      <c r="M12" s="17">
        <v>-35.700000000000003</v>
      </c>
      <c r="N12" s="17">
        <v>-25.2</v>
      </c>
      <c r="O12" s="17">
        <v>16.8</v>
      </c>
      <c r="P12" s="17"/>
      <c r="Q12" s="17"/>
      <c r="R12" s="17">
        <v>43.3</v>
      </c>
      <c r="S12" s="17">
        <v>0</v>
      </c>
      <c r="T12" s="17"/>
      <c r="U12" s="17"/>
      <c r="V12" s="17"/>
      <c r="W12" s="17"/>
      <c r="X12" s="17">
        <v>-11.5</v>
      </c>
      <c r="Y12" s="17">
        <v>1.7</v>
      </c>
      <c r="Z12" s="17">
        <v>1.1000000000000001</v>
      </c>
      <c r="AA12" s="17"/>
      <c r="AB12" s="17">
        <v>-3.4</v>
      </c>
      <c r="AC12" s="17">
        <v>3.1</v>
      </c>
      <c r="AD12" s="17">
        <v>6.6</v>
      </c>
      <c r="AE12" s="17"/>
      <c r="AF12" s="17"/>
      <c r="AG12" s="17"/>
      <c r="AH12" s="17"/>
      <c r="AI12" s="17">
        <v>6.7</v>
      </c>
      <c r="AJ12" s="17">
        <v>-9.8000000000000007</v>
      </c>
      <c r="AK12" s="17"/>
      <c r="AL12" s="17"/>
      <c r="AM12" s="17"/>
      <c r="AN12" s="17">
        <v>-1.1000000000000001</v>
      </c>
      <c r="AO12" s="17">
        <v>-20.6</v>
      </c>
      <c r="AP12" s="17">
        <v>2.6</v>
      </c>
      <c r="AQ12" s="17">
        <v>11.1</v>
      </c>
      <c r="AR12" s="17">
        <v>4.2</v>
      </c>
      <c r="AS12" s="17">
        <v>-0.6</v>
      </c>
      <c r="AT12" s="17">
        <v>2.6</v>
      </c>
      <c r="AU12" s="17">
        <v>1.2</v>
      </c>
      <c r="AV12" s="17">
        <v>-21</v>
      </c>
      <c r="AW12" s="17">
        <v>-44.3</v>
      </c>
      <c r="AX12" s="17">
        <v>-49.3</v>
      </c>
      <c r="AY12" s="17">
        <v>1.6</v>
      </c>
      <c r="AZ12" s="17">
        <v>-1.4</v>
      </c>
      <c r="BA12" s="17">
        <v>0.2</v>
      </c>
      <c r="BB12" s="17">
        <v>-0.8</v>
      </c>
      <c r="BC12" s="17">
        <v>-1.6</v>
      </c>
      <c r="BD12" s="17">
        <v>0.4</v>
      </c>
      <c r="BE12" s="17">
        <v>0.1</v>
      </c>
      <c r="BF12" s="17">
        <v>0.2</v>
      </c>
      <c r="BG12" s="17"/>
      <c r="BH12" s="17"/>
      <c r="BI12" s="17">
        <v>-2.1</v>
      </c>
      <c r="BJ12" s="17"/>
      <c r="BK12" s="17"/>
      <c r="BL12" s="17">
        <v>0.1</v>
      </c>
      <c r="BM12" s="17"/>
      <c r="BN12" s="17"/>
      <c r="BO12" s="17"/>
      <c r="BP12" s="17">
        <v>0.5</v>
      </c>
      <c r="BQ12" s="17"/>
      <c r="BR12" s="17"/>
      <c r="BS12" s="17">
        <v>0</v>
      </c>
      <c r="BT12" s="17">
        <v>-13</v>
      </c>
      <c r="BU12" s="17">
        <v>-56.9</v>
      </c>
      <c r="BV12" s="17"/>
      <c r="BW12" s="17"/>
      <c r="BX12" s="17"/>
      <c r="BY12" s="17"/>
      <c r="BZ12" s="17"/>
      <c r="CA12" s="17">
        <v>0</v>
      </c>
      <c r="CB12" s="17"/>
      <c r="CC12" s="17">
        <v>0.1</v>
      </c>
      <c r="CD12" s="17">
        <v>10</v>
      </c>
      <c r="CE12" s="17">
        <v>11.1</v>
      </c>
      <c r="CF12" s="17">
        <v>-3</v>
      </c>
      <c r="CG12" s="17"/>
      <c r="CH12" s="17">
        <v>-0.2</v>
      </c>
      <c r="CI12" s="17"/>
      <c r="CJ12" s="17"/>
      <c r="CK12" s="17"/>
      <c r="CL12" s="17">
        <v>6.7</v>
      </c>
      <c r="CM12" s="17">
        <v>8.3000000000000007</v>
      </c>
      <c r="CN12" s="17">
        <v>-10.4</v>
      </c>
      <c r="CO12" s="17"/>
      <c r="CP12" s="17"/>
      <c r="CQ12" s="17"/>
      <c r="CR12" s="17"/>
      <c r="CS12" s="17"/>
      <c r="CT12" s="17"/>
      <c r="CU12" s="17"/>
      <c r="CV12" s="17"/>
      <c r="CW12" s="17">
        <v>-17</v>
      </c>
      <c r="CX12" s="17">
        <v>0</v>
      </c>
      <c r="CY12" s="17"/>
      <c r="CZ12" s="17"/>
      <c r="DA12" s="17">
        <v>1.4</v>
      </c>
      <c r="DB12" s="17">
        <v>4.7E-2</v>
      </c>
      <c r="DC12" s="17">
        <v>0</v>
      </c>
      <c r="DD12" s="17"/>
      <c r="DE12" s="17">
        <v>0</v>
      </c>
      <c r="DF12" s="17"/>
      <c r="DG12" s="17"/>
      <c r="DH12" s="17">
        <v>0.7</v>
      </c>
      <c r="DI12" s="17"/>
      <c r="DJ12" s="17"/>
      <c r="DK12" s="17">
        <v>0.1</v>
      </c>
      <c r="DL12" s="17">
        <v>0.6</v>
      </c>
      <c r="DM12" s="17"/>
      <c r="DN12" s="17">
        <v>0</v>
      </c>
      <c r="DO12" s="17">
        <v>0</v>
      </c>
      <c r="DP12" s="17">
        <v>4.2</v>
      </c>
      <c r="DQ12" s="17">
        <v>-4.0999999999999996</v>
      </c>
      <c r="DR12" s="17">
        <v>0</v>
      </c>
      <c r="DS12" s="17">
        <v>0</v>
      </c>
      <c r="DT12" s="17">
        <v>0.4</v>
      </c>
      <c r="DU12" s="17">
        <v>0.3</v>
      </c>
      <c r="DV12" s="17"/>
      <c r="DW12" s="17">
        <v>-2.8</v>
      </c>
      <c r="DX12" s="17">
        <v>0</v>
      </c>
      <c r="DY12" s="17">
        <v>1</v>
      </c>
      <c r="DZ12" s="17">
        <v>1</v>
      </c>
      <c r="EA12" s="17">
        <v>1.1000000000000001</v>
      </c>
      <c r="EB12" s="17">
        <v>0</v>
      </c>
      <c r="EC12" s="17">
        <v>1.6</v>
      </c>
      <c r="ED12" s="17">
        <v>0</v>
      </c>
      <c r="EE12" s="17">
        <v>-3.7</v>
      </c>
      <c r="EF12" s="17">
        <v>-2.6</v>
      </c>
      <c r="EG12" s="17">
        <v>0.1</v>
      </c>
      <c r="EH12" s="17">
        <v>0</v>
      </c>
      <c r="EI12" s="17">
        <v>2.4</v>
      </c>
      <c r="EJ12" s="17">
        <v>0</v>
      </c>
      <c r="EK12" s="17">
        <v>1.7</v>
      </c>
      <c r="EL12" s="17">
        <v>0.2</v>
      </c>
      <c r="EM12" s="17">
        <v>0.2</v>
      </c>
      <c r="EN12" s="17">
        <v>0.2</v>
      </c>
      <c r="EO12" s="17"/>
      <c r="EP12" s="17">
        <v>0</v>
      </c>
      <c r="EQ12" s="17">
        <v>0</v>
      </c>
      <c r="ER12" s="17">
        <v>0</v>
      </c>
      <c r="ES12" s="17">
        <v>-0.2</v>
      </c>
      <c r="ET12" s="17">
        <v>-10.9</v>
      </c>
      <c r="EU12" s="17">
        <v>0</v>
      </c>
      <c r="EV12" s="17">
        <v>0</v>
      </c>
      <c r="EW12" s="17">
        <v>0.5</v>
      </c>
      <c r="EX12" s="17">
        <v>0.3</v>
      </c>
      <c r="EY12" s="17">
        <v>0.8</v>
      </c>
      <c r="EZ12" s="17">
        <v>0.6</v>
      </c>
      <c r="FA12" s="17">
        <v>0</v>
      </c>
      <c r="FB12" s="17">
        <v>0.8</v>
      </c>
      <c r="FC12" s="17">
        <v>1.4</v>
      </c>
      <c r="FD12" s="17">
        <v>1.1000000000000001</v>
      </c>
      <c r="FE12" s="17">
        <v>12.3</v>
      </c>
      <c r="FF12" s="17">
        <v>0.2</v>
      </c>
      <c r="FG12" s="17">
        <v>3.1</v>
      </c>
      <c r="FH12" s="17">
        <v>1.1000000000000001</v>
      </c>
      <c r="FI12" s="17">
        <v>3.1</v>
      </c>
      <c r="FJ12" s="17">
        <v>3.62</v>
      </c>
      <c r="FK12" s="17">
        <v>-174.03299999999999</v>
      </c>
      <c r="FL12" s="15"/>
      <c r="FM12" s="17">
        <v>0</v>
      </c>
      <c r="FN12" s="17">
        <v>0</v>
      </c>
      <c r="FO12" s="17">
        <v>2.9</v>
      </c>
      <c r="FP12" s="17">
        <v>1.8</v>
      </c>
      <c r="FQ12" s="17">
        <v>0.3</v>
      </c>
      <c r="FR12" s="17">
        <v>0.1</v>
      </c>
      <c r="FS12" s="17">
        <v>1.5</v>
      </c>
      <c r="FT12" s="17">
        <v>1.6</v>
      </c>
      <c r="FU12" s="17">
        <v>8.1999999999999993</v>
      </c>
    </row>
    <row r="13" spans="1:177" ht="24" customHeight="1" x14ac:dyDescent="0.25">
      <c r="A13" s="16" t="s">
        <v>110</v>
      </c>
      <c r="B13" s="16" t="s">
        <v>954</v>
      </c>
      <c r="C13" s="17">
        <v>47.9</v>
      </c>
      <c r="D13" s="17">
        <v>-24.5</v>
      </c>
      <c r="E13" s="17">
        <v>3</v>
      </c>
      <c r="F13" s="17"/>
      <c r="G13" s="17"/>
      <c r="H13" s="17">
        <v>-9.3000000000000007</v>
      </c>
      <c r="I13" s="17">
        <v>8.5</v>
      </c>
      <c r="J13" s="17"/>
      <c r="K13" s="17"/>
      <c r="L13" s="17">
        <v>-47</v>
      </c>
      <c r="M13" s="17">
        <v>-40</v>
      </c>
      <c r="N13" s="17">
        <v>-29.8</v>
      </c>
      <c r="O13" s="17">
        <v>10.1</v>
      </c>
      <c r="P13" s="17"/>
      <c r="Q13" s="17"/>
      <c r="R13" s="17">
        <v>17.5</v>
      </c>
      <c r="S13" s="17">
        <v>0.1</v>
      </c>
      <c r="T13" s="17"/>
      <c r="U13" s="17"/>
      <c r="V13" s="17"/>
      <c r="W13" s="17"/>
      <c r="X13" s="17">
        <v>-11</v>
      </c>
      <c r="Y13" s="17">
        <v>1.4</v>
      </c>
      <c r="Z13" s="17">
        <v>0.8</v>
      </c>
      <c r="AA13" s="17"/>
      <c r="AB13" s="17">
        <v>-3.4</v>
      </c>
      <c r="AC13" s="17">
        <v>2.9</v>
      </c>
      <c r="AD13" s="17">
        <v>6.5</v>
      </c>
      <c r="AE13" s="17"/>
      <c r="AF13" s="17"/>
      <c r="AG13" s="17"/>
      <c r="AH13" s="17"/>
      <c r="AI13" s="17">
        <v>7.1</v>
      </c>
      <c r="AJ13" s="17">
        <v>-11.4</v>
      </c>
      <c r="AK13" s="17"/>
      <c r="AL13" s="17"/>
      <c r="AM13" s="17"/>
      <c r="AN13" s="17">
        <v>-1.2</v>
      </c>
      <c r="AO13" s="17">
        <v>-21.3</v>
      </c>
      <c r="AP13" s="17">
        <v>2.9</v>
      </c>
      <c r="AQ13" s="17">
        <v>12.1</v>
      </c>
      <c r="AR13" s="17">
        <v>4</v>
      </c>
      <c r="AS13" s="17">
        <v>-0.6</v>
      </c>
      <c r="AT13" s="17">
        <v>2.6</v>
      </c>
      <c r="AU13" s="17">
        <v>0.7</v>
      </c>
      <c r="AV13" s="17">
        <v>-24.6</v>
      </c>
      <c r="AW13" s="17">
        <v>-47.7</v>
      </c>
      <c r="AX13" s="17">
        <v>-52.9</v>
      </c>
      <c r="AY13" s="17">
        <v>1.9</v>
      </c>
      <c r="AZ13" s="17">
        <v>-1.7</v>
      </c>
      <c r="BA13" s="17">
        <v>0.2</v>
      </c>
      <c r="BB13" s="17">
        <v>0.2</v>
      </c>
      <c r="BC13" s="17">
        <v>-1.5</v>
      </c>
      <c r="BD13" s="17">
        <v>0.4</v>
      </c>
      <c r="BE13" s="17">
        <v>0.1</v>
      </c>
      <c r="BF13" s="17">
        <v>2.2000000000000002</v>
      </c>
      <c r="BG13" s="17"/>
      <c r="BH13" s="17"/>
      <c r="BI13" s="17">
        <v>-3.6</v>
      </c>
      <c r="BJ13" s="17"/>
      <c r="BK13" s="17"/>
      <c r="BL13" s="17">
        <v>0.3</v>
      </c>
      <c r="BM13" s="17"/>
      <c r="BN13" s="17"/>
      <c r="BO13" s="17"/>
      <c r="BP13" s="17">
        <v>-0.7</v>
      </c>
      <c r="BQ13" s="17"/>
      <c r="BR13" s="17"/>
      <c r="BS13" s="17">
        <v>0</v>
      </c>
      <c r="BT13" s="17">
        <v>-13.6</v>
      </c>
      <c r="BU13" s="17">
        <v>-58.5</v>
      </c>
      <c r="BV13" s="17"/>
      <c r="BW13" s="17"/>
      <c r="BX13" s="17"/>
      <c r="BY13" s="17"/>
      <c r="BZ13" s="17"/>
      <c r="CA13" s="17">
        <v>0</v>
      </c>
      <c r="CB13" s="17"/>
      <c r="CC13" s="17">
        <v>0.1</v>
      </c>
      <c r="CD13" s="17">
        <v>9.8000000000000007</v>
      </c>
      <c r="CE13" s="17">
        <v>11.7</v>
      </c>
      <c r="CF13" s="17">
        <v>-3.7</v>
      </c>
      <c r="CG13" s="17"/>
      <c r="CH13" s="17">
        <v>-0.1</v>
      </c>
      <c r="CI13" s="17"/>
      <c r="CJ13" s="17"/>
      <c r="CK13" s="17"/>
      <c r="CL13" s="17">
        <v>3.2</v>
      </c>
      <c r="CM13" s="17">
        <v>4.9000000000000004</v>
      </c>
      <c r="CN13" s="17">
        <v>-15.2</v>
      </c>
      <c r="CO13" s="17"/>
      <c r="CP13" s="17"/>
      <c r="CQ13" s="17"/>
      <c r="CR13" s="17"/>
      <c r="CS13" s="17"/>
      <c r="CT13" s="17"/>
      <c r="CU13" s="17"/>
      <c r="CV13" s="17"/>
      <c r="CW13" s="17">
        <v>-17.899999999999999</v>
      </c>
      <c r="CX13" s="17">
        <v>0</v>
      </c>
      <c r="CY13" s="17"/>
      <c r="CZ13" s="17"/>
      <c r="DA13" s="17">
        <v>1.4</v>
      </c>
      <c r="DB13" s="17">
        <v>0.05</v>
      </c>
      <c r="DC13" s="17">
        <v>0</v>
      </c>
      <c r="DD13" s="17"/>
      <c r="DE13" s="17">
        <v>0</v>
      </c>
      <c r="DF13" s="17"/>
      <c r="DG13" s="17"/>
      <c r="DH13" s="17">
        <v>0.7</v>
      </c>
      <c r="DI13" s="17"/>
      <c r="DJ13" s="17"/>
      <c r="DK13" s="17">
        <v>0.1</v>
      </c>
      <c r="DL13" s="17">
        <v>0.6</v>
      </c>
      <c r="DM13" s="17"/>
      <c r="DN13" s="17">
        <v>0</v>
      </c>
      <c r="DO13" s="17">
        <v>0</v>
      </c>
      <c r="DP13" s="17">
        <v>3.9</v>
      </c>
      <c r="DQ13" s="17">
        <v>-5.6</v>
      </c>
      <c r="DR13" s="17">
        <v>0</v>
      </c>
      <c r="DS13" s="17">
        <v>0</v>
      </c>
      <c r="DT13" s="17">
        <v>0.4</v>
      </c>
      <c r="DU13" s="17">
        <v>0.3</v>
      </c>
      <c r="DV13" s="17"/>
      <c r="DW13" s="17">
        <v>-2.8</v>
      </c>
      <c r="DX13" s="17">
        <v>0.1</v>
      </c>
      <c r="DY13" s="17">
        <v>1</v>
      </c>
      <c r="DZ13" s="17">
        <v>0.9</v>
      </c>
      <c r="EA13" s="17">
        <v>1.1000000000000001</v>
      </c>
      <c r="EB13" s="17">
        <v>0</v>
      </c>
      <c r="EC13" s="17">
        <v>2.1</v>
      </c>
      <c r="ED13" s="17">
        <v>0</v>
      </c>
      <c r="EE13" s="17">
        <v>-4.0999999999999996</v>
      </c>
      <c r="EF13" s="17">
        <v>-3.9</v>
      </c>
      <c r="EG13" s="17">
        <v>0</v>
      </c>
      <c r="EH13" s="17">
        <v>0</v>
      </c>
      <c r="EI13" s="17">
        <v>2.4</v>
      </c>
      <c r="EJ13" s="17">
        <v>0</v>
      </c>
      <c r="EK13" s="17">
        <v>1.7</v>
      </c>
      <c r="EL13" s="17">
        <v>0.2</v>
      </c>
      <c r="EM13" s="17">
        <v>0.2</v>
      </c>
      <c r="EN13" s="17">
        <v>0.2</v>
      </c>
      <c r="EO13" s="17"/>
      <c r="EP13" s="17">
        <v>0</v>
      </c>
      <c r="EQ13" s="17">
        <v>0</v>
      </c>
      <c r="ER13" s="17">
        <v>0</v>
      </c>
      <c r="ES13" s="17">
        <v>-0.2</v>
      </c>
      <c r="ET13" s="17">
        <v>-12.4</v>
      </c>
      <c r="EU13" s="17">
        <v>0</v>
      </c>
      <c r="EV13" s="17">
        <v>0</v>
      </c>
      <c r="EW13" s="17">
        <v>0.5</v>
      </c>
      <c r="EX13" s="17">
        <v>0.6</v>
      </c>
      <c r="EY13" s="17">
        <v>0.8</v>
      </c>
      <c r="EZ13" s="17">
        <v>0.6</v>
      </c>
      <c r="FA13" s="17">
        <v>0</v>
      </c>
      <c r="FB13" s="17">
        <v>0.8</v>
      </c>
      <c r="FC13" s="17">
        <v>1.4</v>
      </c>
      <c r="FD13" s="17">
        <v>1.1000000000000001</v>
      </c>
      <c r="FE13" s="17">
        <v>12</v>
      </c>
      <c r="FF13" s="17">
        <v>0.1</v>
      </c>
      <c r="FG13" s="17">
        <v>3.3</v>
      </c>
      <c r="FH13" s="17">
        <v>1</v>
      </c>
      <c r="FI13" s="17">
        <v>2.5</v>
      </c>
      <c r="FJ13" s="17">
        <v>3.53</v>
      </c>
      <c r="FK13" s="17">
        <v>-261.52</v>
      </c>
      <c r="FL13" s="15"/>
      <c r="FM13" s="17">
        <v>0</v>
      </c>
      <c r="FN13" s="17">
        <v>0</v>
      </c>
      <c r="FO13" s="17">
        <v>2.7</v>
      </c>
      <c r="FP13" s="17">
        <v>1.8</v>
      </c>
      <c r="FQ13" s="17">
        <v>0.3</v>
      </c>
      <c r="FR13" s="17">
        <v>0.1</v>
      </c>
      <c r="FS13" s="17">
        <v>1.5</v>
      </c>
      <c r="FT13" s="17">
        <v>0.9</v>
      </c>
      <c r="FU13" s="17">
        <v>7.3</v>
      </c>
    </row>
    <row r="14" spans="1:177" ht="24" customHeight="1" x14ac:dyDescent="0.25">
      <c r="A14" s="16" t="s">
        <v>110</v>
      </c>
      <c r="B14" s="16" t="s">
        <v>955</v>
      </c>
      <c r="C14" s="17">
        <v>46.9</v>
      </c>
      <c r="D14" s="17">
        <v>-27.2</v>
      </c>
      <c r="E14" s="17">
        <v>2.9</v>
      </c>
      <c r="F14" s="17"/>
      <c r="G14" s="17"/>
      <c r="H14" s="17">
        <v>-10.199999999999999</v>
      </c>
      <c r="I14" s="17">
        <v>6.5</v>
      </c>
      <c r="J14" s="17"/>
      <c r="K14" s="17"/>
      <c r="L14" s="17">
        <v>-52.2</v>
      </c>
      <c r="M14" s="17">
        <v>-42.7</v>
      </c>
      <c r="N14" s="17">
        <v>-31.4</v>
      </c>
      <c r="O14" s="17">
        <v>5.3</v>
      </c>
      <c r="P14" s="17"/>
      <c r="Q14" s="17"/>
      <c r="R14" s="17">
        <v>16.600000000000001</v>
      </c>
      <c r="S14" s="17">
        <v>0.2</v>
      </c>
      <c r="T14" s="17"/>
      <c r="U14" s="17"/>
      <c r="V14" s="17"/>
      <c r="W14" s="17"/>
      <c r="X14" s="17">
        <v>-7.6</v>
      </c>
      <c r="Y14" s="17">
        <v>1</v>
      </c>
      <c r="Z14" s="17">
        <v>0.6</v>
      </c>
      <c r="AA14" s="17"/>
      <c r="AB14" s="17">
        <v>-3.4</v>
      </c>
      <c r="AC14" s="17">
        <v>2.9</v>
      </c>
      <c r="AD14" s="17">
        <v>5.8</v>
      </c>
      <c r="AE14" s="17"/>
      <c r="AF14" s="17"/>
      <c r="AG14" s="17"/>
      <c r="AH14" s="17"/>
      <c r="AI14" s="17">
        <v>6.9</v>
      </c>
      <c r="AJ14" s="17">
        <v>-12</v>
      </c>
      <c r="AK14" s="17"/>
      <c r="AL14" s="17"/>
      <c r="AM14" s="17"/>
      <c r="AN14" s="17">
        <v>-1.3</v>
      </c>
      <c r="AO14" s="17">
        <v>-22.4</v>
      </c>
      <c r="AP14" s="17">
        <v>2.2999999999999998</v>
      </c>
      <c r="AQ14" s="17">
        <v>9.6</v>
      </c>
      <c r="AR14" s="17">
        <v>2.1</v>
      </c>
      <c r="AS14" s="17">
        <v>-0.5</v>
      </c>
      <c r="AT14" s="17">
        <v>2.6</v>
      </c>
      <c r="AU14" s="17">
        <v>0.7</v>
      </c>
      <c r="AV14" s="17">
        <v>-27.8</v>
      </c>
      <c r="AW14" s="17">
        <v>-45.3</v>
      </c>
      <c r="AX14" s="17">
        <v>-46.8</v>
      </c>
      <c r="AY14" s="17">
        <v>3.6</v>
      </c>
      <c r="AZ14" s="17">
        <v>-1.7</v>
      </c>
      <c r="BA14" s="17">
        <v>0.2</v>
      </c>
      <c r="BB14" s="17">
        <v>-0.1</v>
      </c>
      <c r="BC14" s="17">
        <v>-2</v>
      </c>
      <c r="BD14" s="17">
        <v>0.4</v>
      </c>
      <c r="BE14" s="17">
        <v>0.1</v>
      </c>
      <c r="BF14" s="17">
        <v>4.2</v>
      </c>
      <c r="BG14" s="17"/>
      <c r="BH14" s="17"/>
      <c r="BI14" s="17">
        <v>-3.9</v>
      </c>
      <c r="BJ14" s="17"/>
      <c r="BK14" s="17"/>
      <c r="BL14" s="17">
        <v>-0.1</v>
      </c>
      <c r="BM14" s="17"/>
      <c r="BN14" s="17"/>
      <c r="BO14" s="17"/>
      <c r="BP14" s="17">
        <v>1.8</v>
      </c>
      <c r="BQ14" s="17"/>
      <c r="BR14" s="17"/>
      <c r="BS14" s="17">
        <v>0</v>
      </c>
      <c r="BT14" s="17">
        <v>-14.1</v>
      </c>
      <c r="BU14" s="17">
        <v>-62.6</v>
      </c>
      <c r="BV14" s="17"/>
      <c r="BW14" s="17"/>
      <c r="BX14" s="17"/>
      <c r="BY14" s="17"/>
      <c r="BZ14" s="17"/>
      <c r="CA14" s="17">
        <v>0</v>
      </c>
      <c r="CB14" s="17"/>
      <c r="CC14" s="17">
        <v>0.1</v>
      </c>
      <c r="CD14" s="17">
        <v>0.5</v>
      </c>
      <c r="CE14" s="17">
        <v>6.3</v>
      </c>
      <c r="CF14" s="17">
        <v>-6.3</v>
      </c>
      <c r="CG14" s="17"/>
      <c r="CH14" s="17">
        <v>-0.1</v>
      </c>
      <c r="CI14" s="17"/>
      <c r="CJ14" s="17"/>
      <c r="CK14" s="17"/>
      <c r="CL14" s="17">
        <v>1.3</v>
      </c>
      <c r="CM14" s="17">
        <v>3.3</v>
      </c>
      <c r="CN14" s="17">
        <v>-18.100000000000001</v>
      </c>
      <c r="CO14" s="17"/>
      <c r="CP14" s="17"/>
      <c r="CQ14" s="17"/>
      <c r="CR14" s="17"/>
      <c r="CS14" s="17"/>
      <c r="CT14" s="17"/>
      <c r="CU14" s="17"/>
      <c r="CV14" s="17"/>
      <c r="CW14" s="17">
        <v>-18.8</v>
      </c>
      <c r="CX14" s="17">
        <v>0</v>
      </c>
      <c r="CY14" s="17"/>
      <c r="CZ14" s="17"/>
      <c r="DA14" s="17">
        <v>1.4</v>
      </c>
      <c r="DB14" s="17">
        <v>3.1E-2</v>
      </c>
      <c r="DC14" s="17">
        <v>-0.1</v>
      </c>
      <c r="DD14" s="17"/>
      <c r="DE14" s="17">
        <v>0</v>
      </c>
      <c r="DF14" s="17"/>
      <c r="DG14" s="17"/>
      <c r="DH14" s="17">
        <v>0.7</v>
      </c>
      <c r="DI14" s="17"/>
      <c r="DJ14" s="17"/>
      <c r="DK14" s="17">
        <v>0.1</v>
      </c>
      <c r="DL14" s="17">
        <v>0.6</v>
      </c>
      <c r="DM14" s="17"/>
      <c r="DN14" s="17">
        <v>0</v>
      </c>
      <c r="DO14" s="17">
        <v>0</v>
      </c>
      <c r="DP14" s="17">
        <v>3.7</v>
      </c>
      <c r="DQ14" s="17">
        <v>-6.7</v>
      </c>
      <c r="DR14" s="17">
        <v>0</v>
      </c>
      <c r="DS14" s="17">
        <v>0.1</v>
      </c>
      <c r="DT14" s="17">
        <v>0.4</v>
      </c>
      <c r="DU14" s="17">
        <v>0.3</v>
      </c>
      <c r="DV14" s="17"/>
      <c r="DW14" s="17">
        <v>-2.8</v>
      </c>
      <c r="DX14" s="17">
        <v>-0.1</v>
      </c>
      <c r="DY14" s="17">
        <v>1.1000000000000001</v>
      </c>
      <c r="DZ14" s="17">
        <v>1</v>
      </c>
      <c r="EA14" s="17">
        <v>0.9</v>
      </c>
      <c r="EB14" s="17">
        <v>0</v>
      </c>
      <c r="EC14" s="17">
        <v>3.9</v>
      </c>
      <c r="ED14" s="17">
        <v>0</v>
      </c>
      <c r="EE14" s="17">
        <v>-4.5999999999999996</v>
      </c>
      <c r="EF14" s="17">
        <v>-4.3</v>
      </c>
      <c r="EG14" s="17">
        <v>0</v>
      </c>
      <c r="EH14" s="17">
        <v>0</v>
      </c>
      <c r="EI14" s="17">
        <v>2.2999999999999998</v>
      </c>
      <c r="EJ14" s="17">
        <v>0</v>
      </c>
      <c r="EK14" s="17">
        <v>1.6</v>
      </c>
      <c r="EL14" s="17">
        <v>0.2</v>
      </c>
      <c r="EM14" s="17">
        <v>0.2</v>
      </c>
      <c r="EN14" s="17">
        <v>0.2</v>
      </c>
      <c r="EO14" s="17"/>
      <c r="EP14" s="17">
        <v>0</v>
      </c>
      <c r="EQ14" s="17">
        <v>0</v>
      </c>
      <c r="ER14" s="17">
        <v>0</v>
      </c>
      <c r="ES14" s="17">
        <v>-0.2</v>
      </c>
      <c r="ET14" s="17">
        <v>-13</v>
      </c>
      <c r="EU14" s="17">
        <v>0</v>
      </c>
      <c r="EV14" s="17">
        <v>0</v>
      </c>
      <c r="EW14" s="17">
        <v>0.5</v>
      </c>
      <c r="EX14" s="17">
        <v>0.6</v>
      </c>
      <c r="EY14" s="17">
        <v>0.8</v>
      </c>
      <c r="EZ14" s="17">
        <v>0.6</v>
      </c>
      <c r="FA14" s="17">
        <v>0</v>
      </c>
      <c r="FB14" s="17">
        <v>0.8</v>
      </c>
      <c r="FC14" s="17">
        <v>1.2</v>
      </c>
      <c r="FD14" s="17">
        <v>1.1000000000000001</v>
      </c>
      <c r="FE14" s="17">
        <v>11.8</v>
      </c>
      <c r="FF14" s="17">
        <v>0.1</v>
      </c>
      <c r="FG14" s="17">
        <v>3.7</v>
      </c>
      <c r="FH14" s="17">
        <v>1</v>
      </c>
      <c r="FI14" s="17">
        <v>2.1</v>
      </c>
      <c r="FJ14" s="17">
        <v>3.56</v>
      </c>
      <c r="FK14" s="17">
        <v>-309.10899999999998</v>
      </c>
      <c r="FL14" s="15"/>
      <c r="FM14" s="17">
        <v>0</v>
      </c>
      <c r="FN14" s="17">
        <v>0</v>
      </c>
      <c r="FO14" s="17">
        <v>2.8</v>
      </c>
      <c r="FP14" s="17">
        <v>1.8</v>
      </c>
      <c r="FQ14" s="17">
        <v>0.3</v>
      </c>
      <c r="FR14" s="17">
        <v>0.1</v>
      </c>
      <c r="FS14" s="17">
        <v>1.4</v>
      </c>
      <c r="FT14" s="17">
        <v>0.8</v>
      </c>
      <c r="FU14" s="17">
        <v>7.2</v>
      </c>
    </row>
    <row r="15" spans="1:177" ht="24" customHeight="1" x14ac:dyDescent="0.25">
      <c r="A15" s="16" t="s">
        <v>110</v>
      </c>
      <c r="B15" s="16" t="s">
        <v>956</v>
      </c>
      <c r="C15" s="17">
        <v>48.1</v>
      </c>
      <c r="D15" s="17">
        <v>-49.3</v>
      </c>
      <c r="E15" s="17">
        <v>-1.8</v>
      </c>
      <c r="F15" s="17"/>
      <c r="G15" s="17"/>
      <c r="H15" s="17">
        <v>-10.5</v>
      </c>
      <c r="I15" s="17">
        <v>8.6</v>
      </c>
      <c r="J15" s="17"/>
      <c r="K15" s="17"/>
      <c r="L15" s="17">
        <v>-49.2</v>
      </c>
      <c r="M15" s="17">
        <v>-50.5</v>
      </c>
      <c r="N15" s="17">
        <v>-40.6</v>
      </c>
      <c r="O15" s="17">
        <v>9.1999999999999993</v>
      </c>
      <c r="P15" s="17"/>
      <c r="Q15" s="17"/>
      <c r="R15" s="17">
        <v>6.8</v>
      </c>
      <c r="S15" s="17">
        <v>-0.3</v>
      </c>
      <c r="T15" s="17"/>
      <c r="U15" s="17"/>
      <c r="V15" s="17"/>
      <c r="W15" s="17"/>
      <c r="X15" s="17">
        <v>-10.7</v>
      </c>
      <c r="Y15" s="17">
        <v>1.1000000000000001</v>
      </c>
      <c r="Z15" s="17">
        <v>0.4</v>
      </c>
      <c r="AA15" s="17"/>
      <c r="AB15" s="17">
        <v>-3.4</v>
      </c>
      <c r="AC15" s="17">
        <v>2.7</v>
      </c>
      <c r="AD15" s="17">
        <v>5.2</v>
      </c>
      <c r="AE15" s="17"/>
      <c r="AF15" s="17"/>
      <c r="AG15" s="17"/>
      <c r="AH15" s="17"/>
      <c r="AI15" s="17">
        <v>4.7</v>
      </c>
      <c r="AJ15" s="17">
        <v>-12</v>
      </c>
      <c r="AK15" s="17"/>
      <c r="AL15" s="17"/>
      <c r="AM15" s="17"/>
      <c r="AN15" s="17">
        <v>-1.5</v>
      </c>
      <c r="AO15" s="17">
        <v>-29.7</v>
      </c>
      <c r="AP15" s="17">
        <v>1</v>
      </c>
      <c r="AQ15" s="17">
        <v>11.4</v>
      </c>
      <c r="AR15" s="17">
        <v>1.6</v>
      </c>
      <c r="AS15" s="17">
        <v>-0.2</v>
      </c>
      <c r="AT15" s="17">
        <v>2.6</v>
      </c>
      <c r="AU15" s="17">
        <v>1</v>
      </c>
      <c r="AV15" s="17">
        <v>-29.4</v>
      </c>
      <c r="AW15" s="17">
        <v>-46.3</v>
      </c>
      <c r="AX15" s="17">
        <v>-47.1</v>
      </c>
      <c r="AY15" s="17">
        <v>-3.5</v>
      </c>
      <c r="AZ15" s="17">
        <v>-1.6</v>
      </c>
      <c r="BA15" s="17">
        <v>0.2</v>
      </c>
      <c r="BB15" s="17">
        <v>-6.1</v>
      </c>
      <c r="BC15" s="17">
        <v>-3.9</v>
      </c>
      <c r="BD15" s="17">
        <v>0.4</v>
      </c>
      <c r="BE15" s="17">
        <v>0.1</v>
      </c>
      <c r="BF15" s="17">
        <v>-6.4</v>
      </c>
      <c r="BG15" s="17"/>
      <c r="BH15" s="17"/>
      <c r="BI15" s="17">
        <v>-5.8</v>
      </c>
      <c r="BJ15" s="17"/>
      <c r="BK15" s="17"/>
      <c r="BL15" s="17">
        <v>-1.6</v>
      </c>
      <c r="BM15" s="17"/>
      <c r="BN15" s="17"/>
      <c r="BO15" s="17"/>
      <c r="BP15" s="17">
        <v>-2.4</v>
      </c>
      <c r="BQ15" s="17"/>
      <c r="BR15" s="17"/>
      <c r="BS15" s="17">
        <v>0</v>
      </c>
      <c r="BT15" s="17">
        <v>-6.4</v>
      </c>
      <c r="BU15" s="17">
        <v>-63.6</v>
      </c>
      <c r="BV15" s="17"/>
      <c r="BW15" s="17"/>
      <c r="BX15" s="17"/>
      <c r="BY15" s="17"/>
      <c r="BZ15" s="17"/>
      <c r="CA15" s="17">
        <v>0</v>
      </c>
      <c r="CB15" s="17"/>
      <c r="CC15" s="17">
        <v>0.1</v>
      </c>
      <c r="CD15" s="17">
        <v>3.3</v>
      </c>
      <c r="CE15" s="17">
        <v>8</v>
      </c>
      <c r="CF15" s="17">
        <v>-5.2</v>
      </c>
      <c r="CG15" s="17"/>
      <c r="CH15" s="17">
        <v>-0.3</v>
      </c>
      <c r="CI15" s="17"/>
      <c r="CJ15" s="17"/>
      <c r="CK15" s="17"/>
      <c r="CL15" s="17">
        <v>1</v>
      </c>
      <c r="CM15" s="17">
        <v>2.4</v>
      </c>
      <c r="CN15" s="17">
        <v>-18.399999999999999</v>
      </c>
      <c r="CO15" s="17"/>
      <c r="CP15" s="17"/>
      <c r="CQ15" s="17"/>
      <c r="CR15" s="17"/>
      <c r="CS15" s="17"/>
      <c r="CT15" s="17"/>
      <c r="CU15" s="17"/>
      <c r="CV15" s="17"/>
      <c r="CW15" s="17">
        <v>-18.8</v>
      </c>
      <c r="CX15" s="17">
        <v>0</v>
      </c>
      <c r="CY15" s="17"/>
      <c r="CZ15" s="17"/>
      <c r="DA15" s="17">
        <v>1.4</v>
      </c>
      <c r="DB15" s="17">
        <v>0.03</v>
      </c>
      <c r="DC15" s="17">
        <v>-0.1</v>
      </c>
      <c r="DD15" s="17"/>
      <c r="DE15" s="17">
        <v>0</v>
      </c>
      <c r="DF15" s="17"/>
      <c r="DG15" s="17"/>
      <c r="DH15" s="17">
        <v>0.7</v>
      </c>
      <c r="DI15" s="17"/>
      <c r="DJ15" s="17"/>
      <c r="DK15" s="17">
        <v>0.1</v>
      </c>
      <c r="DL15" s="17">
        <v>0.6</v>
      </c>
      <c r="DM15" s="17"/>
      <c r="DN15" s="17">
        <v>0</v>
      </c>
      <c r="DO15" s="17">
        <v>0</v>
      </c>
      <c r="DP15" s="17">
        <v>3.8</v>
      </c>
      <c r="DQ15" s="17">
        <v>-6.1</v>
      </c>
      <c r="DR15" s="17">
        <v>0</v>
      </c>
      <c r="DS15" s="17">
        <v>0.1</v>
      </c>
      <c r="DT15" s="17">
        <v>0.4</v>
      </c>
      <c r="DU15" s="17">
        <v>0.3</v>
      </c>
      <c r="DV15" s="17"/>
      <c r="DW15" s="17">
        <v>-2.8</v>
      </c>
      <c r="DX15" s="17">
        <v>-0.1</v>
      </c>
      <c r="DY15" s="17">
        <v>1</v>
      </c>
      <c r="DZ15" s="17">
        <v>0.7</v>
      </c>
      <c r="EA15" s="17">
        <v>0.9</v>
      </c>
      <c r="EB15" s="17">
        <v>0</v>
      </c>
      <c r="EC15" s="17">
        <v>6.2</v>
      </c>
      <c r="ED15" s="17">
        <v>0</v>
      </c>
      <c r="EE15" s="17">
        <v>-5.8</v>
      </c>
      <c r="EF15" s="17">
        <v>-4.7</v>
      </c>
      <c r="EG15" s="17">
        <v>0</v>
      </c>
      <c r="EH15" s="17">
        <v>0</v>
      </c>
      <c r="EI15" s="17">
        <v>2.2999999999999998</v>
      </c>
      <c r="EJ15" s="17">
        <v>-0.1</v>
      </c>
      <c r="EK15" s="17">
        <v>1.7</v>
      </c>
      <c r="EL15" s="17">
        <v>0.2</v>
      </c>
      <c r="EM15" s="17">
        <v>0.2</v>
      </c>
      <c r="EN15" s="17">
        <v>0.2</v>
      </c>
      <c r="EO15" s="17"/>
      <c r="EP15" s="17">
        <v>0</v>
      </c>
      <c r="EQ15" s="17">
        <v>0</v>
      </c>
      <c r="ER15" s="17">
        <v>0</v>
      </c>
      <c r="ES15" s="17">
        <v>-0.2</v>
      </c>
      <c r="ET15" s="17">
        <v>-13.4</v>
      </c>
      <c r="EU15" s="17">
        <v>0</v>
      </c>
      <c r="EV15" s="17">
        <v>0</v>
      </c>
      <c r="EW15" s="17">
        <v>0.5</v>
      </c>
      <c r="EX15" s="17">
        <v>0.6</v>
      </c>
      <c r="EY15" s="17">
        <v>0.8</v>
      </c>
      <c r="EZ15" s="17">
        <v>0.6</v>
      </c>
      <c r="FA15" s="17">
        <v>0</v>
      </c>
      <c r="FB15" s="17">
        <v>0.8</v>
      </c>
      <c r="FC15" s="17">
        <v>1.2</v>
      </c>
      <c r="FD15" s="17">
        <v>1.2</v>
      </c>
      <c r="FE15" s="17">
        <v>11.8</v>
      </c>
      <c r="FF15" s="17">
        <v>0.1</v>
      </c>
      <c r="FG15" s="17">
        <v>2.4</v>
      </c>
      <c r="FH15" s="17">
        <v>0.9</v>
      </c>
      <c r="FI15" s="17">
        <v>2.1</v>
      </c>
      <c r="FJ15" s="17">
        <v>3.58</v>
      </c>
      <c r="FK15" s="17">
        <v>-392.49</v>
      </c>
      <c r="FL15" s="15"/>
      <c r="FM15" s="17">
        <v>0</v>
      </c>
      <c r="FN15" s="17">
        <v>0</v>
      </c>
      <c r="FO15" s="17">
        <v>2.9</v>
      </c>
      <c r="FP15" s="17">
        <v>1.8</v>
      </c>
      <c r="FQ15" s="17">
        <v>0.3</v>
      </c>
      <c r="FR15" s="17">
        <v>0.1</v>
      </c>
      <c r="FS15" s="17">
        <v>1.4</v>
      </c>
      <c r="FT15" s="17">
        <v>0.8</v>
      </c>
      <c r="FU15" s="17">
        <v>7.3</v>
      </c>
    </row>
    <row r="16" spans="1:177" ht="24" customHeight="1" x14ac:dyDescent="0.25">
      <c r="A16" s="16" t="s">
        <v>110</v>
      </c>
      <c r="B16" s="16" t="s">
        <v>957</v>
      </c>
      <c r="C16" s="17">
        <v>48.3</v>
      </c>
      <c r="D16" s="17">
        <v>-45.1</v>
      </c>
      <c r="E16" s="17">
        <v>-0.6</v>
      </c>
      <c r="F16" s="17"/>
      <c r="G16" s="17"/>
      <c r="H16" s="17">
        <v>-11.6</v>
      </c>
      <c r="I16" s="17">
        <v>5</v>
      </c>
      <c r="J16" s="17"/>
      <c r="K16" s="17"/>
      <c r="L16" s="17">
        <v>-48.8</v>
      </c>
      <c r="M16" s="17">
        <v>-42.1</v>
      </c>
      <c r="N16" s="17">
        <v>-31.4</v>
      </c>
      <c r="O16" s="17">
        <v>9.8000000000000007</v>
      </c>
      <c r="P16" s="17"/>
      <c r="Q16" s="17"/>
      <c r="R16" s="17">
        <v>-4.3</v>
      </c>
      <c r="S16" s="17">
        <v>0.1</v>
      </c>
      <c r="T16" s="17"/>
      <c r="U16" s="17"/>
      <c r="V16" s="17"/>
      <c r="W16" s="17"/>
      <c r="X16" s="17">
        <v>-13.8</v>
      </c>
      <c r="Y16" s="17">
        <v>1.3</v>
      </c>
      <c r="Z16" s="17">
        <v>0.8</v>
      </c>
      <c r="AA16" s="17"/>
      <c r="AB16" s="17">
        <v>-3.5</v>
      </c>
      <c r="AC16" s="17">
        <v>2.5</v>
      </c>
      <c r="AD16" s="17">
        <v>4.5</v>
      </c>
      <c r="AE16" s="17"/>
      <c r="AF16" s="17"/>
      <c r="AG16" s="17"/>
      <c r="AH16" s="17"/>
      <c r="AI16" s="17">
        <v>7.6</v>
      </c>
      <c r="AJ16" s="17">
        <v>-12.2</v>
      </c>
      <c r="AK16" s="17"/>
      <c r="AL16" s="17"/>
      <c r="AM16" s="17"/>
      <c r="AN16" s="17">
        <v>-1.6</v>
      </c>
      <c r="AO16" s="17">
        <v>-31.7</v>
      </c>
      <c r="AP16" s="17">
        <v>1</v>
      </c>
      <c r="AQ16" s="17">
        <v>6</v>
      </c>
      <c r="AR16" s="17">
        <v>-1</v>
      </c>
      <c r="AS16" s="17">
        <v>-0.2</v>
      </c>
      <c r="AT16" s="17">
        <v>2.6</v>
      </c>
      <c r="AU16" s="17">
        <v>0.6</v>
      </c>
      <c r="AV16" s="17">
        <v>-31.1</v>
      </c>
      <c r="AW16" s="17">
        <v>-47.1</v>
      </c>
      <c r="AX16" s="17">
        <v>-49.5</v>
      </c>
      <c r="AY16" s="17">
        <v>0.1</v>
      </c>
      <c r="AZ16" s="17">
        <v>-1.7</v>
      </c>
      <c r="BA16" s="17">
        <v>0.2</v>
      </c>
      <c r="BB16" s="17">
        <v>-3.3</v>
      </c>
      <c r="BC16" s="17">
        <v>-2.5</v>
      </c>
      <c r="BD16" s="17">
        <v>0.4</v>
      </c>
      <c r="BE16" s="17">
        <v>0.1</v>
      </c>
      <c r="BF16" s="17">
        <v>0</v>
      </c>
      <c r="BG16" s="17"/>
      <c r="BH16" s="17"/>
      <c r="BI16" s="17">
        <v>-5.8</v>
      </c>
      <c r="BJ16" s="17"/>
      <c r="BK16" s="17"/>
      <c r="BL16" s="17">
        <v>-1.2</v>
      </c>
      <c r="BM16" s="17"/>
      <c r="BN16" s="17"/>
      <c r="BO16" s="17"/>
      <c r="BP16" s="17">
        <v>-2.7</v>
      </c>
      <c r="BQ16" s="17"/>
      <c r="BR16" s="17"/>
      <c r="BS16" s="17">
        <v>0</v>
      </c>
      <c r="BT16" s="17">
        <v>-7.8</v>
      </c>
      <c r="BU16" s="17">
        <v>-65.3</v>
      </c>
      <c r="BV16" s="17"/>
      <c r="BW16" s="17"/>
      <c r="BX16" s="17"/>
      <c r="BY16" s="17"/>
      <c r="BZ16" s="17"/>
      <c r="CA16" s="17">
        <v>0</v>
      </c>
      <c r="CB16" s="17"/>
      <c r="CC16" s="17">
        <v>0.1</v>
      </c>
      <c r="CD16" s="17">
        <v>1.9</v>
      </c>
      <c r="CE16" s="17">
        <v>7.2</v>
      </c>
      <c r="CF16" s="17">
        <v>-6.4</v>
      </c>
      <c r="CG16" s="17"/>
      <c r="CH16" s="17">
        <v>-0.1</v>
      </c>
      <c r="CI16" s="17"/>
      <c r="CJ16" s="17"/>
      <c r="CK16" s="17"/>
      <c r="CL16" s="17">
        <v>-1.1000000000000001</v>
      </c>
      <c r="CM16" s="17">
        <v>0.4</v>
      </c>
      <c r="CN16" s="17">
        <v>-21.6</v>
      </c>
      <c r="CO16" s="17"/>
      <c r="CP16" s="17"/>
      <c r="CQ16" s="17"/>
      <c r="CR16" s="17"/>
      <c r="CS16" s="17"/>
      <c r="CT16" s="17"/>
      <c r="CU16" s="17"/>
      <c r="CV16" s="17"/>
      <c r="CW16" s="17">
        <v>-18.8</v>
      </c>
      <c r="CX16" s="17">
        <v>0</v>
      </c>
      <c r="CY16" s="17"/>
      <c r="CZ16" s="17"/>
      <c r="DA16" s="17">
        <v>1.4</v>
      </c>
      <c r="DB16" s="17">
        <v>3.9E-2</v>
      </c>
      <c r="DC16" s="17">
        <v>0</v>
      </c>
      <c r="DD16" s="17"/>
      <c r="DE16" s="17">
        <v>0</v>
      </c>
      <c r="DF16" s="17"/>
      <c r="DG16" s="17"/>
      <c r="DH16" s="17">
        <v>0.7</v>
      </c>
      <c r="DI16" s="17"/>
      <c r="DJ16" s="17"/>
      <c r="DK16" s="17">
        <v>0.1</v>
      </c>
      <c r="DL16" s="17">
        <v>0.6</v>
      </c>
      <c r="DM16" s="17"/>
      <c r="DN16" s="17">
        <v>0</v>
      </c>
      <c r="DO16" s="17">
        <v>0</v>
      </c>
      <c r="DP16" s="17">
        <v>3.7</v>
      </c>
      <c r="DQ16" s="17">
        <v>-6.2</v>
      </c>
      <c r="DR16" s="17">
        <v>0</v>
      </c>
      <c r="DS16" s="17">
        <v>0.1</v>
      </c>
      <c r="DT16" s="17">
        <v>0.4</v>
      </c>
      <c r="DU16" s="17">
        <v>0.3</v>
      </c>
      <c r="DV16" s="17"/>
      <c r="DW16" s="17">
        <v>-2.8</v>
      </c>
      <c r="DX16" s="17">
        <v>-0.1</v>
      </c>
      <c r="DY16" s="17">
        <v>1</v>
      </c>
      <c r="DZ16" s="17">
        <v>0.7</v>
      </c>
      <c r="EA16" s="17">
        <v>0.7</v>
      </c>
      <c r="EB16" s="17">
        <v>0</v>
      </c>
      <c r="EC16" s="17">
        <v>8.5</v>
      </c>
      <c r="ED16" s="17">
        <v>0</v>
      </c>
      <c r="EE16" s="17">
        <v>-7.2</v>
      </c>
      <c r="EF16" s="17">
        <v>-6.3</v>
      </c>
      <c r="EG16" s="17">
        <v>0</v>
      </c>
      <c r="EH16" s="17">
        <v>0</v>
      </c>
      <c r="EI16" s="17">
        <v>2.2999999999999998</v>
      </c>
      <c r="EJ16" s="17">
        <v>-0.1</v>
      </c>
      <c r="EK16" s="17">
        <v>1.4</v>
      </c>
      <c r="EL16" s="17">
        <v>0.2</v>
      </c>
      <c r="EM16" s="17">
        <v>0.2</v>
      </c>
      <c r="EN16" s="17">
        <v>0.2</v>
      </c>
      <c r="EO16" s="17"/>
      <c r="EP16" s="17">
        <v>0</v>
      </c>
      <c r="EQ16" s="17">
        <v>0</v>
      </c>
      <c r="ER16" s="17">
        <v>0</v>
      </c>
      <c r="ES16" s="17">
        <v>-0.2</v>
      </c>
      <c r="ET16" s="17">
        <v>-14.2</v>
      </c>
      <c r="EU16" s="17">
        <v>0</v>
      </c>
      <c r="EV16" s="17">
        <v>0</v>
      </c>
      <c r="EW16" s="17">
        <v>0.5</v>
      </c>
      <c r="EX16" s="17">
        <v>0.6</v>
      </c>
      <c r="EY16" s="17">
        <v>0.8</v>
      </c>
      <c r="EZ16" s="17">
        <v>0.6</v>
      </c>
      <c r="FA16" s="17">
        <v>0</v>
      </c>
      <c r="FB16" s="17">
        <v>0.8</v>
      </c>
      <c r="FC16" s="17">
        <v>1</v>
      </c>
      <c r="FD16" s="17">
        <v>1.2</v>
      </c>
      <c r="FE16" s="17">
        <v>11.7</v>
      </c>
      <c r="FF16" s="17">
        <v>0.2</v>
      </c>
      <c r="FG16" s="17">
        <v>2.1</v>
      </c>
      <c r="FH16" s="17">
        <v>0.9</v>
      </c>
      <c r="FI16" s="17">
        <v>2.5</v>
      </c>
      <c r="FJ16" s="17">
        <v>3.64</v>
      </c>
      <c r="FK16" s="17">
        <v>-401.42099999999999</v>
      </c>
      <c r="FL16" s="15"/>
      <c r="FM16" s="17">
        <v>0</v>
      </c>
      <c r="FN16" s="17">
        <v>0</v>
      </c>
      <c r="FO16" s="17">
        <v>2.9</v>
      </c>
      <c r="FP16" s="17">
        <v>1.8</v>
      </c>
      <c r="FQ16" s="17">
        <v>0.3</v>
      </c>
      <c r="FR16" s="17">
        <v>0.1</v>
      </c>
      <c r="FS16" s="17">
        <v>1.3</v>
      </c>
      <c r="FT16" s="17">
        <v>0.7</v>
      </c>
      <c r="FU16" s="17">
        <v>7.1</v>
      </c>
    </row>
    <row r="17" spans="1:177" ht="24" customHeight="1" x14ac:dyDescent="0.25">
      <c r="A17" s="16" t="s">
        <v>110</v>
      </c>
      <c r="B17" s="16" t="s">
        <v>958</v>
      </c>
      <c r="C17" s="17">
        <v>24</v>
      </c>
      <c r="D17" s="17">
        <v>-42.1</v>
      </c>
      <c r="E17" s="17">
        <v>0.1</v>
      </c>
      <c r="F17" s="17"/>
      <c r="G17" s="17"/>
      <c r="H17" s="17">
        <v>-11.4</v>
      </c>
      <c r="I17" s="17">
        <v>3.8</v>
      </c>
      <c r="J17" s="17"/>
      <c r="K17" s="17"/>
      <c r="L17" s="17">
        <v>-52.1</v>
      </c>
      <c r="M17" s="17">
        <v>-45.5</v>
      </c>
      <c r="N17" s="17">
        <v>-34.6</v>
      </c>
      <c r="O17" s="17">
        <v>5.5</v>
      </c>
      <c r="P17" s="17"/>
      <c r="Q17" s="17"/>
      <c r="R17" s="17">
        <v>9.4</v>
      </c>
      <c r="S17" s="17">
        <v>0</v>
      </c>
      <c r="T17" s="17"/>
      <c r="U17" s="17"/>
      <c r="V17" s="17"/>
      <c r="W17" s="17"/>
      <c r="X17" s="17">
        <v>-14</v>
      </c>
      <c r="Y17" s="17">
        <v>1.3</v>
      </c>
      <c r="Z17" s="17">
        <v>0.7</v>
      </c>
      <c r="AA17" s="17"/>
      <c r="AB17" s="17">
        <v>-3.4</v>
      </c>
      <c r="AC17" s="17">
        <v>2.7</v>
      </c>
      <c r="AD17" s="17">
        <v>6.8</v>
      </c>
      <c r="AE17" s="17"/>
      <c r="AF17" s="17"/>
      <c r="AG17" s="17"/>
      <c r="AH17" s="17"/>
      <c r="AI17" s="17">
        <v>5.0999999999999996</v>
      </c>
      <c r="AJ17" s="17">
        <v>-12.6</v>
      </c>
      <c r="AK17" s="17"/>
      <c r="AL17" s="17"/>
      <c r="AM17" s="17"/>
      <c r="AN17" s="17">
        <v>-1.7</v>
      </c>
      <c r="AO17" s="17">
        <v>-31.8</v>
      </c>
      <c r="AP17" s="17">
        <v>0.4</v>
      </c>
      <c r="AQ17" s="17">
        <v>6.2</v>
      </c>
      <c r="AR17" s="17">
        <v>-0.9</v>
      </c>
      <c r="AS17" s="17">
        <v>-0.3</v>
      </c>
      <c r="AT17" s="17">
        <v>2.6</v>
      </c>
      <c r="AU17" s="17">
        <v>1.5</v>
      </c>
      <c r="AV17" s="17">
        <v>-31.8</v>
      </c>
      <c r="AW17" s="17">
        <v>-47.9</v>
      </c>
      <c r="AX17" s="17">
        <v>-50.2</v>
      </c>
      <c r="AY17" s="17">
        <v>-0.4</v>
      </c>
      <c r="AZ17" s="17">
        <v>-1.7</v>
      </c>
      <c r="BA17" s="17">
        <v>0.2</v>
      </c>
      <c r="BB17" s="17">
        <v>-3</v>
      </c>
      <c r="BC17" s="17">
        <v>-2.8</v>
      </c>
      <c r="BD17" s="17">
        <v>0.4</v>
      </c>
      <c r="BE17" s="17">
        <v>0.1</v>
      </c>
      <c r="BF17" s="17">
        <v>0.3</v>
      </c>
      <c r="BG17" s="17"/>
      <c r="BH17" s="17"/>
      <c r="BI17" s="17">
        <v>-6.1</v>
      </c>
      <c r="BJ17" s="17"/>
      <c r="BK17" s="17"/>
      <c r="BL17" s="17">
        <v>-0.8</v>
      </c>
      <c r="BM17" s="17"/>
      <c r="BN17" s="17"/>
      <c r="BO17" s="17"/>
      <c r="BP17" s="17">
        <v>-3.2</v>
      </c>
      <c r="BQ17" s="17"/>
      <c r="BR17" s="17"/>
      <c r="BS17" s="17">
        <v>0</v>
      </c>
      <c r="BT17" s="17">
        <v>-8.1999999999999993</v>
      </c>
      <c r="BU17" s="17">
        <v>-65.900000000000006</v>
      </c>
      <c r="BV17" s="17"/>
      <c r="BW17" s="17"/>
      <c r="BX17" s="17"/>
      <c r="BY17" s="17"/>
      <c r="BZ17" s="17"/>
      <c r="CA17" s="17">
        <v>0</v>
      </c>
      <c r="CB17" s="17"/>
      <c r="CC17" s="17">
        <v>0.1</v>
      </c>
      <c r="CD17" s="17">
        <v>2</v>
      </c>
      <c r="CE17" s="17">
        <v>6</v>
      </c>
      <c r="CF17" s="17">
        <v>-6.1</v>
      </c>
      <c r="CG17" s="17"/>
      <c r="CH17" s="17">
        <v>-0.2</v>
      </c>
      <c r="CI17" s="17"/>
      <c r="CJ17" s="17"/>
      <c r="CK17" s="17"/>
      <c r="CL17" s="17">
        <v>-2.2000000000000002</v>
      </c>
      <c r="CM17" s="17">
        <v>-0.4</v>
      </c>
      <c r="CN17" s="17">
        <v>-23.6</v>
      </c>
      <c r="CO17" s="17"/>
      <c r="CP17" s="17"/>
      <c r="CQ17" s="17"/>
      <c r="CR17" s="17"/>
      <c r="CS17" s="17"/>
      <c r="CT17" s="17"/>
      <c r="CU17" s="17"/>
      <c r="CV17" s="17"/>
      <c r="CW17" s="17">
        <v>-18.600000000000001</v>
      </c>
      <c r="CX17" s="17">
        <v>0</v>
      </c>
      <c r="CY17" s="17"/>
      <c r="CZ17" s="17"/>
      <c r="DA17" s="17">
        <v>1.4</v>
      </c>
      <c r="DB17" s="17">
        <v>3.1E-2</v>
      </c>
      <c r="DC17" s="17">
        <v>-0.1</v>
      </c>
      <c r="DD17" s="17"/>
      <c r="DE17" s="17">
        <v>0</v>
      </c>
      <c r="DF17" s="17"/>
      <c r="DG17" s="17"/>
      <c r="DH17" s="17">
        <v>0.7</v>
      </c>
      <c r="DI17" s="17"/>
      <c r="DJ17" s="17"/>
      <c r="DK17" s="17">
        <v>0.1</v>
      </c>
      <c r="DL17" s="17">
        <v>0.6</v>
      </c>
      <c r="DM17" s="17"/>
      <c r="DN17" s="17">
        <v>0</v>
      </c>
      <c r="DO17" s="17">
        <v>0</v>
      </c>
      <c r="DP17" s="17">
        <v>3.7</v>
      </c>
      <c r="DQ17" s="17">
        <v>-5.9</v>
      </c>
      <c r="DR17" s="17">
        <v>0</v>
      </c>
      <c r="DS17" s="17">
        <v>0.1</v>
      </c>
      <c r="DT17" s="17">
        <v>0.4</v>
      </c>
      <c r="DU17" s="17">
        <v>0.3</v>
      </c>
      <c r="DV17" s="17"/>
      <c r="DW17" s="17">
        <v>-3.1</v>
      </c>
      <c r="DX17" s="17">
        <v>0</v>
      </c>
      <c r="DY17" s="17">
        <v>1</v>
      </c>
      <c r="DZ17" s="17">
        <v>0.7</v>
      </c>
      <c r="EA17" s="17">
        <v>0.7</v>
      </c>
      <c r="EB17" s="17">
        <v>0</v>
      </c>
      <c r="EC17" s="17">
        <v>9.9</v>
      </c>
      <c r="ED17" s="17">
        <v>0</v>
      </c>
      <c r="EE17" s="17">
        <v>-7.4</v>
      </c>
      <c r="EF17" s="17">
        <v>-6.4</v>
      </c>
      <c r="EG17" s="17">
        <v>0</v>
      </c>
      <c r="EH17" s="17">
        <v>0</v>
      </c>
      <c r="EI17" s="17">
        <v>2.2999999999999998</v>
      </c>
      <c r="EJ17" s="17">
        <v>-0.1</v>
      </c>
      <c r="EK17" s="17">
        <v>1.7</v>
      </c>
      <c r="EL17" s="17">
        <v>0.2</v>
      </c>
      <c r="EM17" s="17">
        <v>0.2</v>
      </c>
      <c r="EN17" s="17">
        <v>0.2</v>
      </c>
      <c r="EO17" s="17"/>
      <c r="EP17" s="17">
        <v>0</v>
      </c>
      <c r="EQ17" s="17">
        <v>0</v>
      </c>
      <c r="ER17" s="17">
        <v>0</v>
      </c>
      <c r="ES17" s="17">
        <v>-0.2</v>
      </c>
      <c r="ET17" s="17">
        <v>-13.8</v>
      </c>
      <c r="EU17" s="17">
        <v>0</v>
      </c>
      <c r="EV17" s="17">
        <v>0</v>
      </c>
      <c r="EW17" s="17">
        <v>0.5</v>
      </c>
      <c r="EX17" s="17">
        <v>0.6</v>
      </c>
      <c r="EY17" s="17">
        <v>0.8</v>
      </c>
      <c r="EZ17" s="17">
        <v>0.6</v>
      </c>
      <c r="FA17" s="17">
        <v>0</v>
      </c>
      <c r="FB17" s="17">
        <v>0.8</v>
      </c>
      <c r="FC17" s="17">
        <v>1</v>
      </c>
      <c r="FD17" s="17">
        <v>1.1000000000000001</v>
      </c>
      <c r="FE17" s="17">
        <v>11.6</v>
      </c>
      <c r="FF17" s="17">
        <v>0.3</v>
      </c>
      <c r="FG17" s="17">
        <v>0.7</v>
      </c>
      <c r="FH17" s="17">
        <v>1.1000000000000001</v>
      </c>
      <c r="FI17" s="17">
        <v>2.7</v>
      </c>
      <c r="FJ17" s="17">
        <v>3.56</v>
      </c>
      <c r="FK17" s="17">
        <v>-431.709</v>
      </c>
      <c r="FL17" s="15"/>
      <c r="FM17" s="17">
        <v>0</v>
      </c>
      <c r="FN17" s="17">
        <v>0</v>
      </c>
      <c r="FO17" s="17">
        <v>3.1</v>
      </c>
      <c r="FP17" s="17">
        <v>1.8</v>
      </c>
      <c r="FQ17" s="17">
        <v>0.3</v>
      </c>
      <c r="FR17" s="17">
        <v>0.1</v>
      </c>
      <c r="FS17" s="17">
        <v>1.4</v>
      </c>
      <c r="FT17" s="17">
        <v>0.8</v>
      </c>
      <c r="FU17" s="17">
        <v>7.5</v>
      </c>
    </row>
    <row r="18" spans="1:177" ht="24" customHeight="1" x14ac:dyDescent="0.25">
      <c r="A18" s="18" t="s">
        <v>110</v>
      </c>
      <c r="B18" s="18" t="s">
        <v>959</v>
      </c>
      <c r="C18" s="19">
        <v>25.8</v>
      </c>
      <c r="D18" s="19">
        <v>-31.7</v>
      </c>
      <c r="E18" s="19">
        <v>1.5</v>
      </c>
      <c r="F18" s="19"/>
      <c r="G18" s="19"/>
      <c r="H18" s="19">
        <v>-10.9</v>
      </c>
      <c r="I18" s="19">
        <v>2.6</v>
      </c>
      <c r="J18" s="19"/>
      <c r="K18" s="19"/>
      <c r="L18" s="19">
        <v>-53.5</v>
      </c>
      <c r="M18" s="19">
        <v>-40.4</v>
      </c>
      <c r="N18" s="19">
        <v>-28.8</v>
      </c>
      <c r="O18" s="19">
        <v>3</v>
      </c>
      <c r="P18" s="19"/>
      <c r="Q18" s="19"/>
      <c r="R18" s="19">
        <v>11.6</v>
      </c>
      <c r="S18" s="19">
        <v>0.3</v>
      </c>
      <c r="T18" s="19"/>
      <c r="U18" s="19"/>
      <c r="V18" s="19"/>
      <c r="W18" s="19"/>
      <c r="X18" s="19">
        <v>-14</v>
      </c>
      <c r="Y18" s="19">
        <v>1.5</v>
      </c>
      <c r="Z18" s="19">
        <v>1</v>
      </c>
      <c r="AA18" s="19"/>
      <c r="AB18" s="19">
        <v>-3.4</v>
      </c>
      <c r="AC18" s="19">
        <v>2.9</v>
      </c>
      <c r="AD18" s="19">
        <v>8</v>
      </c>
      <c r="AE18" s="19"/>
      <c r="AF18" s="19"/>
      <c r="AG18" s="19"/>
      <c r="AH18" s="19"/>
      <c r="AI18" s="19">
        <v>8.4</v>
      </c>
      <c r="AJ18" s="19">
        <v>-13</v>
      </c>
      <c r="AK18" s="19"/>
      <c r="AL18" s="19"/>
      <c r="AM18" s="19"/>
      <c r="AN18" s="19">
        <v>-1.7</v>
      </c>
      <c r="AO18" s="19">
        <v>-32.9</v>
      </c>
      <c r="AP18" s="19">
        <v>-0.1</v>
      </c>
      <c r="AQ18" s="19">
        <v>6</v>
      </c>
      <c r="AR18" s="19">
        <v>-0.8</v>
      </c>
      <c r="AS18" s="19">
        <v>-0.9</v>
      </c>
      <c r="AT18" s="19">
        <v>2.6</v>
      </c>
      <c r="AU18" s="19">
        <v>1.7</v>
      </c>
      <c r="AV18" s="19">
        <v>-32.299999999999997</v>
      </c>
      <c r="AW18" s="19">
        <v>-48.6</v>
      </c>
      <c r="AX18" s="19">
        <v>-51</v>
      </c>
      <c r="AY18" s="19">
        <v>-0.4</v>
      </c>
      <c r="AZ18" s="19">
        <v>-1.8</v>
      </c>
      <c r="BA18" s="19">
        <v>0.2</v>
      </c>
      <c r="BB18" s="19">
        <v>0.4</v>
      </c>
      <c r="BC18" s="19">
        <v>-1.7</v>
      </c>
      <c r="BD18" s="19">
        <v>0.4</v>
      </c>
      <c r="BE18" s="19">
        <v>0.2</v>
      </c>
      <c r="BF18" s="19">
        <v>7.4</v>
      </c>
      <c r="BG18" s="19"/>
      <c r="BH18" s="19"/>
      <c r="BI18" s="19">
        <v>-6.1</v>
      </c>
      <c r="BJ18" s="19"/>
      <c r="BK18" s="19"/>
      <c r="BL18" s="19">
        <v>0.3</v>
      </c>
      <c r="BM18" s="19"/>
      <c r="BN18" s="19"/>
      <c r="BO18" s="19"/>
      <c r="BP18" s="19">
        <v>-6.1</v>
      </c>
      <c r="BQ18" s="19"/>
      <c r="BR18" s="19"/>
      <c r="BS18" s="19">
        <v>0</v>
      </c>
      <c r="BT18" s="19">
        <v>-6.6</v>
      </c>
      <c r="BU18" s="19">
        <v>-64.599999999999994</v>
      </c>
      <c r="BV18" s="19"/>
      <c r="BW18" s="19"/>
      <c r="BX18" s="19"/>
      <c r="BY18" s="19"/>
      <c r="BZ18" s="19"/>
      <c r="CA18" s="19">
        <v>0</v>
      </c>
      <c r="CB18" s="19"/>
      <c r="CC18" s="19">
        <v>0.1</v>
      </c>
      <c r="CD18" s="19">
        <v>-0.2</v>
      </c>
      <c r="CE18" s="19">
        <v>6.7</v>
      </c>
      <c r="CF18" s="19">
        <v>-6.3</v>
      </c>
      <c r="CG18" s="19"/>
      <c r="CH18" s="19">
        <v>-0.1</v>
      </c>
      <c r="CI18" s="19"/>
      <c r="CJ18" s="19"/>
      <c r="CK18" s="19"/>
      <c r="CL18" s="19">
        <v>-3.4</v>
      </c>
      <c r="CM18" s="19">
        <v>-1.6</v>
      </c>
      <c r="CN18" s="19">
        <v>-25.3</v>
      </c>
      <c r="CO18" s="19"/>
      <c r="CP18" s="19"/>
      <c r="CQ18" s="19"/>
      <c r="CR18" s="19"/>
      <c r="CS18" s="19"/>
      <c r="CT18" s="19"/>
      <c r="CU18" s="19"/>
      <c r="CV18" s="19"/>
      <c r="CW18" s="19">
        <v>-18</v>
      </c>
      <c r="CX18" s="19">
        <v>0</v>
      </c>
      <c r="CY18" s="19"/>
      <c r="CZ18" s="19"/>
      <c r="DA18" s="19">
        <v>1.4</v>
      </c>
      <c r="DB18" s="19">
        <v>7.0999999999999994E-2</v>
      </c>
      <c r="DC18" s="19">
        <v>0</v>
      </c>
      <c r="DD18" s="19"/>
      <c r="DE18" s="19">
        <v>0</v>
      </c>
      <c r="DF18" s="19"/>
      <c r="DG18" s="19"/>
      <c r="DH18" s="19">
        <v>0.7</v>
      </c>
      <c r="DI18" s="19"/>
      <c r="DJ18" s="19"/>
      <c r="DK18" s="19">
        <v>0.1</v>
      </c>
      <c r="DL18" s="19">
        <v>0.6</v>
      </c>
      <c r="DM18" s="19"/>
      <c r="DN18" s="19">
        <v>0</v>
      </c>
      <c r="DO18" s="19">
        <v>0</v>
      </c>
      <c r="DP18" s="19">
        <v>3.7</v>
      </c>
      <c r="DQ18" s="19">
        <v>-5.9</v>
      </c>
      <c r="DR18" s="19">
        <v>0</v>
      </c>
      <c r="DS18" s="19">
        <v>0.1</v>
      </c>
      <c r="DT18" s="19">
        <v>0.4</v>
      </c>
      <c r="DU18" s="19">
        <v>0.3</v>
      </c>
      <c r="DV18" s="19"/>
      <c r="DW18" s="19">
        <v>-3.1</v>
      </c>
      <c r="DX18" s="19">
        <v>0</v>
      </c>
      <c r="DY18" s="19">
        <v>1</v>
      </c>
      <c r="DZ18" s="19">
        <v>0.7</v>
      </c>
      <c r="EA18" s="19">
        <v>0.7</v>
      </c>
      <c r="EB18" s="19">
        <v>0</v>
      </c>
      <c r="EC18" s="19">
        <v>12.4</v>
      </c>
      <c r="ED18" s="19">
        <v>0</v>
      </c>
      <c r="EE18" s="19">
        <v>-7.7</v>
      </c>
      <c r="EF18" s="19">
        <v>-5.9</v>
      </c>
      <c r="EG18" s="19">
        <v>0</v>
      </c>
      <c r="EH18" s="19">
        <v>0</v>
      </c>
      <c r="EI18" s="19">
        <v>2.4</v>
      </c>
      <c r="EJ18" s="19">
        <v>-0.1</v>
      </c>
      <c r="EK18" s="19">
        <v>1.8</v>
      </c>
      <c r="EL18" s="19">
        <v>0.2</v>
      </c>
      <c r="EM18" s="19">
        <v>0.2</v>
      </c>
      <c r="EN18" s="19">
        <v>0.2</v>
      </c>
      <c r="EO18" s="19"/>
      <c r="EP18" s="19">
        <v>0</v>
      </c>
      <c r="EQ18" s="19">
        <v>0</v>
      </c>
      <c r="ER18" s="19">
        <v>0</v>
      </c>
      <c r="ES18" s="19">
        <v>-0.2</v>
      </c>
      <c r="ET18" s="19">
        <v>-13.7</v>
      </c>
      <c r="EU18" s="19">
        <v>0.1</v>
      </c>
      <c r="EV18" s="19">
        <v>0</v>
      </c>
      <c r="EW18" s="19">
        <v>0.5</v>
      </c>
      <c r="EX18" s="19">
        <v>0.6</v>
      </c>
      <c r="EY18" s="19">
        <v>0.8</v>
      </c>
      <c r="EZ18" s="19">
        <v>0.6</v>
      </c>
      <c r="FA18" s="19">
        <v>0</v>
      </c>
      <c r="FB18" s="19">
        <v>0.8</v>
      </c>
      <c r="FC18" s="19">
        <v>1</v>
      </c>
      <c r="FD18" s="19">
        <v>1.2</v>
      </c>
      <c r="FE18" s="19">
        <v>11.7</v>
      </c>
      <c r="FF18" s="19">
        <v>0.1</v>
      </c>
      <c r="FG18" s="19">
        <v>2.1</v>
      </c>
      <c r="FH18" s="19">
        <v>1.2</v>
      </c>
      <c r="FI18" s="19">
        <v>2.1</v>
      </c>
      <c r="FJ18" s="19">
        <v>3.49</v>
      </c>
      <c r="FK18" s="19">
        <v>-396.93900000000002</v>
      </c>
      <c r="FL18" s="15"/>
      <c r="FM18" s="19">
        <v>0</v>
      </c>
      <c r="FN18" s="19">
        <v>0</v>
      </c>
      <c r="FO18" s="19">
        <v>3</v>
      </c>
      <c r="FP18" s="19">
        <v>1.8</v>
      </c>
      <c r="FQ18" s="19">
        <v>0.3</v>
      </c>
      <c r="FR18" s="19">
        <v>0.1</v>
      </c>
      <c r="FS18" s="19">
        <v>1.3</v>
      </c>
      <c r="FT18" s="19">
        <v>0.7</v>
      </c>
      <c r="FU18" s="19">
        <v>7.2</v>
      </c>
    </row>
    <row r="19" spans="1:177" ht="24" customHeight="1" x14ac:dyDescent="0.25">
      <c r="A19" s="13" t="s">
        <v>110</v>
      </c>
      <c r="B19" s="13" t="s">
        <v>960</v>
      </c>
      <c r="C19" s="14">
        <v>49.9</v>
      </c>
      <c r="D19" s="14">
        <v>-36.5</v>
      </c>
      <c r="E19" s="14">
        <v>1.1000000000000001</v>
      </c>
      <c r="F19" s="14"/>
      <c r="G19" s="14"/>
      <c r="H19" s="14">
        <v>-11.8</v>
      </c>
      <c r="I19" s="14">
        <v>2.9</v>
      </c>
      <c r="J19" s="14"/>
      <c r="K19" s="14"/>
      <c r="L19" s="14">
        <v>-44.2</v>
      </c>
      <c r="M19" s="14">
        <v>-36.700000000000003</v>
      </c>
      <c r="N19" s="14">
        <v>-26</v>
      </c>
      <c r="O19" s="14">
        <v>14.3</v>
      </c>
      <c r="P19" s="14"/>
      <c r="Q19" s="14"/>
      <c r="R19" s="14">
        <v>8.6</v>
      </c>
      <c r="S19" s="14">
        <v>0</v>
      </c>
      <c r="T19" s="14"/>
      <c r="U19" s="14"/>
      <c r="V19" s="14"/>
      <c r="W19" s="14"/>
      <c r="X19" s="14">
        <v>-13.8</v>
      </c>
      <c r="Y19" s="14">
        <v>1.5</v>
      </c>
      <c r="Z19" s="14">
        <v>1.1000000000000001</v>
      </c>
      <c r="AA19" s="14"/>
      <c r="AB19" s="14">
        <v>-3.4</v>
      </c>
      <c r="AC19" s="14">
        <v>2.9</v>
      </c>
      <c r="AD19" s="14">
        <v>8.9</v>
      </c>
      <c r="AE19" s="14"/>
      <c r="AF19" s="14"/>
      <c r="AG19" s="14"/>
      <c r="AH19" s="14"/>
      <c r="AI19" s="14">
        <v>10.199999999999999</v>
      </c>
      <c r="AJ19" s="14">
        <v>-12.2</v>
      </c>
      <c r="AK19" s="14"/>
      <c r="AL19" s="14"/>
      <c r="AM19" s="14"/>
      <c r="AN19" s="14">
        <v>-1.6</v>
      </c>
      <c r="AO19" s="14">
        <v>-32.700000000000003</v>
      </c>
      <c r="AP19" s="14">
        <v>0.2</v>
      </c>
      <c r="AQ19" s="14">
        <v>5.9</v>
      </c>
      <c r="AR19" s="14">
        <v>-0.8</v>
      </c>
      <c r="AS19" s="14">
        <v>-0.2</v>
      </c>
      <c r="AT19" s="14">
        <v>2.6</v>
      </c>
      <c r="AU19" s="14">
        <v>2.1</v>
      </c>
      <c r="AV19" s="14">
        <v>-29.7</v>
      </c>
      <c r="AW19" s="14">
        <v>-45.9</v>
      </c>
      <c r="AX19" s="14">
        <v>-48.3</v>
      </c>
      <c r="AY19" s="14">
        <v>-0.5</v>
      </c>
      <c r="AZ19" s="14">
        <v>-1.6</v>
      </c>
      <c r="BA19" s="14">
        <v>0.2</v>
      </c>
      <c r="BB19" s="14">
        <v>-2.4</v>
      </c>
      <c r="BC19" s="14">
        <v>-2.6</v>
      </c>
      <c r="BD19" s="14">
        <v>0.4</v>
      </c>
      <c r="BE19" s="14">
        <v>0.1</v>
      </c>
      <c r="BF19" s="14">
        <v>0.4</v>
      </c>
      <c r="BG19" s="14"/>
      <c r="BH19" s="14"/>
      <c r="BI19" s="14">
        <v>-5.8</v>
      </c>
      <c r="BJ19" s="14"/>
      <c r="BK19" s="14"/>
      <c r="BL19" s="14">
        <v>-0.5</v>
      </c>
      <c r="BM19" s="14"/>
      <c r="BN19" s="14"/>
      <c r="BO19" s="14"/>
      <c r="BP19" s="14">
        <v>-0.2</v>
      </c>
      <c r="BQ19" s="14"/>
      <c r="BR19" s="14"/>
      <c r="BS19" s="14">
        <v>0</v>
      </c>
      <c r="BT19" s="14">
        <v>-6</v>
      </c>
      <c r="BU19" s="14">
        <v>-64.3</v>
      </c>
      <c r="BV19" s="14"/>
      <c r="BW19" s="14"/>
      <c r="BX19" s="14"/>
      <c r="BY19" s="14"/>
      <c r="BZ19" s="14"/>
      <c r="CA19" s="14">
        <v>0</v>
      </c>
      <c r="CB19" s="14"/>
      <c r="CC19" s="14">
        <v>0.1</v>
      </c>
      <c r="CD19" s="14">
        <v>1.8</v>
      </c>
      <c r="CE19" s="14">
        <v>7</v>
      </c>
      <c r="CF19" s="14">
        <v>-6</v>
      </c>
      <c r="CG19" s="14"/>
      <c r="CH19" s="14">
        <v>0.1</v>
      </c>
      <c r="CI19" s="14"/>
      <c r="CJ19" s="14"/>
      <c r="CK19" s="14"/>
      <c r="CL19" s="14">
        <v>-5.3</v>
      </c>
      <c r="CM19" s="14">
        <v>-3.6</v>
      </c>
      <c r="CN19" s="14">
        <v>-23</v>
      </c>
      <c r="CO19" s="14"/>
      <c r="CP19" s="14"/>
      <c r="CQ19" s="14"/>
      <c r="CR19" s="14"/>
      <c r="CS19" s="14"/>
      <c r="CT19" s="14"/>
      <c r="CU19" s="14"/>
      <c r="CV19" s="14"/>
      <c r="CW19" s="14">
        <v>-17.7</v>
      </c>
      <c r="CX19" s="14">
        <v>0</v>
      </c>
      <c r="CY19" s="14"/>
      <c r="CZ19" s="14"/>
      <c r="DA19" s="14">
        <v>1.4</v>
      </c>
      <c r="DB19" s="14">
        <v>0</v>
      </c>
      <c r="DC19" s="14">
        <v>0</v>
      </c>
      <c r="DD19" s="14"/>
      <c r="DE19" s="14">
        <v>0</v>
      </c>
      <c r="DF19" s="14"/>
      <c r="DG19" s="14"/>
      <c r="DH19" s="14">
        <v>0.8</v>
      </c>
      <c r="DI19" s="14"/>
      <c r="DJ19" s="14"/>
      <c r="DK19" s="14">
        <v>0.1</v>
      </c>
      <c r="DL19" s="14">
        <v>0.6</v>
      </c>
      <c r="DM19" s="14"/>
      <c r="DN19" s="14">
        <v>0</v>
      </c>
      <c r="DO19" s="14">
        <v>0</v>
      </c>
      <c r="DP19" s="14">
        <v>3.7</v>
      </c>
      <c r="DQ19" s="14">
        <v>-5.0999999999999996</v>
      </c>
      <c r="DR19" s="14">
        <v>0</v>
      </c>
      <c r="DS19" s="14">
        <v>0.1</v>
      </c>
      <c r="DT19" s="14">
        <v>0.4</v>
      </c>
      <c r="DU19" s="14">
        <v>0.3</v>
      </c>
      <c r="DV19" s="14"/>
      <c r="DW19" s="14">
        <v>-3.1</v>
      </c>
      <c r="DX19" s="14">
        <v>0</v>
      </c>
      <c r="DY19" s="14">
        <v>1</v>
      </c>
      <c r="DZ19" s="14">
        <v>0.7</v>
      </c>
      <c r="EA19" s="14">
        <v>0.7</v>
      </c>
      <c r="EB19" s="14">
        <v>0</v>
      </c>
      <c r="EC19" s="14">
        <v>12.5</v>
      </c>
      <c r="ED19" s="14">
        <v>0</v>
      </c>
      <c r="EE19" s="14">
        <v>-5.8</v>
      </c>
      <c r="EF19" s="14">
        <v>-4.4000000000000004</v>
      </c>
      <c r="EG19" s="14">
        <v>0</v>
      </c>
      <c r="EH19" s="14">
        <v>0</v>
      </c>
      <c r="EI19" s="14">
        <v>2.4</v>
      </c>
      <c r="EJ19" s="14">
        <v>-0.1</v>
      </c>
      <c r="EK19" s="14">
        <v>1.8</v>
      </c>
      <c r="EL19" s="14">
        <v>0.2</v>
      </c>
      <c r="EM19" s="14">
        <v>0.2</v>
      </c>
      <c r="EN19" s="14">
        <v>0.2</v>
      </c>
      <c r="EO19" s="14"/>
      <c r="EP19" s="14">
        <v>0</v>
      </c>
      <c r="EQ19" s="14">
        <v>0</v>
      </c>
      <c r="ER19" s="14">
        <v>0</v>
      </c>
      <c r="ES19" s="14">
        <v>-0.2</v>
      </c>
      <c r="ET19" s="14">
        <v>-13.6</v>
      </c>
      <c r="EU19" s="14">
        <v>1</v>
      </c>
      <c r="EV19" s="14">
        <v>0</v>
      </c>
      <c r="EW19" s="14">
        <v>0.5</v>
      </c>
      <c r="EX19" s="14">
        <v>0.6</v>
      </c>
      <c r="EY19" s="14">
        <v>0.8</v>
      </c>
      <c r="EZ19" s="14">
        <v>0.6</v>
      </c>
      <c r="FA19" s="14">
        <v>0</v>
      </c>
      <c r="FB19" s="14">
        <v>0.8</v>
      </c>
      <c r="FC19" s="14">
        <v>1</v>
      </c>
      <c r="FD19" s="14">
        <v>1.8</v>
      </c>
      <c r="FE19" s="14">
        <v>11.9</v>
      </c>
      <c r="FF19" s="14">
        <v>0.5</v>
      </c>
      <c r="FG19" s="14">
        <v>2.7</v>
      </c>
      <c r="FH19" s="14">
        <v>1.2</v>
      </c>
      <c r="FI19" s="14">
        <v>2.2999999999999998</v>
      </c>
      <c r="FJ19" s="14">
        <v>3.54</v>
      </c>
      <c r="FK19" s="14">
        <v>-336.96</v>
      </c>
      <c r="FL19" s="15"/>
      <c r="FM19" s="14">
        <v>-0.1</v>
      </c>
      <c r="FN19" s="14">
        <v>0.13</v>
      </c>
      <c r="FO19" s="14">
        <v>3.3</v>
      </c>
      <c r="FP19" s="14">
        <v>1.8</v>
      </c>
      <c r="FQ19" s="14">
        <v>0.3</v>
      </c>
      <c r="FR19" s="14">
        <v>0.1</v>
      </c>
      <c r="FS19" s="14">
        <v>1.3</v>
      </c>
      <c r="FT19" s="14">
        <v>0.8</v>
      </c>
      <c r="FU19" s="14">
        <v>7.63</v>
      </c>
    </row>
    <row r="20" spans="1:177" ht="24" customHeight="1" x14ac:dyDescent="0.25">
      <c r="A20" s="16" t="s">
        <v>110</v>
      </c>
      <c r="B20" s="16" t="s">
        <v>961</v>
      </c>
      <c r="C20" s="17">
        <v>49</v>
      </c>
      <c r="D20" s="17">
        <v>-46.5</v>
      </c>
      <c r="E20" s="17">
        <v>-0.6</v>
      </c>
      <c r="F20" s="17"/>
      <c r="G20" s="17"/>
      <c r="H20" s="17">
        <v>-12.7</v>
      </c>
      <c r="I20" s="17">
        <v>1.4</v>
      </c>
      <c r="J20" s="17"/>
      <c r="K20" s="17"/>
      <c r="L20" s="17">
        <v>-50.1</v>
      </c>
      <c r="M20" s="17">
        <v>-46.1</v>
      </c>
      <c r="N20" s="17">
        <v>-35.299999999999997</v>
      </c>
      <c r="O20" s="17">
        <v>7.8</v>
      </c>
      <c r="P20" s="17"/>
      <c r="Q20" s="17"/>
      <c r="R20" s="17">
        <v>6.3</v>
      </c>
      <c r="S20" s="17">
        <v>0</v>
      </c>
      <c r="T20" s="17"/>
      <c r="U20" s="17"/>
      <c r="V20" s="17"/>
      <c r="W20" s="17"/>
      <c r="X20" s="17">
        <v>-14.3</v>
      </c>
      <c r="Y20" s="17">
        <v>1.6</v>
      </c>
      <c r="Z20" s="17">
        <v>1</v>
      </c>
      <c r="AA20" s="17"/>
      <c r="AB20" s="17">
        <v>-3.4</v>
      </c>
      <c r="AC20" s="17">
        <v>2.8</v>
      </c>
      <c r="AD20" s="17">
        <v>8</v>
      </c>
      <c r="AE20" s="17"/>
      <c r="AF20" s="17"/>
      <c r="AG20" s="17"/>
      <c r="AH20" s="17"/>
      <c r="AI20" s="17">
        <v>9.6999999999999993</v>
      </c>
      <c r="AJ20" s="17">
        <v>-13.3</v>
      </c>
      <c r="AK20" s="17"/>
      <c r="AL20" s="17"/>
      <c r="AM20" s="17"/>
      <c r="AN20" s="17">
        <v>-1.7</v>
      </c>
      <c r="AO20" s="17">
        <v>-34.299999999999997</v>
      </c>
      <c r="AP20" s="17">
        <v>0.5</v>
      </c>
      <c r="AQ20" s="17">
        <v>5.9</v>
      </c>
      <c r="AR20" s="17">
        <v>-0.9</v>
      </c>
      <c r="AS20" s="17">
        <v>-0.4</v>
      </c>
      <c r="AT20" s="17">
        <v>2.6</v>
      </c>
      <c r="AU20" s="17">
        <v>2.5</v>
      </c>
      <c r="AV20" s="17">
        <v>-31.3</v>
      </c>
      <c r="AW20" s="17">
        <v>-46</v>
      </c>
      <c r="AX20" s="17">
        <v>-49.6</v>
      </c>
      <c r="AY20" s="17">
        <v>-0.7</v>
      </c>
      <c r="AZ20" s="17">
        <v>-1.5</v>
      </c>
      <c r="BA20" s="17">
        <v>0.2</v>
      </c>
      <c r="BB20" s="17">
        <v>-4.7</v>
      </c>
      <c r="BC20" s="17">
        <v>-3.8</v>
      </c>
      <c r="BD20" s="17">
        <v>0.4</v>
      </c>
      <c r="BE20" s="17">
        <v>0.1</v>
      </c>
      <c r="BF20" s="17">
        <v>-2.7</v>
      </c>
      <c r="BG20" s="17"/>
      <c r="BH20" s="17"/>
      <c r="BI20" s="17">
        <v>-6.1</v>
      </c>
      <c r="BJ20" s="17"/>
      <c r="BK20" s="17"/>
      <c r="BL20" s="17">
        <v>-1.7</v>
      </c>
      <c r="BM20" s="17"/>
      <c r="BN20" s="17"/>
      <c r="BO20" s="17"/>
      <c r="BP20" s="17">
        <v>-0.4</v>
      </c>
      <c r="BQ20" s="17"/>
      <c r="BR20" s="17"/>
      <c r="BS20" s="17">
        <v>0</v>
      </c>
      <c r="BT20" s="17">
        <v>-8.6999999999999993</v>
      </c>
      <c r="BU20" s="17">
        <v>-66.7</v>
      </c>
      <c r="BV20" s="17"/>
      <c r="BW20" s="17"/>
      <c r="BX20" s="17"/>
      <c r="BY20" s="17"/>
      <c r="BZ20" s="17"/>
      <c r="CA20" s="17">
        <v>0</v>
      </c>
      <c r="CB20" s="17"/>
      <c r="CC20" s="17">
        <v>0.1</v>
      </c>
      <c r="CD20" s="17">
        <v>2.5</v>
      </c>
      <c r="CE20" s="17">
        <v>6.9</v>
      </c>
      <c r="CF20" s="17">
        <v>-6.4</v>
      </c>
      <c r="CG20" s="17"/>
      <c r="CH20" s="17">
        <v>0</v>
      </c>
      <c r="CI20" s="17"/>
      <c r="CJ20" s="17"/>
      <c r="CK20" s="17"/>
      <c r="CL20" s="17">
        <v>-2.2000000000000002</v>
      </c>
      <c r="CM20" s="17">
        <v>-0.5</v>
      </c>
      <c r="CN20" s="17">
        <v>-23.2</v>
      </c>
      <c r="CO20" s="17"/>
      <c r="CP20" s="17"/>
      <c r="CQ20" s="17"/>
      <c r="CR20" s="17"/>
      <c r="CS20" s="17"/>
      <c r="CT20" s="17"/>
      <c r="CU20" s="17"/>
      <c r="CV20" s="17"/>
      <c r="CW20" s="17">
        <v>-18.8</v>
      </c>
      <c r="CX20" s="17">
        <v>0</v>
      </c>
      <c r="CY20" s="17"/>
      <c r="CZ20" s="17"/>
      <c r="DA20" s="17">
        <v>1.4</v>
      </c>
      <c r="DB20" s="17">
        <v>0</v>
      </c>
      <c r="DC20" s="17">
        <v>-0.1</v>
      </c>
      <c r="DD20" s="17"/>
      <c r="DE20" s="17">
        <v>-10.26</v>
      </c>
      <c r="DF20" s="17"/>
      <c r="DG20" s="17"/>
      <c r="DH20" s="17">
        <v>0.8</v>
      </c>
      <c r="DI20" s="17"/>
      <c r="DJ20" s="17"/>
      <c r="DK20" s="17">
        <v>0.1</v>
      </c>
      <c r="DL20" s="17">
        <v>0.6</v>
      </c>
      <c r="DM20" s="17"/>
      <c r="DN20" s="17">
        <v>0</v>
      </c>
      <c r="DO20" s="17">
        <v>0</v>
      </c>
      <c r="DP20" s="17">
        <v>3.7</v>
      </c>
      <c r="DQ20" s="17">
        <v>-5</v>
      </c>
      <c r="DR20" s="17">
        <v>0.4</v>
      </c>
      <c r="DS20" s="17">
        <v>0.1</v>
      </c>
      <c r="DT20" s="17">
        <v>0.4</v>
      </c>
      <c r="DU20" s="17">
        <v>0.3</v>
      </c>
      <c r="DV20" s="17"/>
      <c r="DW20" s="17">
        <v>-3.1</v>
      </c>
      <c r="DX20" s="17">
        <v>0</v>
      </c>
      <c r="DY20" s="17">
        <v>1</v>
      </c>
      <c r="DZ20" s="17">
        <v>0.7</v>
      </c>
      <c r="EA20" s="17">
        <v>0.7</v>
      </c>
      <c r="EB20" s="17">
        <v>0</v>
      </c>
      <c r="EC20" s="17">
        <v>13</v>
      </c>
      <c r="ED20" s="17">
        <v>0.3</v>
      </c>
      <c r="EE20" s="17">
        <v>-7.1</v>
      </c>
      <c r="EF20" s="17">
        <v>-6.1</v>
      </c>
      <c r="EG20" s="17">
        <v>0</v>
      </c>
      <c r="EH20" s="17">
        <v>0</v>
      </c>
      <c r="EI20" s="17">
        <v>2.5</v>
      </c>
      <c r="EJ20" s="17">
        <v>0</v>
      </c>
      <c r="EK20" s="17">
        <v>1.8</v>
      </c>
      <c r="EL20" s="17">
        <v>0.2</v>
      </c>
      <c r="EM20" s="17">
        <v>0.2</v>
      </c>
      <c r="EN20" s="17">
        <v>0.2</v>
      </c>
      <c r="EO20" s="17"/>
      <c r="EP20" s="17">
        <v>0</v>
      </c>
      <c r="EQ20" s="17">
        <v>0</v>
      </c>
      <c r="ER20" s="17">
        <v>0</v>
      </c>
      <c r="ES20" s="17">
        <v>-0.2</v>
      </c>
      <c r="ET20" s="17">
        <v>0</v>
      </c>
      <c r="EU20" s="17">
        <v>0</v>
      </c>
      <c r="EV20" s="17">
        <v>0</v>
      </c>
      <c r="EW20" s="17">
        <v>0.5</v>
      </c>
      <c r="EX20" s="17">
        <v>0.6</v>
      </c>
      <c r="EY20" s="17">
        <v>0.8</v>
      </c>
      <c r="EZ20" s="17">
        <v>0.6</v>
      </c>
      <c r="FA20" s="17">
        <v>0</v>
      </c>
      <c r="FB20" s="17">
        <v>0.8</v>
      </c>
      <c r="FC20" s="17">
        <v>1</v>
      </c>
      <c r="FD20" s="17">
        <v>2</v>
      </c>
      <c r="FE20" s="17">
        <v>11.6</v>
      </c>
      <c r="FF20" s="17">
        <v>0.6</v>
      </c>
      <c r="FG20" s="17">
        <v>2.6</v>
      </c>
      <c r="FH20" s="17">
        <v>1</v>
      </c>
      <c r="FI20" s="17">
        <v>2.7</v>
      </c>
      <c r="FJ20" s="17">
        <v>3.53</v>
      </c>
      <c r="FK20" s="17">
        <v>-400.43</v>
      </c>
      <c r="FL20" s="15"/>
      <c r="FM20" s="17">
        <v>-0.2</v>
      </c>
      <c r="FN20" s="17">
        <v>0.1</v>
      </c>
      <c r="FO20" s="17">
        <v>3</v>
      </c>
      <c r="FP20" s="17">
        <v>1.8</v>
      </c>
      <c r="FQ20" s="17">
        <v>0.3</v>
      </c>
      <c r="FR20" s="17">
        <v>0.1</v>
      </c>
      <c r="FS20" s="17">
        <v>1.3</v>
      </c>
      <c r="FT20" s="17">
        <v>0.8</v>
      </c>
      <c r="FU20" s="17">
        <v>7.2</v>
      </c>
    </row>
    <row r="21" spans="1:177" ht="24" customHeight="1" x14ac:dyDescent="0.25">
      <c r="A21" s="16" t="s">
        <v>110</v>
      </c>
      <c r="B21" s="16" t="s">
        <v>962</v>
      </c>
      <c r="C21" s="17">
        <v>58.7</v>
      </c>
      <c r="D21" s="17">
        <v>-53.4</v>
      </c>
      <c r="E21" s="17">
        <v>-2</v>
      </c>
      <c r="F21" s="17"/>
      <c r="G21" s="17"/>
      <c r="H21" s="17">
        <v>-12.2</v>
      </c>
      <c r="I21" s="17">
        <v>-1.3</v>
      </c>
      <c r="J21" s="17"/>
      <c r="K21" s="17"/>
      <c r="L21" s="17">
        <v>-55.2</v>
      </c>
      <c r="M21" s="17">
        <v>-50.9</v>
      </c>
      <c r="N21" s="17">
        <v>-40.1</v>
      </c>
      <c r="O21" s="17">
        <v>3.3</v>
      </c>
      <c r="P21" s="17"/>
      <c r="Q21" s="17"/>
      <c r="R21" s="17">
        <v>3.6</v>
      </c>
      <c r="S21" s="17">
        <v>0</v>
      </c>
      <c r="T21" s="17"/>
      <c r="U21" s="17"/>
      <c r="V21" s="17"/>
      <c r="W21" s="17"/>
      <c r="X21" s="17">
        <v>-13.8</v>
      </c>
      <c r="Y21" s="17">
        <v>1.6</v>
      </c>
      <c r="Z21" s="17">
        <v>1.1000000000000001</v>
      </c>
      <c r="AA21" s="17"/>
      <c r="AB21" s="17">
        <v>-2.9</v>
      </c>
      <c r="AC21" s="17">
        <v>2.4</v>
      </c>
      <c r="AD21" s="17">
        <v>6.6</v>
      </c>
      <c r="AE21" s="17"/>
      <c r="AF21" s="17"/>
      <c r="AG21" s="17"/>
      <c r="AH21" s="17"/>
      <c r="AI21" s="17">
        <v>13.7</v>
      </c>
      <c r="AJ21" s="17">
        <v>-13.7</v>
      </c>
      <c r="AK21" s="17"/>
      <c r="AL21" s="17"/>
      <c r="AM21" s="17"/>
      <c r="AN21" s="17">
        <v>-1.6</v>
      </c>
      <c r="AO21" s="17">
        <v>-34.700000000000003</v>
      </c>
      <c r="AP21" s="17">
        <v>1</v>
      </c>
      <c r="AQ21" s="17">
        <v>5.0999999999999996</v>
      </c>
      <c r="AR21" s="17">
        <v>-0.5</v>
      </c>
      <c r="AS21" s="17">
        <v>-1.2</v>
      </c>
      <c r="AT21" s="17">
        <v>2.6</v>
      </c>
      <c r="AU21" s="17">
        <v>0.8</v>
      </c>
      <c r="AV21" s="17">
        <v>-34.4</v>
      </c>
      <c r="AW21" s="17">
        <v>-47.3</v>
      </c>
      <c r="AX21" s="17">
        <v>-47.9</v>
      </c>
      <c r="AY21" s="17">
        <v>-0.6</v>
      </c>
      <c r="AZ21" s="17">
        <v>-1.5</v>
      </c>
      <c r="BA21" s="17">
        <v>0.2</v>
      </c>
      <c r="BB21" s="17">
        <v>-3.6</v>
      </c>
      <c r="BC21" s="17">
        <v>-2.9</v>
      </c>
      <c r="BD21" s="17">
        <v>0.4</v>
      </c>
      <c r="BE21" s="17">
        <v>0.1</v>
      </c>
      <c r="BF21" s="17">
        <v>-0.2</v>
      </c>
      <c r="BG21" s="17"/>
      <c r="BH21" s="17"/>
      <c r="BI21" s="17">
        <v>-6.5</v>
      </c>
      <c r="BJ21" s="17"/>
      <c r="BK21" s="17"/>
      <c r="BL21" s="17">
        <v>-1.8</v>
      </c>
      <c r="BM21" s="17"/>
      <c r="BN21" s="17"/>
      <c r="BO21" s="17"/>
      <c r="BP21" s="17">
        <v>-1.8</v>
      </c>
      <c r="BQ21" s="17"/>
      <c r="BR21" s="17"/>
      <c r="BS21" s="17">
        <v>0</v>
      </c>
      <c r="BT21" s="17">
        <v>-11.5</v>
      </c>
      <c r="BU21" s="17">
        <v>-69.2</v>
      </c>
      <c r="BV21" s="17"/>
      <c r="BW21" s="17"/>
      <c r="BX21" s="17"/>
      <c r="BY21" s="17"/>
      <c r="BZ21" s="17"/>
      <c r="CA21" s="17">
        <v>0.4</v>
      </c>
      <c r="CB21" s="17"/>
      <c r="CC21" s="17">
        <v>0.1</v>
      </c>
      <c r="CD21" s="17">
        <v>2.4</v>
      </c>
      <c r="CE21" s="17">
        <v>4.7</v>
      </c>
      <c r="CF21" s="17">
        <v>-7.7</v>
      </c>
      <c r="CG21" s="17"/>
      <c r="CH21" s="17">
        <v>-1</v>
      </c>
      <c r="CI21" s="17"/>
      <c r="CJ21" s="17"/>
      <c r="CK21" s="17"/>
      <c r="CL21" s="17">
        <v>-5</v>
      </c>
      <c r="CM21" s="17">
        <v>-3.1</v>
      </c>
      <c r="CN21" s="17">
        <v>-27.4</v>
      </c>
      <c r="CO21" s="17"/>
      <c r="CP21" s="17"/>
      <c r="CQ21" s="17"/>
      <c r="CR21" s="17"/>
      <c r="CS21" s="17"/>
      <c r="CT21" s="17"/>
      <c r="CU21" s="17"/>
      <c r="CV21" s="17"/>
      <c r="CW21" s="17">
        <v>-20.9</v>
      </c>
      <c r="CX21" s="17">
        <v>0</v>
      </c>
      <c r="CY21" s="17"/>
      <c r="CZ21" s="17"/>
      <c r="DA21" s="17">
        <v>1.4</v>
      </c>
      <c r="DB21" s="17">
        <v>1.9E-2</v>
      </c>
      <c r="DC21" s="17">
        <v>0</v>
      </c>
      <c r="DD21" s="17"/>
      <c r="DE21" s="17">
        <v>-10.01</v>
      </c>
      <c r="DF21" s="17"/>
      <c r="DG21" s="17"/>
      <c r="DH21" s="17">
        <v>0.7</v>
      </c>
      <c r="DI21" s="17"/>
      <c r="DJ21" s="17"/>
      <c r="DK21" s="17">
        <v>0.1</v>
      </c>
      <c r="DL21" s="17">
        <v>0.6</v>
      </c>
      <c r="DM21" s="17"/>
      <c r="DN21" s="17">
        <v>0</v>
      </c>
      <c r="DO21" s="17">
        <v>0</v>
      </c>
      <c r="DP21" s="17">
        <v>3.3</v>
      </c>
      <c r="DQ21" s="17">
        <v>-7.2</v>
      </c>
      <c r="DR21" s="17">
        <v>0.2</v>
      </c>
      <c r="DS21" s="17">
        <v>0.1</v>
      </c>
      <c r="DT21" s="17">
        <v>-0.1</v>
      </c>
      <c r="DU21" s="17">
        <v>0.3</v>
      </c>
      <c r="DV21" s="17"/>
      <c r="DW21" s="17">
        <v>-3.1</v>
      </c>
      <c r="DX21" s="17">
        <v>0</v>
      </c>
      <c r="DY21" s="17">
        <v>1</v>
      </c>
      <c r="DZ21" s="17">
        <v>0.5</v>
      </c>
      <c r="EA21" s="17">
        <v>0.5</v>
      </c>
      <c r="EB21" s="17">
        <v>0</v>
      </c>
      <c r="EC21" s="17">
        <v>12.7</v>
      </c>
      <c r="ED21" s="17">
        <v>0</v>
      </c>
      <c r="EE21" s="17">
        <v>-7.3</v>
      </c>
      <c r="EF21" s="17">
        <v>-7</v>
      </c>
      <c r="EG21" s="17">
        <v>0</v>
      </c>
      <c r="EH21" s="17">
        <v>0</v>
      </c>
      <c r="EI21" s="17">
        <v>2.6</v>
      </c>
      <c r="EJ21" s="17">
        <v>-0.1</v>
      </c>
      <c r="EK21" s="17">
        <v>1.6</v>
      </c>
      <c r="EL21" s="17">
        <v>0.2</v>
      </c>
      <c r="EM21" s="17">
        <v>0.2</v>
      </c>
      <c r="EN21" s="17">
        <v>0.2</v>
      </c>
      <c r="EO21" s="17"/>
      <c r="EP21" s="17">
        <v>15.5</v>
      </c>
      <c r="EQ21" s="17">
        <v>0</v>
      </c>
      <c r="ER21" s="17">
        <v>2.2000000000000002</v>
      </c>
      <c r="ES21" s="17">
        <v>-0.2</v>
      </c>
      <c r="ET21" s="17">
        <v>-14.6</v>
      </c>
      <c r="EU21" s="17">
        <v>0</v>
      </c>
      <c r="EV21" s="17">
        <v>1.2</v>
      </c>
      <c r="EW21" s="17">
        <v>0.5</v>
      </c>
      <c r="EX21" s="17">
        <v>0.6</v>
      </c>
      <c r="EY21" s="17">
        <v>0.8</v>
      </c>
      <c r="EZ21" s="17">
        <v>0.6</v>
      </c>
      <c r="FA21" s="17">
        <v>0</v>
      </c>
      <c r="FB21" s="17">
        <v>0.8</v>
      </c>
      <c r="FC21" s="17">
        <v>0.8</v>
      </c>
      <c r="FD21" s="17">
        <v>2.4</v>
      </c>
      <c r="FE21" s="17">
        <v>11.5</v>
      </c>
      <c r="FF21" s="17">
        <v>0.1</v>
      </c>
      <c r="FG21" s="17">
        <v>2.1</v>
      </c>
      <c r="FH21" s="17">
        <v>1</v>
      </c>
      <c r="FI21" s="17">
        <v>2.2999999999999998</v>
      </c>
      <c r="FJ21" s="17">
        <v>3.49</v>
      </c>
      <c r="FK21" s="17">
        <v>-446.50099999999998</v>
      </c>
      <c r="FL21" s="15"/>
      <c r="FM21" s="17">
        <v>-0.4</v>
      </c>
      <c r="FN21" s="17">
        <v>0.44</v>
      </c>
      <c r="FO21" s="17">
        <v>2.6</v>
      </c>
      <c r="FP21" s="17">
        <v>1.8</v>
      </c>
      <c r="FQ21" s="17">
        <v>0.3</v>
      </c>
      <c r="FR21" s="17">
        <v>0.1</v>
      </c>
      <c r="FS21" s="17">
        <v>1.3</v>
      </c>
      <c r="FT21" s="17">
        <v>0.8</v>
      </c>
      <c r="FU21" s="17">
        <v>6.94</v>
      </c>
    </row>
    <row r="22" spans="1:177" ht="24" customHeight="1" x14ac:dyDescent="0.25">
      <c r="A22" s="16" t="s">
        <v>110</v>
      </c>
      <c r="B22" s="16" t="s">
        <v>963</v>
      </c>
      <c r="C22" s="17">
        <v>53</v>
      </c>
      <c r="D22" s="17">
        <v>-61.2</v>
      </c>
      <c r="E22" s="17">
        <v>-3.6</v>
      </c>
      <c r="F22" s="17"/>
      <c r="G22" s="17"/>
      <c r="H22" s="17">
        <v>-11.1</v>
      </c>
      <c r="I22" s="17">
        <v>-4.4000000000000004</v>
      </c>
      <c r="J22" s="17"/>
      <c r="K22" s="17"/>
      <c r="L22" s="17">
        <v>-60</v>
      </c>
      <c r="M22" s="17">
        <v>-53.6</v>
      </c>
      <c r="N22" s="17">
        <v>-42.8</v>
      </c>
      <c r="O22" s="17">
        <v>-4.0999999999999996</v>
      </c>
      <c r="P22" s="17"/>
      <c r="Q22" s="17"/>
      <c r="R22" s="17">
        <v>-12.9</v>
      </c>
      <c r="S22" s="17">
        <v>0.1</v>
      </c>
      <c r="T22" s="17"/>
      <c r="U22" s="17"/>
      <c r="V22" s="17"/>
      <c r="W22" s="17"/>
      <c r="X22" s="17">
        <v>-9</v>
      </c>
      <c r="Y22" s="17">
        <v>1.2</v>
      </c>
      <c r="Z22" s="17">
        <v>0.8</v>
      </c>
      <c r="AA22" s="17"/>
      <c r="AB22" s="17">
        <v>-2.8</v>
      </c>
      <c r="AC22" s="17">
        <v>2.4</v>
      </c>
      <c r="AD22" s="17">
        <v>4.5</v>
      </c>
      <c r="AE22" s="17"/>
      <c r="AF22" s="17"/>
      <c r="AG22" s="17"/>
      <c r="AH22" s="17"/>
      <c r="AI22" s="17">
        <v>8.6999999999999993</v>
      </c>
      <c r="AJ22" s="17">
        <v>-15</v>
      </c>
      <c r="AK22" s="17"/>
      <c r="AL22" s="17"/>
      <c r="AM22" s="17"/>
      <c r="AN22" s="17">
        <v>-1.6</v>
      </c>
      <c r="AO22" s="17">
        <v>-21.7</v>
      </c>
      <c r="AP22" s="17">
        <v>2.5</v>
      </c>
      <c r="AQ22" s="17">
        <v>6.1</v>
      </c>
      <c r="AR22" s="17">
        <v>-1.1000000000000001</v>
      </c>
      <c r="AS22" s="17">
        <v>-1.2</v>
      </c>
      <c r="AT22" s="17">
        <v>2.6</v>
      </c>
      <c r="AU22" s="17">
        <v>1.5</v>
      </c>
      <c r="AV22" s="17">
        <v>-46</v>
      </c>
      <c r="AW22" s="17">
        <v>-49.9</v>
      </c>
      <c r="AX22" s="17">
        <v>-48.7</v>
      </c>
      <c r="AY22" s="17">
        <v>-1.1000000000000001</v>
      </c>
      <c r="AZ22" s="17">
        <v>-1.6</v>
      </c>
      <c r="BA22" s="17">
        <v>0.2</v>
      </c>
      <c r="BB22" s="17">
        <v>-3.7</v>
      </c>
      <c r="BC22" s="17">
        <v>-3.8</v>
      </c>
      <c r="BD22" s="17">
        <v>0.4</v>
      </c>
      <c r="BE22" s="17">
        <v>0.1</v>
      </c>
      <c r="BF22" s="17">
        <v>-0.8</v>
      </c>
      <c r="BG22" s="17"/>
      <c r="BH22" s="17"/>
      <c r="BI22" s="17">
        <v>-8.6999999999999993</v>
      </c>
      <c r="BJ22" s="17"/>
      <c r="BK22" s="17"/>
      <c r="BL22" s="17">
        <v>-1.2</v>
      </c>
      <c r="BM22" s="17"/>
      <c r="BN22" s="17"/>
      <c r="BO22" s="17"/>
      <c r="BP22" s="17">
        <v>-0.4</v>
      </c>
      <c r="BQ22" s="17"/>
      <c r="BR22" s="17"/>
      <c r="BS22" s="17">
        <v>0</v>
      </c>
      <c r="BT22" s="17">
        <v>-14.9</v>
      </c>
      <c r="BU22" s="17">
        <v>-72.400000000000006</v>
      </c>
      <c r="BV22" s="17"/>
      <c r="BW22" s="17"/>
      <c r="BX22" s="17"/>
      <c r="BY22" s="17"/>
      <c r="BZ22" s="17"/>
      <c r="CA22" s="17">
        <v>0.2</v>
      </c>
      <c r="CB22" s="17"/>
      <c r="CC22" s="17">
        <v>0.1</v>
      </c>
      <c r="CD22" s="17">
        <v>-4.8</v>
      </c>
      <c r="CE22" s="17">
        <v>1.2</v>
      </c>
      <c r="CF22" s="17">
        <v>-9.4</v>
      </c>
      <c r="CG22" s="17"/>
      <c r="CH22" s="17">
        <v>-2.1</v>
      </c>
      <c r="CI22" s="17"/>
      <c r="CJ22" s="17"/>
      <c r="CK22" s="17"/>
      <c r="CL22" s="17">
        <v>-9.9</v>
      </c>
      <c r="CM22" s="17">
        <v>-8.1</v>
      </c>
      <c r="CN22" s="17">
        <v>-34.1</v>
      </c>
      <c r="CO22" s="17"/>
      <c r="CP22" s="17"/>
      <c r="CQ22" s="17"/>
      <c r="CR22" s="17"/>
      <c r="CS22" s="17"/>
      <c r="CT22" s="17"/>
      <c r="CU22" s="17"/>
      <c r="CV22" s="17"/>
      <c r="CW22" s="17">
        <v>-19.2</v>
      </c>
      <c r="CX22" s="17">
        <v>0.2</v>
      </c>
      <c r="CY22" s="17"/>
      <c r="CZ22" s="17"/>
      <c r="DA22" s="17">
        <v>1.4</v>
      </c>
      <c r="DB22" s="17">
        <v>2.5000000000000001E-2</v>
      </c>
      <c r="DC22" s="17">
        <v>0</v>
      </c>
      <c r="DD22" s="17"/>
      <c r="DE22" s="17">
        <v>-9.8000000000000007</v>
      </c>
      <c r="DF22" s="17"/>
      <c r="DG22" s="17"/>
      <c r="DH22" s="17">
        <v>0.8</v>
      </c>
      <c r="DI22" s="17"/>
      <c r="DJ22" s="17"/>
      <c r="DK22" s="17">
        <v>0.2</v>
      </c>
      <c r="DL22" s="17">
        <v>0.6</v>
      </c>
      <c r="DM22" s="17"/>
      <c r="DN22" s="17">
        <v>-0.1</v>
      </c>
      <c r="DO22" s="17">
        <v>0</v>
      </c>
      <c r="DP22" s="17">
        <v>2.5</v>
      </c>
      <c r="DQ22" s="17">
        <v>-9.8000000000000007</v>
      </c>
      <c r="DR22" s="17">
        <v>0.3</v>
      </c>
      <c r="DS22" s="17">
        <v>0.1</v>
      </c>
      <c r="DT22" s="17">
        <v>-0.2</v>
      </c>
      <c r="DU22" s="17">
        <v>0.3</v>
      </c>
      <c r="DV22" s="17"/>
      <c r="DW22" s="17">
        <v>-3.1</v>
      </c>
      <c r="DX22" s="17">
        <v>0</v>
      </c>
      <c r="DY22" s="17">
        <v>1.1000000000000001</v>
      </c>
      <c r="DZ22" s="17">
        <v>0.4</v>
      </c>
      <c r="EA22" s="17">
        <v>0.5</v>
      </c>
      <c r="EB22" s="17">
        <v>0</v>
      </c>
      <c r="EC22" s="17">
        <v>14.8</v>
      </c>
      <c r="ED22" s="17">
        <v>0</v>
      </c>
      <c r="EE22" s="17">
        <v>-7.6</v>
      </c>
      <c r="EF22" s="17">
        <v>-8.4</v>
      </c>
      <c r="EG22" s="17">
        <v>0</v>
      </c>
      <c r="EH22" s="17">
        <v>0</v>
      </c>
      <c r="EI22" s="17">
        <v>2.6</v>
      </c>
      <c r="EJ22" s="17">
        <v>-0.1</v>
      </c>
      <c r="EK22" s="17">
        <v>1.5</v>
      </c>
      <c r="EL22" s="17">
        <v>0.2</v>
      </c>
      <c r="EM22" s="17">
        <v>0.2</v>
      </c>
      <c r="EN22" s="17">
        <v>0.2</v>
      </c>
      <c r="EO22" s="17"/>
      <c r="EP22" s="17">
        <v>15.5</v>
      </c>
      <c r="EQ22" s="17">
        <v>0</v>
      </c>
      <c r="ER22" s="17">
        <v>2.2999999999999998</v>
      </c>
      <c r="ES22" s="17">
        <v>-0.2</v>
      </c>
      <c r="ET22" s="17">
        <v>-17.399999999999999</v>
      </c>
      <c r="EU22" s="17">
        <v>0.5</v>
      </c>
      <c r="EV22" s="17">
        <v>1.1000000000000001</v>
      </c>
      <c r="EW22" s="17">
        <v>0.5</v>
      </c>
      <c r="EX22" s="17">
        <v>0.5</v>
      </c>
      <c r="EY22" s="17">
        <v>0.8</v>
      </c>
      <c r="EZ22" s="17">
        <v>0.6</v>
      </c>
      <c r="FA22" s="17">
        <v>0</v>
      </c>
      <c r="FB22" s="17">
        <v>0.8</v>
      </c>
      <c r="FC22" s="17">
        <v>0.8</v>
      </c>
      <c r="FD22" s="17">
        <v>2.5</v>
      </c>
      <c r="FE22" s="17">
        <v>11.5</v>
      </c>
      <c r="FF22" s="17">
        <v>0</v>
      </c>
      <c r="FG22" s="17">
        <v>0.1</v>
      </c>
      <c r="FH22" s="17">
        <v>1.3</v>
      </c>
      <c r="FI22" s="17">
        <v>2.4</v>
      </c>
      <c r="FJ22" s="17">
        <v>2.93</v>
      </c>
      <c r="FK22" s="17">
        <v>-545.94500000000005</v>
      </c>
      <c r="FL22" s="15"/>
      <c r="FM22" s="17">
        <v>0</v>
      </c>
      <c r="FN22" s="17">
        <v>0.22</v>
      </c>
      <c r="FO22" s="17">
        <v>2.1</v>
      </c>
      <c r="FP22" s="17">
        <v>1.8</v>
      </c>
      <c r="FQ22" s="17">
        <v>0.3</v>
      </c>
      <c r="FR22" s="17">
        <v>0.1</v>
      </c>
      <c r="FS22" s="17">
        <v>1.2</v>
      </c>
      <c r="FT22" s="17">
        <v>0.7</v>
      </c>
      <c r="FU22" s="17">
        <v>6.42</v>
      </c>
    </row>
    <row r="23" spans="1:177" ht="24" customHeight="1" x14ac:dyDescent="0.25">
      <c r="A23" s="16" t="s">
        <v>110</v>
      </c>
      <c r="B23" s="16" t="s">
        <v>964</v>
      </c>
      <c r="C23" s="17">
        <v>0</v>
      </c>
      <c r="D23" s="17">
        <v>-76.400000000000006</v>
      </c>
      <c r="E23" s="17">
        <v>-7.7</v>
      </c>
      <c r="F23" s="17"/>
      <c r="G23" s="17"/>
      <c r="H23" s="17">
        <v>-13.9</v>
      </c>
      <c r="I23" s="17">
        <v>-0.6</v>
      </c>
      <c r="J23" s="17"/>
      <c r="K23" s="17"/>
      <c r="L23" s="17">
        <v>-61.4</v>
      </c>
      <c r="M23" s="17">
        <v>-53.7</v>
      </c>
      <c r="N23" s="17">
        <v>-42.9</v>
      </c>
      <c r="O23" s="17">
        <v>-6.4</v>
      </c>
      <c r="P23" s="17"/>
      <c r="Q23" s="17"/>
      <c r="R23" s="17">
        <v>-29.5</v>
      </c>
      <c r="S23" s="17">
        <v>0.2</v>
      </c>
      <c r="T23" s="17"/>
      <c r="U23" s="17"/>
      <c r="V23" s="17"/>
      <c r="W23" s="17"/>
      <c r="X23" s="17">
        <v>-14.6</v>
      </c>
      <c r="Y23" s="17">
        <v>1.2</v>
      </c>
      <c r="Z23" s="17">
        <v>0.8</v>
      </c>
      <c r="AA23" s="17"/>
      <c r="AB23" s="17">
        <v>-2</v>
      </c>
      <c r="AC23" s="17">
        <v>2.1</v>
      </c>
      <c r="AD23" s="17">
        <v>5.3</v>
      </c>
      <c r="AE23" s="17"/>
      <c r="AF23" s="17"/>
      <c r="AG23" s="17"/>
      <c r="AH23" s="17"/>
      <c r="AI23" s="17">
        <v>8</v>
      </c>
      <c r="AJ23" s="17">
        <v>-16</v>
      </c>
      <c r="AK23" s="17"/>
      <c r="AL23" s="17"/>
      <c r="AM23" s="17"/>
      <c r="AN23" s="17">
        <v>-1.4</v>
      </c>
      <c r="AO23" s="17">
        <v>-20.2</v>
      </c>
      <c r="AP23" s="17">
        <v>3.1</v>
      </c>
      <c r="AQ23" s="17">
        <v>0.4</v>
      </c>
      <c r="AR23" s="17">
        <v>-2.2000000000000002</v>
      </c>
      <c r="AS23" s="17">
        <v>-1.3</v>
      </c>
      <c r="AT23" s="17">
        <v>2.6</v>
      </c>
      <c r="AU23" s="17">
        <v>0.9</v>
      </c>
      <c r="AV23" s="17">
        <v>-45.5</v>
      </c>
      <c r="AW23" s="17">
        <v>-44.7</v>
      </c>
      <c r="AX23" s="17">
        <v>-47.1</v>
      </c>
      <c r="AY23" s="17">
        <v>-0.4</v>
      </c>
      <c r="AZ23" s="17">
        <v>-1.6</v>
      </c>
      <c r="BA23" s="17">
        <v>0.2</v>
      </c>
      <c r="BB23" s="17">
        <v>-1.6</v>
      </c>
      <c r="BC23" s="17">
        <v>-2.8</v>
      </c>
      <c r="BD23" s="17">
        <v>0.4</v>
      </c>
      <c r="BE23" s="17">
        <v>0.1</v>
      </c>
      <c r="BF23" s="17">
        <v>1.8</v>
      </c>
      <c r="BG23" s="17"/>
      <c r="BH23" s="17"/>
      <c r="BI23" s="17">
        <v>-11.1</v>
      </c>
      <c r="BJ23" s="17"/>
      <c r="BK23" s="17"/>
      <c r="BL23" s="17">
        <v>-0.7</v>
      </c>
      <c r="BM23" s="17"/>
      <c r="BN23" s="17"/>
      <c r="BO23" s="17"/>
      <c r="BP23" s="17">
        <v>0.8</v>
      </c>
      <c r="BQ23" s="17"/>
      <c r="BR23" s="17"/>
      <c r="BS23" s="17">
        <v>0</v>
      </c>
      <c r="BT23" s="17">
        <v>-13.6</v>
      </c>
      <c r="BU23" s="17">
        <v>-71.2</v>
      </c>
      <c r="BV23" s="17"/>
      <c r="BW23" s="17"/>
      <c r="BX23" s="17"/>
      <c r="BY23" s="17"/>
      <c r="BZ23" s="17"/>
      <c r="CA23" s="17">
        <v>0.2</v>
      </c>
      <c r="CB23" s="17"/>
      <c r="CC23" s="17">
        <v>0.1</v>
      </c>
      <c r="CD23" s="17">
        <v>-5.5</v>
      </c>
      <c r="CE23" s="17">
        <v>1.3</v>
      </c>
      <c r="CF23" s="17">
        <v>-9.1999999999999993</v>
      </c>
      <c r="CG23" s="17"/>
      <c r="CH23" s="17">
        <v>-5</v>
      </c>
      <c r="CI23" s="17"/>
      <c r="CJ23" s="17"/>
      <c r="CK23" s="17"/>
      <c r="CL23" s="17">
        <v>-11</v>
      </c>
      <c r="CM23" s="17">
        <v>-9.5</v>
      </c>
      <c r="CN23" s="17">
        <v>-35.6</v>
      </c>
      <c r="CO23" s="17"/>
      <c r="CP23" s="17"/>
      <c r="CQ23" s="17"/>
      <c r="CR23" s="17"/>
      <c r="CS23" s="17"/>
      <c r="CT23" s="17"/>
      <c r="CU23" s="17"/>
      <c r="CV23" s="17"/>
      <c r="CW23" s="17">
        <v>-13.5</v>
      </c>
      <c r="CX23" s="17">
        <v>3.9</v>
      </c>
      <c r="CY23" s="17"/>
      <c r="CZ23" s="17"/>
      <c r="DA23" s="17">
        <v>1.4</v>
      </c>
      <c r="DB23" s="17">
        <v>4.9000000000000002E-2</v>
      </c>
      <c r="DC23" s="17">
        <v>0</v>
      </c>
      <c r="DD23" s="17"/>
      <c r="DE23" s="17">
        <v>-1.9</v>
      </c>
      <c r="DF23" s="17"/>
      <c r="DG23" s="17"/>
      <c r="DH23" s="17">
        <v>0.7</v>
      </c>
      <c r="DI23" s="17"/>
      <c r="DJ23" s="17"/>
      <c r="DK23" s="17">
        <v>0.2</v>
      </c>
      <c r="DL23" s="17">
        <v>0.6</v>
      </c>
      <c r="DM23" s="17"/>
      <c r="DN23" s="17">
        <v>-0.2</v>
      </c>
      <c r="DO23" s="17">
        <v>-0.4</v>
      </c>
      <c r="DP23" s="17">
        <v>4.7</v>
      </c>
      <c r="DQ23" s="17">
        <v>-1.6</v>
      </c>
      <c r="DR23" s="17">
        <v>0.2</v>
      </c>
      <c r="DS23" s="17">
        <v>0</v>
      </c>
      <c r="DT23" s="17">
        <v>-0.2</v>
      </c>
      <c r="DU23" s="17">
        <v>0.3</v>
      </c>
      <c r="DV23" s="17"/>
      <c r="DW23" s="17">
        <v>-3</v>
      </c>
      <c r="DX23" s="17">
        <v>0</v>
      </c>
      <c r="DY23" s="17">
        <v>0.7</v>
      </c>
      <c r="DZ23" s="17">
        <v>0.8</v>
      </c>
      <c r="EA23" s="17">
        <v>0.5</v>
      </c>
      <c r="EB23" s="17">
        <v>0</v>
      </c>
      <c r="EC23" s="17">
        <v>21</v>
      </c>
      <c r="ED23" s="17">
        <v>0.1</v>
      </c>
      <c r="EE23" s="17">
        <v>-7.2</v>
      </c>
      <c r="EF23" s="17">
        <v>-5.8</v>
      </c>
      <c r="EG23" s="17">
        <v>0</v>
      </c>
      <c r="EH23" s="17">
        <v>0</v>
      </c>
      <c r="EI23" s="17">
        <v>2.6</v>
      </c>
      <c r="EJ23" s="17">
        <v>-0.1</v>
      </c>
      <c r="EK23" s="17">
        <v>1.6</v>
      </c>
      <c r="EL23" s="17">
        <v>0.2</v>
      </c>
      <c r="EM23" s="17">
        <v>0.2</v>
      </c>
      <c r="EN23" s="17">
        <v>0.2</v>
      </c>
      <c r="EO23" s="17"/>
      <c r="EP23" s="17">
        <v>14.2</v>
      </c>
      <c r="EQ23" s="17">
        <v>0</v>
      </c>
      <c r="ER23" s="17">
        <v>1.7</v>
      </c>
      <c r="ES23" s="17">
        <v>-0.2</v>
      </c>
      <c r="ET23" s="17">
        <v>-4.7</v>
      </c>
      <c r="EU23" s="17">
        <v>0</v>
      </c>
      <c r="EV23" s="17">
        <v>0.1</v>
      </c>
      <c r="EW23" s="17">
        <v>0.5</v>
      </c>
      <c r="EX23" s="17">
        <v>0.5</v>
      </c>
      <c r="EY23" s="17">
        <v>0.8</v>
      </c>
      <c r="EZ23" s="17">
        <v>0.6</v>
      </c>
      <c r="FA23" s="17">
        <v>0</v>
      </c>
      <c r="FB23" s="17">
        <v>0.8</v>
      </c>
      <c r="FC23" s="17">
        <v>0.8</v>
      </c>
      <c r="FD23" s="17">
        <v>2.2999999999999998</v>
      </c>
      <c r="FE23" s="17">
        <v>11.1</v>
      </c>
      <c r="FF23" s="17">
        <v>0.5</v>
      </c>
      <c r="FG23" s="17">
        <v>1.5</v>
      </c>
      <c r="FH23" s="17">
        <v>1.3</v>
      </c>
      <c r="FI23" s="17">
        <v>2.7</v>
      </c>
      <c r="FJ23" s="17">
        <v>2.89</v>
      </c>
      <c r="FK23" s="17">
        <v>-593.36099999999999</v>
      </c>
      <c r="FL23" s="15"/>
      <c r="FM23" s="17">
        <v>0.6</v>
      </c>
      <c r="FN23" s="17">
        <v>0.3</v>
      </c>
      <c r="FO23" s="17">
        <v>1.9</v>
      </c>
      <c r="FP23" s="17">
        <v>1.8</v>
      </c>
      <c r="FQ23" s="17">
        <v>0.3</v>
      </c>
      <c r="FR23" s="17">
        <v>0.1</v>
      </c>
      <c r="FS23" s="17">
        <v>1.1000000000000001</v>
      </c>
      <c r="FT23" s="17">
        <v>0.8</v>
      </c>
      <c r="FU23" s="17">
        <v>6.9</v>
      </c>
    </row>
    <row r="24" spans="1:177" ht="24" customHeight="1" x14ac:dyDescent="0.25">
      <c r="A24" s="16" t="s">
        <v>110</v>
      </c>
      <c r="B24" s="16" t="s">
        <v>965</v>
      </c>
      <c r="C24" s="17">
        <v>0</v>
      </c>
      <c r="D24" s="17">
        <v>-82.5</v>
      </c>
      <c r="E24" s="17">
        <v>-7.3</v>
      </c>
      <c r="F24" s="17"/>
      <c r="G24" s="17"/>
      <c r="H24" s="17">
        <v>-16.8</v>
      </c>
      <c r="I24" s="17">
        <v>-6.3</v>
      </c>
      <c r="J24" s="17"/>
      <c r="K24" s="17"/>
      <c r="L24" s="17">
        <v>-61.2</v>
      </c>
      <c r="M24" s="17">
        <v>-55.9</v>
      </c>
      <c r="N24" s="17">
        <v>-45.6</v>
      </c>
      <c r="O24" s="17">
        <v>-5</v>
      </c>
      <c r="P24" s="17"/>
      <c r="Q24" s="17"/>
      <c r="R24" s="17">
        <v>-18.8</v>
      </c>
      <c r="S24" s="17">
        <v>0.1</v>
      </c>
      <c r="T24" s="17"/>
      <c r="U24" s="17"/>
      <c r="V24" s="17"/>
      <c r="W24" s="17"/>
      <c r="X24" s="17">
        <v>-17.5</v>
      </c>
      <c r="Y24" s="17">
        <v>0.5</v>
      </c>
      <c r="Z24" s="17">
        <v>0.2</v>
      </c>
      <c r="AA24" s="17"/>
      <c r="AB24" s="17">
        <v>0</v>
      </c>
      <c r="AC24" s="17">
        <v>0</v>
      </c>
      <c r="AD24" s="17">
        <v>4.8</v>
      </c>
      <c r="AE24" s="17"/>
      <c r="AF24" s="17"/>
      <c r="AG24" s="17"/>
      <c r="AH24" s="17"/>
      <c r="AI24" s="17">
        <v>6.3</v>
      </c>
      <c r="AJ24" s="17">
        <v>-20.8</v>
      </c>
      <c r="AK24" s="17"/>
      <c r="AL24" s="17"/>
      <c r="AM24" s="17"/>
      <c r="AN24" s="17">
        <v>-1.3</v>
      </c>
      <c r="AO24" s="17">
        <v>0</v>
      </c>
      <c r="AP24" s="17">
        <v>2.2999999999999998</v>
      </c>
      <c r="AQ24" s="17">
        <v>-0.2</v>
      </c>
      <c r="AR24" s="17">
        <v>-1.8</v>
      </c>
      <c r="AS24" s="17">
        <v>-1.5</v>
      </c>
      <c r="AT24" s="17">
        <v>2.6</v>
      </c>
      <c r="AU24" s="17">
        <v>2.1</v>
      </c>
      <c r="AV24" s="17">
        <v>-50.8</v>
      </c>
      <c r="AW24" s="17">
        <v>-50.3</v>
      </c>
      <c r="AX24" s="17">
        <v>-51.9</v>
      </c>
      <c r="AY24" s="17">
        <v>-8.1999999999999993</v>
      </c>
      <c r="AZ24" s="17">
        <v>-1.6</v>
      </c>
      <c r="BA24" s="17">
        <v>0.2</v>
      </c>
      <c r="BB24" s="17">
        <v>-2.4</v>
      </c>
      <c r="BC24" s="17">
        <v>-3.3</v>
      </c>
      <c r="BD24" s="17">
        <v>0.4</v>
      </c>
      <c r="BE24" s="17">
        <v>0.1</v>
      </c>
      <c r="BF24" s="17">
        <v>-2.6</v>
      </c>
      <c r="BG24" s="17"/>
      <c r="BH24" s="17"/>
      <c r="BI24" s="17">
        <v>-11.1</v>
      </c>
      <c r="BJ24" s="17"/>
      <c r="BK24" s="17"/>
      <c r="BL24" s="17">
        <v>-1.5</v>
      </c>
      <c r="BM24" s="17"/>
      <c r="BN24" s="17"/>
      <c r="BO24" s="17"/>
      <c r="BP24" s="17">
        <v>-2</v>
      </c>
      <c r="BQ24" s="17"/>
      <c r="BR24" s="17"/>
      <c r="BS24" s="17">
        <v>0</v>
      </c>
      <c r="BT24" s="17">
        <v>-2.1</v>
      </c>
      <c r="BU24" s="17">
        <v>-75.099999999999994</v>
      </c>
      <c r="BV24" s="17"/>
      <c r="BW24" s="17"/>
      <c r="BX24" s="17"/>
      <c r="BY24" s="17"/>
      <c r="BZ24" s="17"/>
      <c r="CA24" s="17">
        <v>0.2</v>
      </c>
      <c r="CB24" s="17"/>
      <c r="CC24" s="17">
        <v>0.1</v>
      </c>
      <c r="CD24" s="17">
        <v>-4.2</v>
      </c>
      <c r="CE24" s="17">
        <v>0.1</v>
      </c>
      <c r="CF24" s="17">
        <v>-10</v>
      </c>
      <c r="CG24" s="17"/>
      <c r="CH24" s="17">
        <v>-5.0999999999999996</v>
      </c>
      <c r="CI24" s="17"/>
      <c r="CJ24" s="17"/>
      <c r="CK24" s="17"/>
      <c r="CL24" s="17">
        <v>-12.7</v>
      </c>
      <c r="CM24" s="17">
        <v>-11.2</v>
      </c>
      <c r="CN24" s="17">
        <v>-38.1</v>
      </c>
      <c r="CO24" s="17"/>
      <c r="CP24" s="17"/>
      <c r="CQ24" s="17"/>
      <c r="CR24" s="17"/>
      <c r="CS24" s="17"/>
      <c r="CT24" s="17"/>
      <c r="CU24" s="17"/>
      <c r="CV24" s="17"/>
      <c r="CW24" s="17">
        <v>-13.8</v>
      </c>
      <c r="CX24" s="17">
        <v>3.1</v>
      </c>
      <c r="CY24" s="17"/>
      <c r="CZ24" s="17"/>
      <c r="DA24" s="17">
        <v>1.4</v>
      </c>
      <c r="DB24" s="17">
        <v>4.2999999999999997E-2</v>
      </c>
      <c r="DC24" s="17">
        <v>0</v>
      </c>
      <c r="DD24" s="17"/>
      <c r="DE24" s="17">
        <v>14.68</v>
      </c>
      <c r="DF24" s="17"/>
      <c r="DG24" s="17"/>
      <c r="DH24" s="17">
        <v>0.7</v>
      </c>
      <c r="DI24" s="17"/>
      <c r="DJ24" s="17"/>
      <c r="DK24" s="17">
        <v>0.1</v>
      </c>
      <c r="DL24" s="17">
        <v>0.6</v>
      </c>
      <c r="DM24" s="17"/>
      <c r="DN24" s="17">
        <v>-0.6</v>
      </c>
      <c r="DO24" s="17">
        <v>-2</v>
      </c>
      <c r="DP24" s="17">
        <v>4.5</v>
      </c>
      <c r="DQ24" s="17">
        <v>-3.7</v>
      </c>
      <c r="DR24" s="17">
        <v>-0.2</v>
      </c>
      <c r="DS24" s="17">
        <v>-0.1</v>
      </c>
      <c r="DT24" s="17">
        <v>0</v>
      </c>
      <c r="DU24" s="17">
        <v>0.3</v>
      </c>
      <c r="DV24" s="17"/>
      <c r="DW24" s="17">
        <v>-3</v>
      </c>
      <c r="DX24" s="17">
        <v>-0.1</v>
      </c>
      <c r="DY24" s="17">
        <v>0.6</v>
      </c>
      <c r="DZ24" s="17">
        <v>0.9</v>
      </c>
      <c r="EA24" s="17">
        <v>0.5</v>
      </c>
      <c r="EB24" s="17">
        <v>0</v>
      </c>
      <c r="EC24" s="17">
        <v>21.5</v>
      </c>
      <c r="ED24" s="17">
        <v>1.3</v>
      </c>
      <c r="EE24" s="17">
        <v>0</v>
      </c>
      <c r="EF24" s="17">
        <v>-15.8</v>
      </c>
      <c r="EG24" s="17">
        <v>0.6</v>
      </c>
      <c r="EH24" s="17">
        <v>0</v>
      </c>
      <c r="EI24" s="17">
        <v>2.6</v>
      </c>
      <c r="EJ24" s="17">
        <v>-0.1</v>
      </c>
      <c r="EK24" s="17">
        <v>1.6</v>
      </c>
      <c r="EL24" s="17">
        <v>0.2</v>
      </c>
      <c r="EM24" s="17">
        <v>0.2</v>
      </c>
      <c r="EN24" s="17">
        <v>0.2</v>
      </c>
      <c r="EO24" s="17"/>
      <c r="EP24" s="17">
        <v>13.7</v>
      </c>
      <c r="EQ24" s="17">
        <v>0</v>
      </c>
      <c r="ER24" s="17">
        <v>1.7</v>
      </c>
      <c r="ES24" s="17">
        <v>-0.2</v>
      </c>
      <c r="ET24" s="17">
        <v>-6.9</v>
      </c>
      <c r="EU24" s="17">
        <v>0</v>
      </c>
      <c r="EV24" s="17">
        <v>0.3</v>
      </c>
      <c r="EW24" s="17">
        <v>0.5</v>
      </c>
      <c r="EX24" s="17">
        <v>0.5</v>
      </c>
      <c r="EY24" s="17">
        <v>0.8</v>
      </c>
      <c r="EZ24" s="17">
        <v>0.6</v>
      </c>
      <c r="FA24" s="17">
        <v>0</v>
      </c>
      <c r="FB24" s="17">
        <v>0.8</v>
      </c>
      <c r="FC24" s="17">
        <v>0.8</v>
      </c>
      <c r="FD24" s="17">
        <v>2.2999999999999998</v>
      </c>
      <c r="FE24" s="17">
        <v>11.1</v>
      </c>
      <c r="FF24" s="17">
        <v>0.3</v>
      </c>
      <c r="FG24" s="17">
        <v>1.6</v>
      </c>
      <c r="FH24" s="17">
        <v>1.2</v>
      </c>
      <c r="FI24" s="17">
        <v>3.1</v>
      </c>
      <c r="FJ24" s="17">
        <v>2.92</v>
      </c>
      <c r="FK24" s="17">
        <v>-615.35699999999997</v>
      </c>
      <c r="FL24" s="15"/>
      <c r="FM24" s="17">
        <v>0.7</v>
      </c>
      <c r="FN24" s="17">
        <v>0.45</v>
      </c>
      <c r="FO24" s="17">
        <v>2</v>
      </c>
      <c r="FP24" s="17">
        <v>1.8</v>
      </c>
      <c r="FQ24" s="17">
        <v>0.3</v>
      </c>
      <c r="FR24" s="17">
        <v>0.1</v>
      </c>
      <c r="FS24" s="17">
        <v>1</v>
      </c>
      <c r="FT24" s="17">
        <v>0.8</v>
      </c>
      <c r="FU24" s="17">
        <v>7.15</v>
      </c>
    </row>
    <row r="25" spans="1:177" ht="24" customHeight="1" x14ac:dyDescent="0.25">
      <c r="A25" s="16" t="s">
        <v>110</v>
      </c>
      <c r="B25" s="16" t="s">
        <v>966</v>
      </c>
      <c r="C25" s="17">
        <v>0</v>
      </c>
      <c r="D25" s="17">
        <v>-88.8</v>
      </c>
      <c r="E25" s="17">
        <v>-9.4</v>
      </c>
      <c r="F25" s="17"/>
      <c r="G25" s="17"/>
      <c r="H25" s="17">
        <v>-17.600000000000001</v>
      </c>
      <c r="I25" s="17">
        <v>-9.6999999999999993</v>
      </c>
      <c r="J25" s="17"/>
      <c r="K25" s="17"/>
      <c r="L25" s="17">
        <v>-36.5</v>
      </c>
      <c r="M25" s="17">
        <v>-42.2</v>
      </c>
      <c r="N25" s="17">
        <v>-50.4</v>
      </c>
      <c r="O25" s="17">
        <v>-6.2</v>
      </c>
      <c r="P25" s="17"/>
      <c r="Q25" s="17"/>
      <c r="R25" s="17">
        <v>-26.8</v>
      </c>
      <c r="S25" s="17">
        <v>-0.3</v>
      </c>
      <c r="T25" s="17"/>
      <c r="U25" s="17"/>
      <c r="V25" s="17"/>
      <c r="W25" s="17"/>
      <c r="X25" s="17">
        <v>-12.3</v>
      </c>
      <c r="Y25" s="17">
        <v>0.2</v>
      </c>
      <c r="Z25" s="17">
        <v>0.5</v>
      </c>
      <c r="AA25" s="17"/>
      <c r="AB25" s="17">
        <v>0</v>
      </c>
      <c r="AC25" s="17">
        <v>0</v>
      </c>
      <c r="AD25" s="17">
        <v>5.0999999999999996</v>
      </c>
      <c r="AE25" s="17"/>
      <c r="AF25" s="17"/>
      <c r="AG25" s="17"/>
      <c r="AH25" s="17"/>
      <c r="AI25" s="17">
        <v>7.4</v>
      </c>
      <c r="AJ25" s="17">
        <v>-27.8</v>
      </c>
      <c r="AK25" s="17"/>
      <c r="AL25" s="17"/>
      <c r="AM25" s="17"/>
      <c r="AN25" s="17">
        <v>-1.2</v>
      </c>
      <c r="AO25" s="17">
        <v>0</v>
      </c>
      <c r="AP25" s="17">
        <v>2.5</v>
      </c>
      <c r="AQ25" s="17">
        <v>-1.5</v>
      </c>
      <c r="AR25" s="17">
        <v>-0.7</v>
      </c>
      <c r="AS25" s="17">
        <v>-1.3</v>
      </c>
      <c r="AT25" s="17">
        <v>2.6</v>
      </c>
      <c r="AU25" s="17">
        <v>1.4</v>
      </c>
      <c r="AV25" s="17">
        <v>-48.2</v>
      </c>
      <c r="AW25" s="17">
        <v>-48.7</v>
      </c>
      <c r="AX25" s="17">
        <v>-49.9</v>
      </c>
      <c r="AY25" s="17">
        <v>2</v>
      </c>
      <c r="AZ25" s="17">
        <v>-1.3</v>
      </c>
      <c r="BA25" s="17">
        <v>0.2</v>
      </c>
      <c r="BB25" s="17">
        <v>-3.1</v>
      </c>
      <c r="BC25" s="17">
        <v>-0.8</v>
      </c>
      <c r="BD25" s="17">
        <v>0.4</v>
      </c>
      <c r="BE25" s="17">
        <v>0.2</v>
      </c>
      <c r="BF25" s="17">
        <v>5.9</v>
      </c>
      <c r="BG25" s="17"/>
      <c r="BH25" s="17"/>
      <c r="BI25" s="17">
        <v>-9</v>
      </c>
      <c r="BJ25" s="17"/>
      <c r="BK25" s="17"/>
      <c r="BL25" s="17">
        <v>-3.5</v>
      </c>
      <c r="BM25" s="17"/>
      <c r="BN25" s="17"/>
      <c r="BO25" s="17"/>
      <c r="BP25" s="17">
        <v>-1.3</v>
      </c>
      <c r="BQ25" s="17"/>
      <c r="BR25" s="17"/>
      <c r="BS25" s="17">
        <v>0</v>
      </c>
      <c r="BT25" s="17">
        <v>-6</v>
      </c>
      <c r="BU25" s="17">
        <v>-79.599999999999994</v>
      </c>
      <c r="BV25" s="17"/>
      <c r="BW25" s="17"/>
      <c r="BX25" s="17"/>
      <c r="BY25" s="17"/>
      <c r="BZ25" s="17"/>
      <c r="CA25" s="17">
        <v>0.3</v>
      </c>
      <c r="CB25" s="17"/>
      <c r="CC25" s="17">
        <v>0.1</v>
      </c>
      <c r="CD25" s="17">
        <v>9.5</v>
      </c>
      <c r="CE25" s="17">
        <v>-1.8</v>
      </c>
      <c r="CF25" s="17">
        <v>-11.3</v>
      </c>
      <c r="CG25" s="17"/>
      <c r="CH25" s="17">
        <v>-4.7</v>
      </c>
      <c r="CI25" s="17"/>
      <c r="CJ25" s="17"/>
      <c r="CK25" s="17"/>
      <c r="CL25" s="17">
        <v>-10</v>
      </c>
      <c r="CM25" s="17">
        <v>-7.6</v>
      </c>
      <c r="CN25" s="17">
        <v>-34.4</v>
      </c>
      <c r="CO25" s="17"/>
      <c r="CP25" s="17"/>
      <c r="CQ25" s="17"/>
      <c r="CR25" s="17"/>
      <c r="CS25" s="17"/>
      <c r="CT25" s="17"/>
      <c r="CU25" s="17"/>
      <c r="CV25" s="17"/>
      <c r="CW25" s="17">
        <v>-13.7</v>
      </c>
      <c r="CX25" s="17">
        <v>3.7</v>
      </c>
      <c r="CY25" s="17"/>
      <c r="CZ25" s="17"/>
      <c r="DA25" s="17">
        <v>1.4</v>
      </c>
      <c r="DB25" s="17">
        <v>3.4000000000000002E-2</v>
      </c>
      <c r="DC25" s="17">
        <v>0.1</v>
      </c>
      <c r="DD25" s="17"/>
      <c r="DE25" s="17">
        <v>11.88</v>
      </c>
      <c r="DF25" s="17"/>
      <c r="DG25" s="17"/>
      <c r="DH25" s="17">
        <v>0.9</v>
      </c>
      <c r="DI25" s="17"/>
      <c r="DJ25" s="17"/>
      <c r="DK25" s="17">
        <v>0.1</v>
      </c>
      <c r="DL25" s="17">
        <v>0.6</v>
      </c>
      <c r="DM25" s="17"/>
      <c r="DN25" s="17">
        <v>-0.9</v>
      </c>
      <c r="DO25" s="17">
        <v>-2.2000000000000002</v>
      </c>
      <c r="DP25" s="17">
        <v>4.8</v>
      </c>
      <c r="DQ25" s="17">
        <v>-3.6</v>
      </c>
      <c r="DR25" s="17">
        <v>0.1</v>
      </c>
      <c r="DS25" s="17">
        <v>0</v>
      </c>
      <c r="DT25" s="17">
        <v>0.3</v>
      </c>
      <c r="DU25" s="17">
        <v>0.3</v>
      </c>
      <c r="DV25" s="17"/>
      <c r="DW25" s="17">
        <v>-2.9</v>
      </c>
      <c r="DX25" s="17">
        <v>-0.2</v>
      </c>
      <c r="DY25" s="17">
        <v>0.6</v>
      </c>
      <c r="DZ25" s="17">
        <v>-0.2</v>
      </c>
      <c r="EA25" s="17">
        <v>0.5</v>
      </c>
      <c r="EB25" s="17">
        <v>0</v>
      </c>
      <c r="EC25" s="17">
        <v>19.7</v>
      </c>
      <c r="ED25" s="17">
        <v>0.2</v>
      </c>
      <c r="EE25" s="17">
        <v>0</v>
      </c>
      <c r="EF25" s="17">
        <v>-18.5</v>
      </c>
      <c r="EG25" s="17">
        <v>0.6</v>
      </c>
      <c r="EH25" s="17">
        <v>0</v>
      </c>
      <c r="EI25" s="17">
        <v>2.6</v>
      </c>
      <c r="EJ25" s="17">
        <v>-0.1</v>
      </c>
      <c r="EK25" s="17">
        <v>1.7</v>
      </c>
      <c r="EL25" s="17">
        <v>0.2</v>
      </c>
      <c r="EM25" s="17">
        <v>0.2</v>
      </c>
      <c r="EN25" s="17">
        <v>0.2</v>
      </c>
      <c r="EO25" s="17"/>
      <c r="EP25" s="17">
        <v>12.3</v>
      </c>
      <c r="EQ25" s="17">
        <v>0.3</v>
      </c>
      <c r="ER25" s="17">
        <v>1.2</v>
      </c>
      <c r="ES25" s="17">
        <v>-0.2</v>
      </c>
      <c r="ET25" s="17">
        <v>-7.8</v>
      </c>
      <c r="EU25" s="17">
        <v>0</v>
      </c>
      <c r="EV25" s="17">
        <v>-0.7</v>
      </c>
      <c r="EW25" s="17">
        <v>0.5</v>
      </c>
      <c r="EX25" s="17">
        <v>0.5</v>
      </c>
      <c r="EY25" s="17">
        <v>0.8</v>
      </c>
      <c r="EZ25" s="17">
        <v>0.6</v>
      </c>
      <c r="FA25" s="17">
        <v>0.1</v>
      </c>
      <c r="FB25" s="17">
        <v>0.8</v>
      </c>
      <c r="FC25" s="17">
        <v>0.8</v>
      </c>
      <c r="FD25" s="17">
        <v>2.2999999999999998</v>
      </c>
      <c r="FE25" s="17">
        <v>11.3</v>
      </c>
      <c r="FF25" s="17">
        <v>0.1</v>
      </c>
      <c r="FG25" s="17">
        <v>1.2</v>
      </c>
      <c r="FH25" s="17">
        <v>1.7</v>
      </c>
      <c r="FI25" s="17">
        <v>2.7</v>
      </c>
      <c r="FJ25" s="17">
        <v>3.05</v>
      </c>
      <c r="FK25" s="17">
        <v>-575.63599999999997</v>
      </c>
      <c r="FL25" s="15"/>
      <c r="FM25" s="17">
        <v>0.7</v>
      </c>
      <c r="FN25" s="17">
        <v>0.65</v>
      </c>
      <c r="FO25" s="17">
        <v>2.2000000000000002</v>
      </c>
      <c r="FP25" s="17">
        <v>1.8</v>
      </c>
      <c r="FQ25" s="17">
        <v>0.3</v>
      </c>
      <c r="FR25" s="17">
        <v>0.1</v>
      </c>
      <c r="FS25" s="17">
        <v>1.2</v>
      </c>
      <c r="FT25" s="17">
        <v>0.9</v>
      </c>
      <c r="FU25" s="17">
        <v>7.85</v>
      </c>
    </row>
    <row r="26" spans="1:177" ht="24" customHeight="1" x14ac:dyDescent="0.25">
      <c r="A26" s="18" t="s">
        <v>110</v>
      </c>
      <c r="B26" s="18" t="s">
        <v>967</v>
      </c>
      <c r="C26" s="19">
        <v>0</v>
      </c>
      <c r="D26" s="19">
        <v>-85.6</v>
      </c>
      <c r="E26" s="19">
        <v>-11.7</v>
      </c>
      <c r="F26" s="19"/>
      <c r="G26" s="19"/>
      <c r="H26" s="19">
        <v>-11.4</v>
      </c>
      <c r="I26" s="19">
        <v>5</v>
      </c>
      <c r="J26" s="19"/>
      <c r="K26" s="19"/>
      <c r="L26" s="19">
        <v>-38.4</v>
      </c>
      <c r="M26" s="19">
        <v>-39</v>
      </c>
      <c r="N26" s="19">
        <v>-37.200000000000003</v>
      </c>
      <c r="O26" s="19">
        <v>3</v>
      </c>
      <c r="P26" s="19"/>
      <c r="Q26" s="19"/>
      <c r="R26" s="19">
        <v>0</v>
      </c>
      <c r="S26" s="19">
        <v>0.1</v>
      </c>
      <c r="T26" s="19"/>
      <c r="U26" s="19"/>
      <c r="V26" s="19"/>
      <c r="W26" s="19"/>
      <c r="X26" s="19">
        <v>-17.5</v>
      </c>
      <c r="Y26" s="19">
        <v>0.7</v>
      </c>
      <c r="Z26" s="19">
        <v>1</v>
      </c>
      <c r="AA26" s="19"/>
      <c r="AB26" s="19">
        <v>0</v>
      </c>
      <c r="AC26" s="19">
        <v>0</v>
      </c>
      <c r="AD26" s="19">
        <v>5.0999999999999996</v>
      </c>
      <c r="AE26" s="19"/>
      <c r="AF26" s="19"/>
      <c r="AG26" s="19"/>
      <c r="AH26" s="19"/>
      <c r="AI26" s="19">
        <v>9.9</v>
      </c>
      <c r="AJ26" s="19">
        <v>-30.8</v>
      </c>
      <c r="AK26" s="19"/>
      <c r="AL26" s="19"/>
      <c r="AM26" s="19"/>
      <c r="AN26" s="19">
        <v>-1.1000000000000001</v>
      </c>
      <c r="AO26" s="19">
        <v>0</v>
      </c>
      <c r="AP26" s="19">
        <v>2.2999999999999998</v>
      </c>
      <c r="AQ26" s="19">
        <v>-6.2</v>
      </c>
      <c r="AR26" s="19">
        <v>-3.8</v>
      </c>
      <c r="AS26" s="19">
        <v>-1.6</v>
      </c>
      <c r="AT26" s="19">
        <v>2.6</v>
      </c>
      <c r="AU26" s="19">
        <v>1.7</v>
      </c>
      <c r="AV26" s="19">
        <v>-51.3</v>
      </c>
      <c r="AW26" s="19">
        <v>-50.9</v>
      </c>
      <c r="AX26" s="19">
        <v>-52.8</v>
      </c>
      <c r="AY26" s="19">
        <v>0.4</v>
      </c>
      <c r="AZ26" s="19">
        <v>-1.6</v>
      </c>
      <c r="BA26" s="19">
        <v>0.2</v>
      </c>
      <c r="BB26" s="19">
        <v>-0.8</v>
      </c>
      <c r="BC26" s="19">
        <v>-2.6</v>
      </c>
      <c r="BD26" s="19">
        <v>0.4</v>
      </c>
      <c r="BE26" s="19">
        <v>0.2</v>
      </c>
      <c r="BF26" s="19">
        <v>2.6</v>
      </c>
      <c r="BG26" s="19"/>
      <c r="BH26" s="19"/>
      <c r="BI26" s="19">
        <v>-9.8000000000000007</v>
      </c>
      <c r="BJ26" s="19"/>
      <c r="BK26" s="19"/>
      <c r="BL26" s="19">
        <v>-0.6</v>
      </c>
      <c r="BM26" s="19"/>
      <c r="BN26" s="19"/>
      <c r="BO26" s="19"/>
      <c r="BP26" s="19">
        <v>-2.2000000000000002</v>
      </c>
      <c r="BQ26" s="19"/>
      <c r="BR26" s="19"/>
      <c r="BS26" s="19">
        <v>0</v>
      </c>
      <c r="BT26" s="19">
        <v>-4.5</v>
      </c>
      <c r="BU26" s="19">
        <v>-77.5</v>
      </c>
      <c r="BV26" s="19"/>
      <c r="BW26" s="19"/>
      <c r="BX26" s="19"/>
      <c r="BY26" s="19"/>
      <c r="BZ26" s="19"/>
      <c r="CA26" s="19">
        <v>0.3</v>
      </c>
      <c r="CB26" s="19"/>
      <c r="CC26" s="19">
        <v>0.1</v>
      </c>
      <c r="CD26" s="19">
        <v>7.7</v>
      </c>
      <c r="CE26" s="19">
        <v>-1.3</v>
      </c>
      <c r="CF26" s="19">
        <v>-9.8000000000000007</v>
      </c>
      <c r="CG26" s="19"/>
      <c r="CH26" s="19">
        <v>-5</v>
      </c>
      <c r="CI26" s="19"/>
      <c r="CJ26" s="19"/>
      <c r="CK26" s="19"/>
      <c r="CL26" s="19">
        <v>-10.6</v>
      </c>
      <c r="CM26" s="19">
        <v>-8.6999999999999993</v>
      </c>
      <c r="CN26" s="19">
        <v>-35.700000000000003</v>
      </c>
      <c r="CO26" s="19"/>
      <c r="CP26" s="19"/>
      <c r="CQ26" s="19"/>
      <c r="CR26" s="19"/>
      <c r="CS26" s="19"/>
      <c r="CT26" s="19"/>
      <c r="CU26" s="19"/>
      <c r="CV26" s="19"/>
      <c r="CW26" s="19">
        <v>-12.9</v>
      </c>
      <c r="CX26" s="19">
        <v>4.3</v>
      </c>
      <c r="CY26" s="19"/>
      <c r="CZ26" s="19"/>
      <c r="DA26" s="19">
        <v>1.4</v>
      </c>
      <c r="DB26" s="19">
        <v>7.0000000000000007E-2</v>
      </c>
      <c r="DC26" s="19">
        <v>0</v>
      </c>
      <c r="DD26" s="19"/>
      <c r="DE26" s="19">
        <v>13.78</v>
      </c>
      <c r="DF26" s="19"/>
      <c r="DG26" s="19"/>
      <c r="DH26" s="19">
        <v>0.3</v>
      </c>
      <c r="DI26" s="19"/>
      <c r="DJ26" s="19"/>
      <c r="DK26" s="19">
        <v>0.1</v>
      </c>
      <c r="DL26" s="19">
        <v>0.6</v>
      </c>
      <c r="DM26" s="19"/>
      <c r="DN26" s="19">
        <v>-0.9</v>
      </c>
      <c r="DO26" s="19">
        <v>-2.2000000000000002</v>
      </c>
      <c r="DP26" s="19">
        <v>4.9000000000000004</v>
      </c>
      <c r="DQ26" s="19">
        <v>-3.5</v>
      </c>
      <c r="DR26" s="19">
        <v>-0.8</v>
      </c>
      <c r="DS26" s="19">
        <v>0</v>
      </c>
      <c r="DT26" s="19">
        <v>0.3</v>
      </c>
      <c r="DU26" s="19">
        <v>0.3</v>
      </c>
      <c r="DV26" s="19"/>
      <c r="DW26" s="19">
        <v>-2.9</v>
      </c>
      <c r="DX26" s="19">
        <v>-0.2</v>
      </c>
      <c r="DY26" s="19">
        <v>0.6</v>
      </c>
      <c r="DZ26" s="19">
        <v>-0.2</v>
      </c>
      <c r="EA26" s="19">
        <v>0.5</v>
      </c>
      <c r="EB26" s="19">
        <v>0</v>
      </c>
      <c r="EC26" s="19">
        <v>16.399999999999999</v>
      </c>
      <c r="ED26" s="19">
        <v>2.1</v>
      </c>
      <c r="EE26" s="19">
        <v>0</v>
      </c>
      <c r="EF26" s="19">
        <v>-13.9</v>
      </c>
      <c r="EG26" s="19">
        <v>0</v>
      </c>
      <c r="EH26" s="19">
        <v>0</v>
      </c>
      <c r="EI26" s="19">
        <v>2.6</v>
      </c>
      <c r="EJ26" s="19">
        <v>-0.1</v>
      </c>
      <c r="EK26" s="19">
        <v>1.7</v>
      </c>
      <c r="EL26" s="19">
        <v>0.2</v>
      </c>
      <c r="EM26" s="19">
        <v>0.2</v>
      </c>
      <c r="EN26" s="19">
        <v>0.2</v>
      </c>
      <c r="EO26" s="19"/>
      <c r="EP26" s="19">
        <v>13.8</v>
      </c>
      <c r="EQ26" s="19">
        <v>0.5</v>
      </c>
      <c r="ER26" s="19">
        <v>-5.2</v>
      </c>
      <c r="ES26" s="19">
        <v>-0.2</v>
      </c>
      <c r="ET26" s="19">
        <v>-6.7</v>
      </c>
      <c r="EU26" s="19">
        <v>0</v>
      </c>
      <c r="EV26" s="19">
        <v>-6.6</v>
      </c>
      <c r="EW26" s="19">
        <v>0.5</v>
      </c>
      <c r="EX26" s="19">
        <v>0.5</v>
      </c>
      <c r="EY26" s="19">
        <v>0.8</v>
      </c>
      <c r="EZ26" s="19">
        <v>0.6</v>
      </c>
      <c r="FA26" s="19">
        <v>0.4</v>
      </c>
      <c r="FB26" s="19">
        <v>0.8</v>
      </c>
      <c r="FC26" s="19">
        <v>0.6</v>
      </c>
      <c r="FD26" s="19">
        <v>2.2999999999999998</v>
      </c>
      <c r="FE26" s="19">
        <v>11.1</v>
      </c>
      <c r="FF26" s="19">
        <v>0.2</v>
      </c>
      <c r="FG26" s="19">
        <v>2.4</v>
      </c>
      <c r="FH26" s="19">
        <v>2.1</v>
      </c>
      <c r="FI26" s="19">
        <v>4</v>
      </c>
      <c r="FJ26" s="19">
        <v>3.45</v>
      </c>
      <c r="FK26" s="19">
        <v>-528.4</v>
      </c>
      <c r="FL26" s="15"/>
      <c r="FM26" s="19">
        <v>1</v>
      </c>
      <c r="FN26" s="19">
        <v>0.94</v>
      </c>
      <c r="FO26" s="19">
        <v>2.5</v>
      </c>
      <c r="FP26" s="19">
        <v>1.8</v>
      </c>
      <c r="FQ26" s="19">
        <v>0.3</v>
      </c>
      <c r="FR26" s="19">
        <v>0.1</v>
      </c>
      <c r="FS26" s="19">
        <v>1.2</v>
      </c>
      <c r="FT26" s="19">
        <v>0.7</v>
      </c>
      <c r="FU26" s="19">
        <v>8.5399999999999991</v>
      </c>
    </row>
    <row r="27" spans="1:177" ht="24" customHeight="1" x14ac:dyDescent="0.25">
      <c r="A27" s="13" t="s">
        <v>110</v>
      </c>
      <c r="B27" s="13" t="s">
        <v>968</v>
      </c>
      <c r="C27" s="14">
        <v>0</v>
      </c>
      <c r="D27" s="14">
        <v>-81.5</v>
      </c>
      <c r="E27" s="14">
        <v>-10.199999999999999</v>
      </c>
      <c r="F27" s="14"/>
      <c r="G27" s="14"/>
      <c r="H27" s="14">
        <v>-11.2</v>
      </c>
      <c r="I27" s="14">
        <v>8.8000000000000007</v>
      </c>
      <c r="J27" s="14"/>
      <c r="K27" s="14"/>
      <c r="L27" s="14">
        <v>-31.9</v>
      </c>
      <c r="M27" s="14">
        <v>-37.700000000000003</v>
      </c>
      <c r="N27" s="14">
        <v>-36.6</v>
      </c>
      <c r="O27" s="14">
        <v>12.5</v>
      </c>
      <c r="P27" s="14"/>
      <c r="Q27" s="14"/>
      <c r="R27" s="14">
        <v>0</v>
      </c>
      <c r="S27" s="14">
        <v>-0.2</v>
      </c>
      <c r="T27" s="14"/>
      <c r="U27" s="14"/>
      <c r="V27" s="14"/>
      <c r="W27" s="14"/>
      <c r="X27" s="14">
        <v>-18.7</v>
      </c>
      <c r="Y27" s="14">
        <v>0.7</v>
      </c>
      <c r="Z27" s="14">
        <v>0.9</v>
      </c>
      <c r="AA27" s="14"/>
      <c r="AB27" s="14">
        <v>0</v>
      </c>
      <c r="AC27" s="14">
        <v>0</v>
      </c>
      <c r="AD27" s="14">
        <v>6.1</v>
      </c>
      <c r="AE27" s="14"/>
      <c r="AF27" s="14"/>
      <c r="AG27" s="14"/>
      <c r="AH27" s="14"/>
      <c r="AI27" s="14">
        <v>8</v>
      </c>
      <c r="AJ27" s="14">
        <v>-28.9</v>
      </c>
      <c r="AK27" s="14"/>
      <c r="AL27" s="14"/>
      <c r="AM27" s="14"/>
      <c r="AN27" s="14">
        <v>-0.9</v>
      </c>
      <c r="AO27" s="14">
        <v>0</v>
      </c>
      <c r="AP27" s="14">
        <v>3.8</v>
      </c>
      <c r="AQ27" s="14">
        <v>-5.3</v>
      </c>
      <c r="AR27" s="14">
        <v>-4</v>
      </c>
      <c r="AS27" s="14">
        <v>-1.5</v>
      </c>
      <c r="AT27" s="14">
        <v>2.6</v>
      </c>
      <c r="AU27" s="14">
        <v>1.3</v>
      </c>
      <c r="AV27" s="14">
        <v>-47.3</v>
      </c>
      <c r="AW27" s="14">
        <v>-46.7</v>
      </c>
      <c r="AX27" s="14">
        <v>-48.5</v>
      </c>
      <c r="AY27" s="14">
        <v>-2.7</v>
      </c>
      <c r="AZ27" s="14">
        <v>-1.6</v>
      </c>
      <c r="BA27" s="14">
        <v>0.2</v>
      </c>
      <c r="BB27" s="14">
        <v>-3.5</v>
      </c>
      <c r="BC27" s="14">
        <v>-3.7</v>
      </c>
      <c r="BD27" s="14">
        <v>0.4</v>
      </c>
      <c r="BE27" s="14">
        <v>0.2</v>
      </c>
      <c r="BF27" s="14">
        <v>-4</v>
      </c>
      <c r="BG27" s="14"/>
      <c r="BH27" s="14"/>
      <c r="BI27" s="14">
        <v>-9</v>
      </c>
      <c r="BJ27" s="14"/>
      <c r="BK27" s="14"/>
      <c r="BL27" s="14">
        <v>-1.2</v>
      </c>
      <c r="BM27" s="14"/>
      <c r="BN27" s="14"/>
      <c r="BO27" s="14"/>
      <c r="BP27" s="14">
        <v>3.6</v>
      </c>
      <c r="BQ27" s="14"/>
      <c r="BR27" s="14"/>
      <c r="BS27" s="14">
        <v>0</v>
      </c>
      <c r="BT27" s="14">
        <v>-1.2</v>
      </c>
      <c r="BU27" s="14">
        <v>-73.8</v>
      </c>
      <c r="BV27" s="14"/>
      <c r="BW27" s="14"/>
      <c r="BX27" s="14"/>
      <c r="BY27" s="14"/>
      <c r="BZ27" s="14"/>
      <c r="CA27" s="14">
        <v>0.3</v>
      </c>
      <c r="CB27" s="14"/>
      <c r="CC27" s="14">
        <v>0.1</v>
      </c>
      <c r="CD27" s="14">
        <v>8.1999999999999993</v>
      </c>
      <c r="CE27" s="14">
        <v>-0.4</v>
      </c>
      <c r="CF27" s="14">
        <v>-8.9</v>
      </c>
      <c r="CG27" s="14"/>
      <c r="CH27" s="14">
        <v>-5.2</v>
      </c>
      <c r="CI27" s="14"/>
      <c r="CJ27" s="14"/>
      <c r="CK27" s="14"/>
      <c r="CL27" s="14">
        <v>-5.8</v>
      </c>
      <c r="CM27" s="14">
        <v>-4</v>
      </c>
      <c r="CN27" s="14">
        <v>-28.1</v>
      </c>
      <c r="CO27" s="14"/>
      <c r="CP27" s="14"/>
      <c r="CQ27" s="14"/>
      <c r="CR27" s="14"/>
      <c r="CS27" s="14"/>
      <c r="CT27" s="14"/>
      <c r="CU27" s="14"/>
      <c r="CV27" s="14"/>
      <c r="CW27" s="14">
        <v>-11.6</v>
      </c>
      <c r="CX27" s="14">
        <v>4.5999999999999996</v>
      </c>
      <c r="CY27" s="14"/>
      <c r="CZ27" s="14"/>
      <c r="DA27" s="14">
        <v>1.4</v>
      </c>
      <c r="DB27" s="14">
        <v>5.8000000000000003E-2</v>
      </c>
      <c r="DC27" s="14">
        <v>0</v>
      </c>
      <c r="DD27" s="14"/>
      <c r="DE27" s="14">
        <v>12.91</v>
      </c>
      <c r="DF27" s="14"/>
      <c r="DG27" s="14"/>
      <c r="DH27" s="14">
        <v>0</v>
      </c>
      <c r="DI27" s="14"/>
      <c r="DJ27" s="14"/>
      <c r="DK27" s="14">
        <v>0.1</v>
      </c>
      <c r="DL27" s="14">
        <v>0.6</v>
      </c>
      <c r="DM27" s="14"/>
      <c r="DN27" s="14">
        <v>-0.8</v>
      </c>
      <c r="DO27" s="14">
        <v>-2.1</v>
      </c>
      <c r="DP27" s="14">
        <v>5.0999999999999996</v>
      </c>
      <c r="DQ27" s="14">
        <v>-3.4</v>
      </c>
      <c r="DR27" s="14">
        <v>-1.7</v>
      </c>
      <c r="DS27" s="14">
        <v>0</v>
      </c>
      <c r="DT27" s="14">
        <v>0.3</v>
      </c>
      <c r="DU27" s="14">
        <v>0.2</v>
      </c>
      <c r="DV27" s="14"/>
      <c r="DW27" s="14">
        <v>-3</v>
      </c>
      <c r="DX27" s="14">
        <v>-0.2</v>
      </c>
      <c r="DY27" s="14">
        <v>0.5</v>
      </c>
      <c r="DZ27" s="14">
        <v>-0.2</v>
      </c>
      <c r="EA27" s="14">
        <v>0.5</v>
      </c>
      <c r="EB27" s="14">
        <v>0</v>
      </c>
      <c r="EC27" s="14">
        <v>12.5</v>
      </c>
      <c r="ED27" s="14">
        <v>3.3</v>
      </c>
      <c r="EE27" s="14">
        <v>0</v>
      </c>
      <c r="EF27" s="14">
        <v>-15.4</v>
      </c>
      <c r="EG27" s="14">
        <v>0</v>
      </c>
      <c r="EH27" s="14">
        <v>0</v>
      </c>
      <c r="EI27" s="14">
        <v>2.6</v>
      </c>
      <c r="EJ27" s="14">
        <v>-0.1</v>
      </c>
      <c r="EK27" s="14">
        <v>1.8</v>
      </c>
      <c r="EL27" s="14">
        <v>0.2</v>
      </c>
      <c r="EM27" s="14">
        <v>0.2</v>
      </c>
      <c r="EN27" s="14">
        <v>0.2</v>
      </c>
      <c r="EO27" s="14"/>
      <c r="EP27" s="14">
        <v>13.9</v>
      </c>
      <c r="EQ27" s="14">
        <v>1.2</v>
      </c>
      <c r="ER27" s="14">
        <v>22.1</v>
      </c>
      <c r="ES27" s="14">
        <v>-0.2</v>
      </c>
      <c r="ET27" s="14">
        <v>-6.9</v>
      </c>
      <c r="EU27" s="14">
        <v>0</v>
      </c>
      <c r="EV27" s="14">
        <v>-7.9</v>
      </c>
      <c r="EW27" s="14">
        <v>0.5</v>
      </c>
      <c r="EX27" s="14">
        <v>0.5</v>
      </c>
      <c r="EY27" s="14">
        <v>0.8</v>
      </c>
      <c r="EZ27" s="14">
        <v>0.6</v>
      </c>
      <c r="FA27" s="14">
        <v>0.5</v>
      </c>
      <c r="FB27" s="14">
        <v>0.8</v>
      </c>
      <c r="FC27" s="14">
        <v>0.8</v>
      </c>
      <c r="FD27" s="14">
        <v>2.2999999999999998</v>
      </c>
      <c r="FE27" s="14">
        <v>11.3</v>
      </c>
      <c r="FF27" s="14">
        <v>0</v>
      </c>
      <c r="FG27" s="14">
        <v>2</v>
      </c>
      <c r="FH27" s="14">
        <v>2.1</v>
      </c>
      <c r="FI27" s="14">
        <v>4.4000000000000004</v>
      </c>
      <c r="FJ27" s="14">
        <v>3.1</v>
      </c>
      <c r="FK27" s="14">
        <v>-446.03199999999998</v>
      </c>
      <c r="FL27" s="15"/>
      <c r="FM27" s="14">
        <v>1</v>
      </c>
      <c r="FN27" s="14">
        <v>0.89</v>
      </c>
      <c r="FO27" s="14">
        <v>3.4</v>
      </c>
      <c r="FP27" s="14">
        <v>1.8</v>
      </c>
      <c r="FQ27" s="14">
        <v>0.3</v>
      </c>
      <c r="FR27" s="14">
        <v>0</v>
      </c>
      <c r="FS27" s="14">
        <v>1.1000000000000001</v>
      </c>
      <c r="FT27" s="14">
        <v>0.8</v>
      </c>
      <c r="FU27" s="14">
        <v>9.2899999999999991</v>
      </c>
    </row>
    <row r="28" spans="1:177" ht="24" customHeight="1" x14ac:dyDescent="0.25">
      <c r="A28" s="16" t="s">
        <v>110</v>
      </c>
      <c r="B28" s="16" t="s">
        <v>969</v>
      </c>
      <c r="C28" s="17">
        <v>0</v>
      </c>
      <c r="D28" s="17">
        <v>-60.8</v>
      </c>
      <c r="E28" s="17">
        <v>-6.6</v>
      </c>
      <c r="F28" s="17"/>
      <c r="G28" s="17"/>
      <c r="H28" s="17">
        <v>-9.4</v>
      </c>
      <c r="I28" s="17">
        <v>14.8</v>
      </c>
      <c r="J28" s="17"/>
      <c r="K28" s="17"/>
      <c r="L28" s="17">
        <v>-22.3</v>
      </c>
      <c r="M28" s="17">
        <v>-30.3</v>
      </c>
      <c r="N28" s="17">
        <v>-29.8</v>
      </c>
      <c r="O28" s="17">
        <v>23.1</v>
      </c>
      <c r="P28" s="17"/>
      <c r="Q28" s="17"/>
      <c r="R28" s="17">
        <v>0</v>
      </c>
      <c r="S28" s="17">
        <v>-0.1</v>
      </c>
      <c r="T28" s="17"/>
      <c r="U28" s="17"/>
      <c r="V28" s="17"/>
      <c r="W28" s="17"/>
      <c r="X28" s="17">
        <v>-14.3</v>
      </c>
      <c r="Y28" s="17">
        <v>0.8</v>
      </c>
      <c r="Z28" s="17">
        <v>1.1000000000000001</v>
      </c>
      <c r="AA28" s="17"/>
      <c r="AB28" s="17">
        <v>0</v>
      </c>
      <c r="AC28" s="17">
        <v>0</v>
      </c>
      <c r="AD28" s="17">
        <v>8</v>
      </c>
      <c r="AE28" s="17"/>
      <c r="AF28" s="17"/>
      <c r="AG28" s="17"/>
      <c r="AH28" s="17"/>
      <c r="AI28" s="17">
        <v>9.5</v>
      </c>
      <c r="AJ28" s="17">
        <v>-26.9</v>
      </c>
      <c r="AK28" s="17"/>
      <c r="AL28" s="17"/>
      <c r="AM28" s="17"/>
      <c r="AN28" s="17">
        <v>-0.1</v>
      </c>
      <c r="AO28" s="17">
        <v>0</v>
      </c>
      <c r="AP28" s="17">
        <v>4.0999999999999996</v>
      </c>
      <c r="AQ28" s="17">
        <v>-4.9000000000000004</v>
      </c>
      <c r="AR28" s="17">
        <v>-4</v>
      </c>
      <c r="AS28" s="17">
        <v>-1.8</v>
      </c>
      <c r="AT28" s="17">
        <v>2.6</v>
      </c>
      <c r="AU28" s="17">
        <v>1.2</v>
      </c>
      <c r="AV28" s="17">
        <v>-36.799999999999997</v>
      </c>
      <c r="AW28" s="17">
        <v>-36.1</v>
      </c>
      <c r="AX28" s="17">
        <v>-39.4</v>
      </c>
      <c r="AY28" s="17">
        <v>-2.1</v>
      </c>
      <c r="AZ28" s="17">
        <v>-1.6</v>
      </c>
      <c r="BA28" s="17">
        <v>0.2</v>
      </c>
      <c r="BB28" s="17">
        <v>-2.4</v>
      </c>
      <c r="BC28" s="17">
        <v>-3.4</v>
      </c>
      <c r="BD28" s="17">
        <v>0.4</v>
      </c>
      <c r="BE28" s="17">
        <v>0.2</v>
      </c>
      <c r="BF28" s="17">
        <v>-4.5</v>
      </c>
      <c r="BG28" s="17"/>
      <c r="BH28" s="17"/>
      <c r="BI28" s="17">
        <v>-6.5</v>
      </c>
      <c r="BJ28" s="17"/>
      <c r="BK28" s="17"/>
      <c r="BL28" s="17">
        <v>-0.1</v>
      </c>
      <c r="BM28" s="17"/>
      <c r="BN28" s="17"/>
      <c r="BO28" s="17"/>
      <c r="BP28" s="17">
        <v>8.3000000000000007</v>
      </c>
      <c r="BQ28" s="17"/>
      <c r="BR28" s="17"/>
      <c r="BS28" s="17">
        <v>0</v>
      </c>
      <c r="BT28" s="17">
        <v>4.3</v>
      </c>
      <c r="BU28" s="17">
        <v>-68.599999999999994</v>
      </c>
      <c r="BV28" s="17"/>
      <c r="BW28" s="17"/>
      <c r="BX28" s="17"/>
      <c r="BY28" s="17"/>
      <c r="BZ28" s="17"/>
      <c r="CA28" s="17">
        <v>0.3</v>
      </c>
      <c r="CB28" s="17"/>
      <c r="CC28" s="17">
        <v>0.1</v>
      </c>
      <c r="CD28" s="17">
        <v>8.6</v>
      </c>
      <c r="CE28" s="17">
        <v>0.4</v>
      </c>
      <c r="CF28" s="17">
        <v>-8.5</v>
      </c>
      <c r="CG28" s="17"/>
      <c r="CH28" s="17">
        <v>-5.0999999999999996</v>
      </c>
      <c r="CI28" s="17"/>
      <c r="CJ28" s="17"/>
      <c r="CK28" s="17"/>
      <c r="CL28" s="17">
        <v>1</v>
      </c>
      <c r="CM28" s="17">
        <v>2.7</v>
      </c>
      <c r="CN28" s="17">
        <v>-18</v>
      </c>
      <c r="CO28" s="17"/>
      <c r="CP28" s="17"/>
      <c r="CQ28" s="17"/>
      <c r="CR28" s="17"/>
      <c r="CS28" s="17"/>
      <c r="CT28" s="17"/>
      <c r="CU28" s="17"/>
      <c r="CV28" s="17"/>
      <c r="CW28" s="17">
        <v>-10.1</v>
      </c>
      <c r="CX28" s="17">
        <v>5.5</v>
      </c>
      <c r="CY28" s="17"/>
      <c r="CZ28" s="17"/>
      <c r="DA28" s="17">
        <v>1.4</v>
      </c>
      <c r="DB28" s="17">
        <v>3.1E-2</v>
      </c>
      <c r="DC28" s="17">
        <v>0</v>
      </c>
      <c r="DD28" s="17"/>
      <c r="DE28" s="17">
        <v>18.04</v>
      </c>
      <c r="DF28" s="17"/>
      <c r="DG28" s="17"/>
      <c r="DH28" s="17">
        <v>0</v>
      </c>
      <c r="DI28" s="17"/>
      <c r="DJ28" s="17"/>
      <c r="DK28" s="17">
        <v>0.1</v>
      </c>
      <c r="DL28" s="17">
        <v>0.6</v>
      </c>
      <c r="DM28" s="17"/>
      <c r="DN28" s="17">
        <v>-0.6</v>
      </c>
      <c r="DO28" s="17">
        <v>-1.6</v>
      </c>
      <c r="DP28" s="17">
        <v>5.8</v>
      </c>
      <c r="DQ28" s="17">
        <v>-1.9</v>
      </c>
      <c r="DR28" s="17">
        <v>-2</v>
      </c>
      <c r="DS28" s="17">
        <v>0</v>
      </c>
      <c r="DT28" s="17">
        <v>0.3</v>
      </c>
      <c r="DU28" s="17">
        <v>0.2</v>
      </c>
      <c r="DV28" s="17"/>
      <c r="DW28" s="17">
        <v>-2.9</v>
      </c>
      <c r="DX28" s="17">
        <v>-0.2</v>
      </c>
      <c r="DY28" s="17">
        <v>0.6</v>
      </c>
      <c r="DZ28" s="17">
        <v>-0.1</v>
      </c>
      <c r="EA28" s="17">
        <v>0.7</v>
      </c>
      <c r="EB28" s="17">
        <v>0</v>
      </c>
      <c r="EC28" s="17">
        <v>7.7</v>
      </c>
      <c r="ED28" s="17">
        <v>2.1</v>
      </c>
      <c r="EE28" s="17">
        <v>0</v>
      </c>
      <c r="EF28" s="17">
        <v>-10.199999999999999</v>
      </c>
      <c r="EG28" s="17">
        <v>0</v>
      </c>
      <c r="EH28" s="17">
        <v>0</v>
      </c>
      <c r="EI28" s="17">
        <v>2.6</v>
      </c>
      <c r="EJ28" s="17">
        <v>-0.1</v>
      </c>
      <c r="EK28" s="17">
        <v>1.8</v>
      </c>
      <c r="EL28" s="17">
        <v>0.2</v>
      </c>
      <c r="EM28" s="17">
        <v>0.2</v>
      </c>
      <c r="EN28" s="17">
        <v>0.2</v>
      </c>
      <c r="EO28" s="17"/>
      <c r="EP28" s="17">
        <v>13.5</v>
      </c>
      <c r="EQ28" s="17">
        <v>1.1000000000000001</v>
      </c>
      <c r="ER28" s="17">
        <v>16.5</v>
      </c>
      <c r="ES28" s="17">
        <v>-0.2</v>
      </c>
      <c r="ET28" s="17">
        <v>-4.3</v>
      </c>
      <c r="EU28" s="17">
        <v>0</v>
      </c>
      <c r="EV28" s="17">
        <v>-2.1</v>
      </c>
      <c r="EW28" s="17">
        <v>0.5</v>
      </c>
      <c r="EX28" s="17">
        <v>0.5</v>
      </c>
      <c r="EY28" s="17">
        <v>0.8</v>
      </c>
      <c r="EZ28" s="17">
        <v>0.6</v>
      </c>
      <c r="FA28" s="17">
        <v>1.5</v>
      </c>
      <c r="FB28" s="17">
        <v>0.8</v>
      </c>
      <c r="FC28" s="17">
        <v>1</v>
      </c>
      <c r="FD28" s="17">
        <v>2.4</v>
      </c>
      <c r="FE28" s="17">
        <v>9.1</v>
      </c>
      <c r="FF28" s="17">
        <v>0</v>
      </c>
      <c r="FG28" s="17">
        <v>3</v>
      </c>
      <c r="FH28" s="17">
        <v>2.2999999999999998</v>
      </c>
      <c r="FI28" s="17">
        <v>3.2</v>
      </c>
      <c r="FJ28" s="17">
        <v>2.11</v>
      </c>
      <c r="FK28" s="17">
        <v>-282.01900000000001</v>
      </c>
      <c r="FL28" s="15"/>
      <c r="FM28" s="17">
        <v>0.6</v>
      </c>
      <c r="FN28" s="17">
        <v>0.97</v>
      </c>
      <c r="FO28" s="17">
        <v>2.4</v>
      </c>
      <c r="FP28" s="17">
        <v>1.8</v>
      </c>
      <c r="FQ28" s="17">
        <v>0.3</v>
      </c>
      <c r="FR28" s="17">
        <v>0</v>
      </c>
      <c r="FS28" s="17">
        <v>1.3</v>
      </c>
      <c r="FT28" s="17">
        <v>0.8</v>
      </c>
      <c r="FU28" s="17">
        <v>8.17</v>
      </c>
    </row>
    <row r="29" spans="1:177" ht="24" customHeight="1" x14ac:dyDescent="0.25">
      <c r="A29" s="16" t="s">
        <v>110</v>
      </c>
      <c r="B29" s="16" t="s">
        <v>970</v>
      </c>
      <c r="C29" s="17">
        <v>0</v>
      </c>
      <c r="D29" s="17">
        <v>-60.3</v>
      </c>
      <c r="E29" s="17">
        <v>-5.9</v>
      </c>
      <c r="F29" s="17"/>
      <c r="G29" s="17"/>
      <c r="H29" s="17">
        <v>-8.8000000000000007</v>
      </c>
      <c r="I29" s="17">
        <v>16</v>
      </c>
      <c r="J29" s="17"/>
      <c r="K29" s="17"/>
      <c r="L29" s="17">
        <v>-25.8</v>
      </c>
      <c r="M29" s="17">
        <v>-27.5</v>
      </c>
      <c r="N29" s="17">
        <v>-9.8000000000000007</v>
      </c>
      <c r="O29" s="17">
        <v>20.6</v>
      </c>
      <c r="P29" s="17"/>
      <c r="Q29" s="17"/>
      <c r="R29" s="17">
        <v>0</v>
      </c>
      <c r="S29" s="17">
        <v>0</v>
      </c>
      <c r="T29" s="17"/>
      <c r="U29" s="17"/>
      <c r="V29" s="17"/>
      <c r="W29" s="17"/>
      <c r="X29" s="17">
        <v>-14.1</v>
      </c>
      <c r="Y29" s="17">
        <v>0.9</v>
      </c>
      <c r="Z29" s="17">
        <v>1.2</v>
      </c>
      <c r="AA29" s="17"/>
      <c r="AB29" s="17">
        <v>0</v>
      </c>
      <c r="AC29" s="17">
        <v>0</v>
      </c>
      <c r="AD29" s="17">
        <v>9.6999999999999993</v>
      </c>
      <c r="AE29" s="17"/>
      <c r="AF29" s="17"/>
      <c r="AG29" s="17"/>
      <c r="AH29" s="17"/>
      <c r="AI29" s="17">
        <v>11.1</v>
      </c>
      <c r="AJ29" s="17">
        <v>-22.4</v>
      </c>
      <c r="AK29" s="17"/>
      <c r="AL29" s="17"/>
      <c r="AM29" s="17"/>
      <c r="AN29" s="17">
        <v>0</v>
      </c>
      <c r="AO29" s="17">
        <v>0</v>
      </c>
      <c r="AP29" s="17">
        <v>4.0999999999999996</v>
      </c>
      <c r="AQ29" s="17">
        <v>-5.4</v>
      </c>
      <c r="AR29" s="17">
        <v>-4</v>
      </c>
      <c r="AS29" s="17">
        <v>-1.6</v>
      </c>
      <c r="AT29" s="17">
        <v>2.6</v>
      </c>
      <c r="AU29" s="17">
        <v>0.8</v>
      </c>
      <c r="AV29" s="17">
        <v>-35.799999999999997</v>
      </c>
      <c r="AW29" s="17">
        <v>-35.299999999999997</v>
      </c>
      <c r="AX29" s="17">
        <v>-38.9</v>
      </c>
      <c r="AY29" s="17">
        <v>0.4</v>
      </c>
      <c r="AZ29" s="17">
        <v>-1.7</v>
      </c>
      <c r="BA29" s="17">
        <v>0.2</v>
      </c>
      <c r="BB29" s="17">
        <v>-1.7</v>
      </c>
      <c r="BC29" s="17">
        <v>-3</v>
      </c>
      <c r="BD29" s="17">
        <v>0.4</v>
      </c>
      <c r="BE29" s="17">
        <v>0.2</v>
      </c>
      <c r="BF29" s="17">
        <v>-0.4</v>
      </c>
      <c r="BG29" s="17"/>
      <c r="BH29" s="17"/>
      <c r="BI29" s="17">
        <v>-4.3</v>
      </c>
      <c r="BJ29" s="17"/>
      <c r="BK29" s="17"/>
      <c r="BL29" s="17">
        <v>0</v>
      </c>
      <c r="BM29" s="17"/>
      <c r="BN29" s="17"/>
      <c r="BO29" s="17"/>
      <c r="BP29" s="17">
        <v>8.1999999999999993</v>
      </c>
      <c r="BQ29" s="17"/>
      <c r="BR29" s="17"/>
      <c r="BS29" s="17">
        <v>0</v>
      </c>
      <c r="BT29" s="17">
        <v>5</v>
      </c>
      <c r="BU29" s="17">
        <v>-68.2</v>
      </c>
      <c r="BV29" s="17"/>
      <c r="BW29" s="17"/>
      <c r="BX29" s="17"/>
      <c r="BY29" s="17"/>
      <c r="BZ29" s="17"/>
      <c r="CA29" s="17">
        <v>0.4</v>
      </c>
      <c r="CB29" s="17"/>
      <c r="CC29" s="17">
        <v>0.1</v>
      </c>
      <c r="CD29" s="17">
        <v>8</v>
      </c>
      <c r="CE29" s="17">
        <v>24.7</v>
      </c>
      <c r="CF29" s="17">
        <v>-5.8</v>
      </c>
      <c r="CG29" s="17"/>
      <c r="CH29" s="17">
        <v>-2</v>
      </c>
      <c r="CI29" s="17"/>
      <c r="CJ29" s="17"/>
      <c r="CK29" s="17"/>
      <c r="CL29" s="17">
        <v>3.1</v>
      </c>
      <c r="CM29" s="17">
        <v>4.7</v>
      </c>
      <c r="CN29" s="17">
        <v>-15.2</v>
      </c>
      <c r="CO29" s="17"/>
      <c r="CP29" s="17"/>
      <c r="CQ29" s="17"/>
      <c r="CR29" s="17"/>
      <c r="CS29" s="17"/>
      <c r="CT29" s="17"/>
      <c r="CU29" s="17"/>
      <c r="CV29" s="17"/>
      <c r="CW29" s="17">
        <v>-10.5</v>
      </c>
      <c r="CX29" s="17">
        <v>6.5</v>
      </c>
      <c r="CY29" s="17"/>
      <c r="CZ29" s="17"/>
      <c r="DA29" s="17">
        <v>1.4</v>
      </c>
      <c r="DB29" s="17">
        <v>7.4999999999999997E-2</v>
      </c>
      <c r="DC29" s="17">
        <v>0</v>
      </c>
      <c r="DD29" s="17"/>
      <c r="DE29" s="17">
        <v>25.07</v>
      </c>
      <c r="DF29" s="17"/>
      <c r="DG29" s="17"/>
      <c r="DH29" s="17">
        <v>0</v>
      </c>
      <c r="DI29" s="17"/>
      <c r="DJ29" s="17"/>
      <c r="DK29" s="17">
        <v>0.2</v>
      </c>
      <c r="DL29" s="17">
        <v>0.6</v>
      </c>
      <c r="DM29" s="17"/>
      <c r="DN29" s="17">
        <v>-0.6</v>
      </c>
      <c r="DO29" s="17">
        <v>-1.6</v>
      </c>
      <c r="DP29" s="17">
        <v>6.1</v>
      </c>
      <c r="DQ29" s="17">
        <v>-1.8</v>
      </c>
      <c r="DR29" s="17">
        <v>-4</v>
      </c>
      <c r="DS29" s="17">
        <v>0</v>
      </c>
      <c r="DT29" s="17">
        <v>0.3</v>
      </c>
      <c r="DU29" s="17">
        <v>0.3</v>
      </c>
      <c r="DV29" s="17"/>
      <c r="DW29" s="17">
        <v>-2.9</v>
      </c>
      <c r="DX29" s="17">
        <v>-0.2</v>
      </c>
      <c r="DY29" s="17">
        <v>1</v>
      </c>
      <c r="DZ29" s="17">
        <v>0.1</v>
      </c>
      <c r="EA29" s="17">
        <v>0.9</v>
      </c>
      <c r="EB29" s="17">
        <v>0</v>
      </c>
      <c r="EC29" s="17">
        <v>3.2</v>
      </c>
      <c r="ED29" s="17">
        <v>1.9</v>
      </c>
      <c r="EE29" s="17">
        <v>0</v>
      </c>
      <c r="EF29" s="17">
        <v>-7.5</v>
      </c>
      <c r="EG29" s="17">
        <v>0</v>
      </c>
      <c r="EH29" s="17">
        <v>0</v>
      </c>
      <c r="EI29" s="17">
        <v>2.6</v>
      </c>
      <c r="EJ29" s="17">
        <v>-0.1</v>
      </c>
      <c r="EK29" s="17">
        <v>1.9</v>
      </c>
      <c r="EL29" s="17">
        <v>0.2</v>
      </c>
      <c r="EM29" s="17">
        <v>0.2</v>
      </c>
      <c r="EN29" s="17">
        <v>0.2</v>
      </c>
      <c r="EO29" s="17"/>
      <c r="EP29" s="17">
        <v>13.6</v>
      </c>
      <c r="EQ29" s="17">
        <v>1.9</v>
      </c>
      <c r="ER29" s="17">
        <v>19.7</v>
      </c>
      <c r="ES29" s="17">
        <v>-0.2</v>
      </c>
      <c r="ET29" s="17">
        <v>-3.7</v>
      </c>
      <c r="EU29" s="17">
        <v>0</v>
      </c>
      <c r="EV29" s="17">
        <v>-2.8</v>
      </c>
      <c r="EW29" s="17">
        <v>0.5</v>
      </c>
      <c r="EX29" s="17">
        <v>0.5</v>
      </c>
      <c r="EY29" s="17">
        <v>0.8</v>
      </c>
      <c r="EZ29" s="17">
        <v>0.6</v>
      </c>
      <c r="FA29" s="17">
        <v>1.8</v>
      </c>
      <c r="FB29" s="17">
        <v>0.8</v>
      </c>
      <c r="FC29" s="17">
        <v>1.2</v>
      </c>
      <c r="FD29" s="17">
        <v>2.5</v>
      </c>
      <c r="FE29" s="17">
        <v>9</v>
      </c>
      <c r="FF29" s="17">
        <v>0.2</v>
      </c>
      <c r="FG29" s="17">
        <v>4</v>
      </c>
      <c r="FH29" s="17">
        <v>2.2999999999999998</v>
      </c>
      <c r="FI29" s="17">
        <v>3.5</v>
      </c>
      <c r="FJ29" s="17">
        <v>3.12</v>
      </c>
      <c r="FK29" s="17">
        <v>-192.63499999999999</v>
      </c>
      <c r="FL29" s="15"/>
      <c r="FM29" s="17">
        <v>-0.2</v>
      </c>
      <c r="FN29" s="17">
        <v>1.3</v>
      </c>
      <c r="FO29" s="17">
        <v>2.7</v>
      </c>
      <c r="FP29" s="17">
        <v>1.8</v>
      </c>
      <c r="FQ29" s="17">
        <v>0.3</v>
      </c>
      <c r="FR29" s="17">
        <v>0</v>
      </c>
      <c r="FS29" s="17">
        <v>1.4</v>
      </c>
      <c r="FT29" s="17">
        <v>0.8</v>
      </c>
      <c r="FU29" s="17">
        <v>8.1</v>
      </c>
    </row>
    <row r="30" spans="1:177" ht="24" customHeight="1" x14ac:dyDescent="0.25">
      <c r="A30" s="16" t="s">
        <v>110</v>
      </c>
      <c r="B30" s="16" t="s">
        <v>971</v>
      </c>
      <c r="C30" s="17">
        <v>0</v>
      </c>
      <c r="D30" s="17">
        <v>-48.5</v>
      </c>
      <c r="E30" s="17">
        <v>-3.3</v>
      </c>
      <c r="F30" s="17"/>
      <c r="G30" s="17"/>
      <c r="H30" s="17">
        <v>-7.5</v>
      </c>
      <c r="I30" s="17">
        <v>18.7</v>
      </c>
      <c r="J30" s="17"/>
      <c r="K30" s="17"/>
      <c r="L30" s="17">
        <v>-19.399999999999999</v>
      </c>
      <c r="M30" s="17">
        <v>-21.8</v>
      </c>
      <c r="N30" s="17">
        <v>-2.5</v>
      </c>
      <c r="O30" s="17">
        <v>23.9</v>
      </c>
      <c r="P30" s="17"/>
      <c r="Q30" s="17"/>
      <c r="R30" s="17">
        <v>0</v>
      </c>
      <c r="S30" s="17">
        <v>0.1</v>
      </c>
      <c r="T30" s="17"/>
      <c r="U30" s="17"/>
      <c r="V30" s="17"/>
      <c r="W30" s="17"/>
      <c r="X30" s="17">
        <v>-12.5</v>
      </c>
      <c r="Y30" s="17">
        <v>2.6</v>
      </c>
      <c r="Z30" s="17">
        <v>0.8</v>
      </c>
      <c r="AA30" s="17"/>
      <c r="AB30" s="17">
        <v>0</v>
      </c>
      <c r="AC30" s="17">
        <v>0</v>
      </c>
      <c r="AD30" s="17">
        <v>10.199999999999999</v>
      </c>
      <c r="AE30" s="17"/>
      <c r="AF30" s="17"/>
      <c r="AG30" s="17"/>
      <c r="AH30" s="17"/>
      <c r="AI30" s="17">
        <v>9.5</v>
      </c>
      <c r="AJ30" s="17">
        <v>-16.899999999999999</v>
      </c>
      <c r="AK30" s="17"/>
      <c r="AL30" s="17"/>
      <c r="AM30" s="17"/>
      <c r="AN30" s="17">
        <v>0</v>
      </c>
      <c r="AO30" s="17">
        <v>0</v>
      </c>
      <c r="AP30" s="17">
        <v>3.8</v>
      </c>
      <c r="AQ30" s="17">
        <v>-6</v>
      </c>
      <c r="AR30" s="17">
        <v>-5.8</v>
      </c>
      <c r="AS30" s="17">
        <v>-1.5</v>
      </c>
      <c r="AT30" s="17">
        <v>2.6</v>
      </c>
      <c r="AU30" s="17">
        <v>1.3</v>
      </c>
      <c r="AV30" s="17">
        <v>-30.5</v>
      </c>
      <c r="AW30" s="17">
        <v>-30</v>
      </c>
      <c r="AX30" s="17">
        <v>-38.4</v>
      </c>
      <c r="AY30" s="17">
        <v>0.8</v>
      </c>
      <c r="AZ30" s="17">
        <v>-1.9</v>
      </c>
      <c r="BA30" s="17">
        <v>0.2</v>
      </c>
      <c r="BB30" s="17">
        <v>-1.3</v>
      </c>
      <c r="BC30" s="17">
        <v>-2.1</v>
      </c>
      <c r="BD30" s="17">
        <v>0.4</v>
      </c>
      <c r="BE30" s="17">
        <v>0.2</v>
      </c>
      <c r="BF30" s="17">
        <v>0</v>
      </c>
      <c r="BG30" s="17"/>
      <c r="BH30" s="17"/>
      <c r="BI30" s="17">
        <v>-2.5</v>
      </c>
      <c r="BJ30" s="17"/>
      <c r="BK30" s="17"/>
      <c r="BL30" s="17">
        <v>1.7</v>
      </c>
      <c r="BM30" s="17"/>
      <c r="BN30" s="17"/>
      <c r="BO30" s="17"/>
      <c r="BP30" s="17">
        <v>9.4</v>
      </c>
      <c r="BQ30" s="17"/>
      <c r="BR30" s="17"/>
      <c r="BS30" s="17">
        <v>0</v>
      </c>
      <c r="BT30" s="17">
        <v>8.6</v>
      </c>
      <c r="BU30" s="17">
        <v>-65.099999999999994</v>
      </c>
      <c r="BV30" s="17"/>
      <c r="BW30" s="17"/>
      <c r="BX30" s="17"/>
      <c r="BY30" s="17"/>
      <c r="BZ30" s="17"/>
      <c r="CA30" s="17">
        <v>0.4</v>
      </c>
      <c r="CB30" s="17"/>
      <c r="CC30" s="17">
        <v>0.1</v>
      </c>
      <c r="CD30" s="17">
        <v>9.1</v>
      </c>
      <c r="CE30" s="17">
        <v>23.8</v>
      </c>
      <c r="CF30" s="17">
        <v>-6.4</v>
      </c>
      <c r="CG30" s="17"/>
      <c r="CH30" s="17">
        <v>-2.1</v>
      </c>
      <c r="CI30" s="17"/>
      <c r="CJ30" s="17"/>
      <c r="CK30" s="17"/>
      <c r="CL30" s="17">
        <v>8</v>
      </c>
      <c r="CM30" s="17">
        <v>10.1</v>
      </c>
      <c r="CN30" s="17">
        <v>-7.8</v>
      </c>
      <c r="CO30" s="17"/>
      <c r="CP30" s="17"/>
      <c r="CQ30" s="17"/>
      <c r="CR30" s="17"/>
      <c r="CS30" s="17"/>
      <c r="CT30" s="17"/>
      <c r="CU30" s="17"/>
      <c r="CV30" s="17"/>
      <c r="CW30" s="17">
        <v>-9.4</v>
      </c>
      <c r="CX30" s="17">
        <v>7.4</v>
      </c>
      <c r="CY30" s="17"/>
      <c r="CZ30" s="17"/>
      <c r="DA30" s="17">
        <v>1.4</v>
      </c>
      <c r="DB30" s="17">
        <v>4.3999999999999997E-2</v>
      </c>
      <c r="DC30" s="17">
        <v>0</v>
      </c>
      <c r="DD30" s="17"/>
      <c r="DE30" s="17">
        <v>8.8699999999999992</v>
      </c>
      <c r="DF30" s="17"/>
      <c r="DG30" s="17"/>
      <c r="DH30" s="17">
        <v>0</v>
      </c>
      <c r="DI30" s="17"/>
      <c r="DJ30" s="17"/>
      <c r="DK30" s="17">
        <v>0.2</v>
      </c>
      <c r="DL30" s="17">
        <v>0.6</v>
      </c>
      <c r="DM30" s="17"/>
      <c r="DN30" s="17">
        <v>-0.6</v>
      </c>
      <c r="DO30" s="17">
        <v>-1.4</v>
      </c>
      <c r="DP30" s="17">
        <v>5.8</v>
      </c>
      <c r="DQ30" s="17">
        <v>-1.4</v>
      </c>
      <c r="DR30" s="17">
        <v>-3.5</v>
      </c>
      <c r="DS30" s="17">
        <v>0</v>
      </c>
      <c r="DT30" s="17">
        <v>0.3</v>
      </c>
      <c r="DU30" s="17">
        <v>0.2</v>
      </c>
      <c r="DV30" s="17"/>
      <c r="DW30" s="17">
        <v>-2.9</v>
      </c>
      <c r="DX30" s="17">
        <v>0</v>
      </c>
      <c r="DY30" s="17">
        <v>1.1000000000000001</v>
      </c>
      <c r="DZ30" s="17">
        <v>1.1000000000000001</v>
      </c>
      <c r="EA30" s="17">
        <v>1.1000000000000001</v>
      </c>
      <c r="EB30" s="17">
        <v>0</v>
      </c>
      <c r="EC30" s="17">
        <v>1.4</v>
      </c>
      <c r="ED30" s="17">
        <v>2.9</v>
      </c>
      <c r="EE30" s="17">
        <v>0</v>
      </c>
      <c r="EF30" s="17">
        <v>-4.4000000000000004</v>
      </c>
      <c r="EG30" s="17">
        <v>0</v>
      </c>
      <c r="EH30" s="17">
        <v>0</v>
      </c>
      <c r="EI30" s="17">
        <v>2.6</v>
      </c>
      <c r="EJ30" s="17">
        <v>-0.1</v>
      </c>
      <c r="EK30" s="17">
        <v>1.9</v>
      </c>
      <c r="EL30" s="17">
        <v>0.2</v>
      </c>
      <c r="EM30" s="17">
        <v>0.2</v>
      </c>
      <c r="EN30" s="17">
        <v>0.2</v>
      </c>
      <c r="EO30" s="17"/>
      <c r="EP30" s="17">
        <v>13.5</v>
      </c>
      <c r="EQ30" s="17">
        <v>1.6</v>
      </c>
      <c r="ER30" s="17">
        <v>29.8</v>
      </c>
      <c r="ES30" s="17">
        <v>-0.2</v>
      </c>
      <c r="ET30" s="17">
        <v>-2.1</v>
      </c>
      <c r="EU30" s="17">
        <v>0</v>
      </c>
      <c r="EV30" s="17">
        <v>-5.3</v>
      </c>
      <c r="EW30" s="17">
        <v>0.6</v>
      </c>
      <c r="EX30" s="17">
        <v>0.5</v>
      </c>
      <c r="EY30" s="17">
        <v>0.8</v>
      </c>
      <c r="EZ30" s="17">
        <v>0.6</v>
      </c>
      <c r="FA30" s="17">
        <v>1.4</v>
      </c>
      <c r="FB30" s="17">
        <v>0.8</v>
      </c>
      <c r="FC30" s="17">
        <v>1.4</v>
      </c>
      <c r="FD30" s="17">
        <v>2.4</v>
      </c>
      <c r="FE30" s="17">
        <v>10.3</v>
      </c>
      <c r="FF30" s="17">
        <v>0.1</v>
      </c>
      <c r="FG30" s="17">
        <v>2.4</v>
      </c>
      <c r="FH30" s="17">
        <v>2.5</v>
      </c>
      <c r="FI30" s="17">
        <v>4</v>
      </c>
      <c r="FJ30" s="17">
        <v>3.83</v>
      </c>
      <c r="FK30" s="17">
        <v>-104.756</v>
      </c>
      <c r="FL30" s="15"/>
      <c r="FM30" s="17">
        <v>0</v>
      </c>
      <c r="FN30" s="17">
        <v>1.56</v>
      </c>
      <c r="FO30" s="17">
        <v>2.7</v>
      </c>
      <c r="FP30" s="17">
        <v>1.8</v>
      </c>
      <c r="FQ30" s="17">
        <v>0.3</v>
      </c>
      <c r="FR30" s="17">
        <v>0</v>
      </c>
      <c r="FS30" s="17">
        <v>1.3</v>
      </c>
      <c r="FT30" s="17">
        <v>0.9</v>
      </c>
      <c r="FU30" s="17">
        <v>8.56</v>
      </c>
    </row>
    <row r="31" spans="1:177" ht="24" customHeight="1" x14ac:dyDescent="0.25">
      <c r="A31" s="16" t="s">
        <v>110</v>
      </c>
      <c r="B31" s="16" t="s">
        <v>972</v>
      </c>
      <c r="C31" s="17">
        <v>0</v>
      </c>
      <c r="D31" s="17">
        <v>-57.5</v>
      </c>
      <c r="E31" s="17">
        <v>-4.8</v>
      </c>
      <c r="F31" s="17"/>
      <c r="G31" s="17"/>
      <c r="H31" s="17">
        <v>-7.2</v>
      </c>
      <c r="I31" s="17">
        <v>19.7</v>
      </c>
      <c r="J31" s="17"/>
      <c r="K31" s="17"/>
      <c r="L31" s="17">
        <v>-21.2</v>
      </c>
      <c r="M31" s="17">
        <v>-24.1</v>
      </c>
      <c r="N31" s="17">
        <v>-4</v>
      </c>
      <c r="O31" s="17">
        <v>26.3</v>
      </c>
      <c r="P31" s="17"/>
      <c r="Q31" s="17"/>
      <c r="R31" s="17">
        <v>-12.2</v>
      </c>
      <c r="S31" s="17">
        <v>0</v>
      </c>
      <c r="T31" s="17"/>
      <c r="U31" s="17"/>
      <c r="V31" s="17"/>
      <c r="W31" s="17"/>
      <c r="X31" s="17">
        <v>-3.6</v>
      </c>
      <c r="Y31" s="17">
        <v>1</v>
      </c>
      <c r="Z31" s="17">
        <v>1.1000000000000001</v>
      </c>
      <c r="AA31" s="17"/>
      <c r="AB31" s="17">
        <v>0</v>
      </c>
      <c r="AC31" s="17">
        <v>0</v>
      </c>
      <c r="AD31" s="17">
        <v>10.199999999999999</v>
      </c>
      <c r="AE31" s="17"/>
      <c r="AF31" s="17"/>
      <c r="AG31" s="17"/>
      <c r="AH31" s="17"/>
      <c r="AI31" s="17">
        <v>9.6</v>
      </c>
      <c r="AJ31" s="17">
        <v>-15.5</v>
      </c>
      <c r="AK31" s="17"/>
      <c r="AL31" s="17"/>
      <c r="AM31" s="17"/>
      <c r="AN31" s="17">
        <v>0</v>
      </c>
      <c r="AO31" s="17">
        <v>0</v>
      </c>
      <c r="AP31" s="17">
        <v>4.4000000000000004</v>
      </c>
      <c r="AQ31" s="17">
        <v>-5.9</v>
      </c>
      <c r="AR31" s="17">
        <v>-5.9</v>
      </c>
      <c r="AS31" s="17">
        <v>-1.2</v>
      </c>
      <c r="AT31" s="17">
        <v>2.6</v>
      </c>
      <c r="AU31" s="17">
        <v>0.6</v>
      </c>
      <c r="AV31" s="17">
        <v>-28</v>
      </c>
      <c r="AW31" s="17">
        <v>-27.2</v>
      </c>
      <c r="AX31" s="17">
        <v>-35.700000000000003</v>
      </c>
      <c r="AY31" s="17">
        <v>1.8</v>
      </c>
      <c r="AZ31" s="17">
        <v>-1.6</v>
      </c>
      <c r="BA31" s="17">
        <v>0.2</v>
      </c>
      <c r="BB31" s="17">
        <v>-1.9</v>
      </c>
      <c r="BC31" s="17">
        <v>-2.2000000000000002</v>
      </c>
      <c r="BD31" s="17">
        <v>0.4</v>
      </c>
      <c r="BE31" s="17">
        <v>0.2</v>
      </c>
      <c r="BF31" s="17">
        <v>-0.1</v>
      </c>
      <c r="BG31" s="17"/>
      <c r="BH31" s="17"/>
      <c r="BI31" s="17">
        <v>-1.8</v>
      </c>
      <c r="BJ31" s="17"/>
      <c r="BK31" s="17"/>
      <c r="BL31" s="17">
        <v>-0.1</v>
      </c>
      <c r="BM31" s="17"/>
      <c r="BN31" s="17"/>
      <c r="BO31" s="17"/>
      <c r="BP31" s="17">
        <v>11.7</v>
      </c>
      <c r="BQ31" s="17"/>
      <c r="BR31" s="17"/>
      <c r="BS31" s="17">
        <v>0</v>
      </c>
      <c r="BT31" s="17">
        <v>10.7</v>
      </c>
      <c r="BU31" s="17">
        <v>-62.7</v>
      </c>
      <c r="BV31" s="17"/>
      <c r="BW31" s="17"/>
      <c r="BX31" s="17"/>
      <c r="BY31" s="17"/>
      <c r="BZ31" s="17"/>
      <c r="CA31" s="17">
        <v>0.3</v>
      </c>
      <c r="CB31" s="17"/>
      <c r="CC31" s="17">
        <v>0.1</v>
      </c>
      <c r="CD31" s="17">
        <v>9.1</v>
      </c>
      <c r="CE31" s="17">
        <v>23.7</v>
      </c>
      <c r="CF31" s="17">
        <v>-6.4</v>
      </c>
      <c r="CG31" s="17"/>
      <c r="CH31" s="17">
        <v>-2</v>
      </c>
      <c r="CI31" s="17"/>
      <c r="CJ31" s="17"/>
      <c r="CK31" s="17"/>
      <c r="CL31" s="17">
        <v>10.8</v>
      </c>
      <c r="CM31" s="17">
        <v>12.6</v>
      </c>
      <c r="CN31" s="17">
        <v>-3.5</v>
      </c>
      <c r="CO31" s="17"/>
      <c r="CP31" s="17"/>
      <c r="CQ31" s="17"/>
      <c r="CR31" s="17"/>
      <c r="CS31" s="17"/>
      <c r="CT31" s="17"/>
      <c r="CU31" s="17"/>
      <c r="CV31" s="17"/>
      <c r="CW31" s="17">
        <v>-10.1</v>
      </c>
      <c r="CX31" s="17">
        <v>7.1</v>
      </c>
      <c r="CY31" s="17"/>
      <c r="CZ31" s="17"/>
      <c r="DA31" s="17">
        <v>1.4</v>
      </c>
      <c r="DB31" s="17">
        <v>4.9000000000000002E-2</v>
      </c>
      <c r="DC31" s="17">
        <v>0</v>
      </c>
      <c r="DD31" s="17"/>
      <c r="DE31" s="17">
        <v>10.62</v>
      </c>
      <c r="DF31" s="17"/>
      <c r="DG31" s="17"/>
      <c r="DH31" s="17">
        <v>0</v>
      </c>
      <c r="DI31" s="17"/>
      <c r="DJ31" s="17"/>
      <c r="DK31" s="17">
        <v>0.3</v>
      </c>
      <c r="DL31" s="17">
        <v>0.5</v>
      </c>
      <c r="DM31" s="17"/>
      <c r="DN31" s="17">
        <v>-0.6</v>
      </c>
      <c r="DO31" s="17">
        <v>-1.5</v>
      </c>
      <c r="DP31" s="17">
        <v>5.6</v>
      </c>
      <c r="DQ31" s="17">
        <v>-1.3</v>
      </c>
      <c r="DR31" s="17">
        <v>-3.8</v>
      </c>
      <c r="DS31" s="17">
        <v>0</v>
      </c>
      <c r="DT31" s="17">
        <v>0.5</v>
      </c>
      <c r="DU31" s="17">
        <v>0.3</v>
      </c>
      <c r="DV31" s="17"/>
      <c r="DW31" s="17">
        <v>-2.7</v>
      </c>
      <c r="DX31" s="17">
        <v>0</v>
      </c>
      <c r="DY31" s="17">
        <v>1</v>
      </c>
      <c r="DZ31" s="17">
        <v>0.7</v>
      </c>
      <c r="EA31" s="17">
        <v>1.3</v>
      </c>
      <c r="EB31" s="17">
        <v>0</v>
      </c>
      <c r="EC31" s="17">
        <v>1.5</v>
      </c>
      <c r="ED31" s="17">
        <v>1.8</v>
      </c>
      <c r="EE31" s="17">
        <v>0</v>
      </c>
      <c r="EF31" s="17">
        <v>-8.8000000000000007</v>
      </c>
      <c r="EG31" s="17">
        <v>0</v>
      </c>
      <c r="EH31" s="17">
        <v>0</v>
      </c>
      <c r="EI31" s="17">
        <v>2.5</v>
      </c>
      <c r="EJ31" s="17">
        <v>-0.1</v>
      </c>
      <c r="EK31" s="17">
        <v>1.9</v>
      </c>
      <c r="EL31" s="17">
        <v>0.2</v>
      </c>
      <c r="EM31" s="17">
        <v>0.2</v>
      </c>
      <c r="EN31" s="17">
        <v>0.2</v>
      </c>
      <c r="EO31" s="17"/>
      <c r="EP31" s="17">
        <v>13.5</v>
      </c>
      <c r="EQ31" s="17">
        <v>2.2999999999999998</v>
      </c>
      <c r="ER31" s="17">
        <v>31.1</v>
      </c>
      <c r="ES31" s="17">
        <v>-0.2</v>
      </c>
      <c r="ET31" s="17">
        <v>-0.9</v>
      </c>
      <c r="EU31" s="17">
        <v>0</v>
      </c>
      <c r="EV31" s="17">
        <v>-4.0999999999999996</v>
      </c>
      <c r="EW31" s="17">
        <v>0.7</v>
      </c>
      <c r="EX31" s="17">
        <v>0.5</v>
      </c>
      <c r="EY31" s="17">
        <v>0.8</v>
      </c>
      <c r="EZ31" s="17">
        <v>0.6</v>
      </c>
      <c r="FA31" s="17">
        <v>1.6</v>
      </c>
      <c r="FB31" s="17">
        <v>1.2</v>
      </c>
      <c r="FC31" s="17">
        <v>1.6</v>
      </c>
      <c r="FD31" s="17">
        <v>2.5</v>
      </c>
      <c r="FE31" s="17">
        <v>9.1999999999999993</v>
      </c>
      <c r="FF31" s="17">
        <v>0.4</v>
      </c>
      <c r="FG31" s="17">
        <v>4</v>
      </c>
      <c r="FH31" s="17">
        <v>0.1</v>
      </c>
      <c r="FI31" s="17">
        <v>3.5</v>
      </c>
      <c r="FJ31" s="17">
        <v>3.76</v>
      </c>
      <c r="FK31" s="17">
        <v>-98.271000000000001</v>
      </c>
      <c r="FL31" s="15"/>
      <c r="FM31" s="17">
        <v>0</v>
      </c>
      <c r="FN31" s="17">
        <v>1.18</v>
      </c>
      <c r="FO31" s="17">
        <v>2.7</v>
      </c>
      <c r="FP31" s="17">
        <v>1.8</v>
      </c>
      <c r="FQ31" s="17">
        <v>0.3</v>
      </c>
      <c r="FR31" s="17">
        <v>0.1</v>
      </c>
      <c r="FS31" s="17">
        <v>1.4</v>
      </c>
      <c r="FT31" s="17">
        <v>1.5</v>
      </c>
      <c r="FU31" s="17">
        <v>8.98</v>
      </c>
    </row>
    <row r="32" spans="1:177" ht="24" customHeight="1" x14ac:dyDescent="0.25">
      <c r="A32" s="16" t="s">
        <v>110</v>
      </c>
      <c r="B32" s="16" t="s">
        <v>973</v>
      </c>
      <c r="C32" s="17">
        <v>0</v>
      </c>
      <c r="D32" s="17">
        <v>-52.3</v>
      </c>
      <c r="E32" s="17">
        <v>-4.5</v>
      </c>
      <c r="F32" s="17"/>
      <c r="G32" s="17"/>
      <c r="H32" s="17">
        <v>-5.5</v>
      </c>
      <c r="I32" s="17">
        <v>21.5</v>
      </c>
      <c r="J32" s="17"/>
      <c r="K32" s="17"/>
      <c r="L32" s="17">
        <v>-17.2</v>
      </c>
      <c r="M32" s="17">
        <v>-18.899999999999999</v>
      </c>
      <c r="N32" s="17">
        <v>1.1000000000000001</v>
      </c>
      <c r="O32" s="17">
        <v>28.5</v>
      </c>
      <c r="P32" s="17"/>
      <c r="Q32" s="17"/>
      <c r="R32" s="17">
        <v>-13.1</v>
      </c>
      <c r="S32" s="17">
        <v>0.2</v>
      </c>
      <c r="T32" s="17"/>
      <c r="U32" s="17"/>
      <c r="V32" s="17"/>
      <c r="W32" s="17"/>
      <c r="X32" s="17">
        <v>-6</v>
      </c>
      <c r="Y32" s="17">
        <v>0.7</v>
      </c>
      <c r="Z32" s="17">
        <v>0.9</v>
      </c>
      <c r="AA32" s="17"/>
      <c r="AB32" s="17">
        <v>0</v>
      </c>
      <c r="AC32" s="17">
        <v>0</v>
      </c>
      <c r="AD32" s="17">
        <v>10.4</v>
      </c>
      <c r="AE32" s="17"/>
      <c r="AF32" s="17"/>
      <c r="AG32" s="17"/>
      <c r="AH32" s="17"/>
      <c r="AI32" s="17">
        <v>8.8000000000000007</v>
      </c>
      <c r="AJ32" s="17">
        <v>-14.7</v>
      </c>
      <c r="AK32" s="17"/>
      <c r="AL32" s="17"/>
      <c r="AM32" s="17"/>
      <c r="AN32" s="17">
        <v>0</v>
      </c>
      <c r="AO32" s="17">
        <v>0</v>
      </c>
      <c r="AP32" s="17">
        <v>4.5</v>
      </c>
      <c r="AQ32" s="17">
        <v>-5.7</v>
      </c>
      <c r="AR32" s="17">
        <v>-5.9</v>
      </c>
      <c r="AS32" s="17">
        <v>-1.3</v>
      </c>
      <c r="AT32" s="17">
        <v>2.6</v>
      </c>
      <c r="AU32" s="17">
        <v>1.8</v>
      </c>
      <c r="AV32" s="17">
        <v>-28</v>
      </c>
      <c r="AW32" s="17">
        <v>-27.5</v>
      </c>
      <c r="AX32" s="17">
        <v>-35.6</v>
      </c>
      <c r="AY32" s="17">
        <v>-1.6</v>
      </c>
      <c r="AZ32" s="17">
        <v>-1.9</v>
      </c>
      <c r="BA32" s="17">
        <v>0.2</v>
      </c>
      <c r="BB32" s="17">
        <v>-0.8</v>
      </c>
      <c r="BC32" s="17">
        <v>-1.2</v>
      </c>
      <c r="BD32" s="17">
        <v>0.4</v>
      </c>
      <c r="BE32" s="17">
        <v>0.2</v>
      </c>
      <c r="BF32" s="17">
        <v>2.6</v>
      </c>
      <c r="BG32" s="17"/>
      <c r="BH32" s="17"/>
      <c r="BI32" s="17">
        <v>-2.1</v>
      </c>
      <c r="BJ32" s="17"/>
      <c r="BK32" s="17"/>
      <c r="BL32" s="17">
        <v>0.9</v>
      </c>
      <c r="BM32" s="17"/>
      <c r="BN32" s="17"/>
      <c r="BO32" s="17"/>
      <c r="BP32" s="17">
        <v>9.4</v>
      </c>
      <c r="BQ32" s="17"/>
      <c r="BR32" s="17"/>
      <c r="BS32" s="17">
        <v>0</v>
      </c>
      <c r="BT32" s="17">
        <v>11.5</v>
      </c>
      <c r="BU32" s="17">
        <v>-61.9</v>
      </c>
      <c r="BV32" s="17"/>
      <c r="BW32" s="17"/>
      <c r="BX32" s="17"/>
      <c r="BY32" s="17"/>
      <c r="BZ32" s="17"/>
      <c r="CA32" s="17">
        <v>0.3</v>
      </c>
      <c r="CB32" s="17"/>
      <c r="CC32" s="17">
        <v>0.1</v>
      </c>
      <c r="CD32" s="17">
        <v>8</v>
      </c>
      <c r="CE32" s="17">
        <v>24.1</v>
      </c>
      <c r="CF32" s="17">
        <v>-6</v>
      </c>
      <c r="CG32" s="17"/>
      <c r="CH32" s="17">
        <v>-2.2000000000000002</v>
      </c>
      <c r="CI32" s="17"/>
      <c r="CJ32" s="17"/>
      <c r="CK32" s="17"/>
      <c r="CL32" s="17">
        <v>11.1</v>
      </c>
      <c r="CM32" s="17">
        <v>13</v>
      </c>
      <c r="CN32" s="17">
        <v>-2.9</v>
      </c>
      <c r="CO32" s="17"/>
      <c r="CP32" s="17"/>
      <c r="CQ32" s="17"/>
      <c r="CR32" s="17"/>
      <c r="CS32" s="17"/>
      <c r="CT32" s="17"/>
      <c r="CU32" s="17"/>
      <c r="CV32" s="17"/>
      <c r="CW32" s="17">
        <v>-10</v>
      </c>
      <c r="CX32" s="17">
        <v>7.6</v>
      </c>
      <c r="CY32" s="17"/>
      <c r="CZ32" s="17"/>
      <c r="DA32" s="17">
        <v>1.4</v>
      </c>
      <c r="DB32" s="17">
        <v>5.0999999999999997E-2</v>
      </c>
      <c r="DC32" s="17">
        <v>0</v>
      </c>
      <c r="DD32" s="17"/>
      <c r="DE32" s="17">
        <v>13.57</v>
      </c>
      <c r="DF32" s="17"/>
      <c r="DG32" s="17"/>
      <c r="DH32" s="17">
        <v>0</v>
      </c>
      <c r="DI32" s="17"/>
      <c r="DJ32" s="17"/>
      <c r="DK32" s="17">
        <v>0.3</v>
      </c>
      <c r="DL32" s="17">
        <v>0.6</v>
      </c>
      <c r="DM32" s="17"/>
      <c r="DN32" s="17">
        <v>-0.6</v>
      </c>
      <c r="DO32" s="17">
        <v>-1.7</v>
      </c>
      <c r="DP32" s="17">
        <v>5.3</v>
      </c>
      <c r="DQ32" s="17">
        <v>-1.9</v>
      </c>
      <c r="DR32" s="17">
        <v>-3.1</v>
      </c>
      <c r="DS32" s="17">
        <v>0</v>
      </c>
      <c r="DT32" s="17">
        <v>0.4</v>
      </c>
      <c r="DU32" s="17">
        <v>0.2</v>
      </c>
      <c r="DV32" s="17"/>
      <c r="DW32" s="17">
        <v>-2.4</v>
      </c>
      <c r="DX32" s="17">
        <v>0</v>
      </c>
      <c r="DY32" s="17">
        <v>1</v>
      </c>
      <c r="DZ32" s="17">
        <v>0.6</v>
      </c>
      <c r="EA32" s="17">
        <v>1.1000000000000001</v>
      </c>
      <c r="EB32" s="17">
        <v>0</v>
      </c>
      <c r="EC32" s="17">
        <v>1.5</v>
      </c>
      <c r="ED32" s="17">
        <v>1.7</v>
      </c>
      <c r="EE32" s="17">
        <v>0</v>
      </c>
      <c r="EF32" s="17">
        <v>-8</v>
      </c>
      <c r="EG32" s="17">
        <v>0</v>
      </c>
      <c r="EH32" s="17">
        <v>0</v>
      </c>
      <c r="EI32" s="17">
        <v>2.5</v>
      </c>
      <c r="EJ32" s="17">
        <v>-0.1</v>
      </c>
      <c r="EK32" s="17">
        <v>1.9</v>
      </c>
      <c r="EL32" s="17">
        <v>0.2</v>
      </c>
      <c r="EM32" s="17">
        <v>0.2</v>
      </c>
      <c r="EN32" s="17">
        <v>0.2</v>
      </c>
      <c r="EO32" s="17"/>
      <c r="EP32" s="17">
        <v>14.2</v>
      </c>
      <c r="EQ32" s="17">
        <v>1.9</v>
      </c>
      <c r="ER32" s="17">
        <v>24.1</v>
      </c>
      <c r="ES32" s="17">
        <v>-0.2</v>
      </c>
      <c r="ET32" s="17">
        <v>-1.3</v>
      </c>
      <c r="EU32" s="17">
        <v>0</v>
      </c>
      <c r="EV32" s="17">
        <v>-3.4</v>
      </c>
      <c r="EW32" s="17">
        <v>0.8</v>
      </c>
      <c r="EX32" s="17">
        <v>0.5</v>
      </c>
      <c r="EY32" s="17">
        <v>0.8</v>
      </c>
      <c r="EZ32" s="17">
        <v>0.5</v>
      </c>
      <c r="FA32" s="17">
        <v>1.6</v>
      </c>
      <c r="FB32" s="17">
        <v>1.2</v>
      </c>
      <c r="FC32" s="17">
        <v>1.4</v>
      </c>
      <c r="FD32" s="17">
        <v>2.4</v>
      </c>
      <c r="FE32" s="17">
        <v>9.1999999999999993</v>
      </c>
      <c r="FF32" s="17">
        <v>0.5</v>
      </c>
      <c r="FG32" s="17">
        <v>3.1</v>
      </c>
      <c r="FH32" s="17">
        <v>0.1</v>
      </c>
      <c r="FI32" s="17">
        <v>3.8</v>
      </c>
      <c r="FJ32" s="17">
        <v>3.78</v>
      </c>
      <c r="FK32" s="17">
        <v>-76.498999999999995</v>
      </c>
      <c r="FL32" s="15"/>
      <c r="FM32" s="17">
        <v>0</v>
      </c>
      <c r="FN32" s="17">
        <v>1.07</v>
      </c>
      <c r="FO32" s="17">
        <v>2.9</v>
      </c>
      <c r="FP32" s="17">
        <v>1.8</v>
      </c>
      <c r="FQ32" s="17">
        <v>0.3</v>
      </c>
      <c r="FR32" s="17">
        <v>0</v>
      </c>
      <c r="FS32" s="17">
        <v>1.4</v>
      </c>
      <c r="FT32" s="17">
        <v>1.5</v>
      </c>
      <c r="FU32" s="17">
        <v>8.9700000000000006</v>
      </c>
    </row>
    <row r="33" spans="1:177" ht="24" customHeight="1" x14ac:dyDescent="0.25">
      <c r="A33" s="16" t="s">
        <v>110</v>
      </c>
      <c r="B33" s="16" t="s">
        <v>974</v>
      </c>
      <c r="C33" s="17">
        <v>0</v>
      </c>
      <c r="D33" s="17">
        <v>-47.5</v>
      </c>
      <c r="E33" s="17">
        <v>-3.2</v>
      </c>
      <c r="F33" s="17"/>
      <c r="G33" s="17"/>
      <c r="H33" s="17">
        <v>-4.7</v>
      </c>
      <c r="I33" s="17">
        <v>22.1</v>
      </c>
      <c r="J33" s="17"/>
      <c r="K33" s="17"/>
      <c r="L33" s="17">
        <v>-16.8</v>
      </c>
      <c r="M33" s="17">
        <v>-17.399999999999999</v>
      </c>
      <c r="N33" s="17">
        <v>2.6</v>
      </c>
      <c r="O33" s="17">
        <v>27.6</v>
      </c>
      <c r="P33" s="17"/>
      <c r="Q33" s="17"/>
      <c r="R33" s="17">
        <v>-9.4</v>
      </c>
      <c r="S33" s="17">
        <v>0.1</v>
      </c>
      <c r="T33" s="17"/>
      <c r="U33" s="17"/>
      <c r="V33" s="17"/>
      <c r="W33" s="17"/>
      <c r="X33" s="17">
        <v>-1.5</v>
      </c>
      <c r="Y33" s="17">
        <v>0.7</v>
      </c>
      <c r="Z33" s="17">
        <v>1</v>
      </c>
      <c r="AA33" s="17"/>
      <c r="AB33" s="17">
        <v>0</v>
      </c>
      <c r="AC33" s="17">
        <v>0</v>
      </c>
      <c r="AD33" s="17">
        <v>9.3000000000000007</v>
      </c>
      <c r="AE33" s="17"/>
      <c r="AF33" s="17"/>
      <c r="AG33" s="17"/>
      <c r="AH33" s="17"/>
      <c r="AI33" s="17">
        <v>7.9</v>
      </c>
      <c r="AJ33" s="17">
        <v>-14.3</v>
      </c>
      <c r="AK33" s="17"/>
      <c r="AL33" s="17"/>
      <c r="AM33" s="17"/>
      <c r="AN33" s="17">
        <v>0</v>
      </c>
      <c r="AO33" s="17">
        <v>0</v>
      </c>
      <c r="AP33" s="17">
        <v>4.3</v>
      </c>
      <c r="AQ33" s="17">
        <v>-5.5</v>
      </c>
      <c r="AR33" s="17">
        <v>-6.1</v>
      </c>
      <c r="AS33" s="17">
        <v>-1.5</v>
      </c>
      <c r="AT33" s="17">
        <v>2.6</v>
      </c>
      <c r="AU33" s="17">
        <v>1.3</v>
      </c>
      <c r="AV33" s="17">
        <v>-27.8</v>
      </c>
      <c r="AW33" s="17">
        <v>-27.5</v>
      </c>
      <c r="AX33" s="17">
        <v>-35.6</v>
      </c>
      <c r="AY33" s="17">
        <v>-0.7</v>
      </c>
      <c r="AZ33" s="17">
        <v>-2</v>
      </c>
      <c r="BA33" s="17">
        <v>0.2</v>
      </c>
      <c r="BB33" s="17">
        <v>-1.1000000000000001</v>
      </c>
      <c r="BC33" s="17">
        <v>-1.2</v>
      </c>
      <c r="BD33" s="17">
        <v>0.4</v>
      </c>
      <c r="BE33" s="17">
        <v>0.2</v>
      </c>
      <c r="BF33" s="17">
        <v>0.7</v>
      </c>
      <c r="BG33" s="17"/>
      <c r="BH33" s="17"/>
      <c r="BI33" s="17">
        <v>-1.8</v>
      </c>
      <c r="BJ33" s="17"/>
      <c r="BK33" s="17"/>
      <c r="BL33" s="17">
        <v>0.5</v>
      </c>
      <c r="BM33" s="17"/>
      <c r="BN33" s="17"/>
      <c r="BO33" s="17"/>
      <c r="BP33" s="17">
        <v>8.6</v>
      </c>
      <c r="BQ33" s="17"/>
      <c r="BR33" s="17"/>
      <c r="BS33" s="17">
        <v>0</v>
      </c>
      <c r="BT33" s="17">
        <v>11.6</v>
      </c>
      <c r="BU33" s="17">
        <v>-62</v>
      </c>
      <c r="BV33" s="17"/>
      <c r="BW33" s="17"/>
      <c r="BX33" s="17"/>
      <c r="BY33" s="17"/>
      <c r="BZ33" s="17"/>
      <c r="CA33" s="17">
        <v>0.4</v>
      </c>
      <c r="CB33" s="17"/>
      <c r="CC33" s="17">
        <v>0.1</v>
      </c>
      <c r="CD33" s="17">
        <v>8.5</v>
      </c>
      <c r="CE33" s="17">
        <v>24.2</v>
      </c>
      <c r="CF33" s="17">
        <v>-3.3</v>
      </c>
      <c r="CG33" s="17"/>
      <c r="CH33" s="17">
        <v>0.1</v>
      </c>
      <c r="CI33" s="17"/>
      <c r="CJ33" s="17"/>
      <c r="CK33" s="17"/>
      <c r="CL33" s="17">
        <v>12.2</v>
      </c>
      <c r="CM33" s="17">
        <v>14</v>
      </c>
      <c r="CN33" s="17">
        <v>-1</v>
      </c>
      <c r="CO33" s="17"/>
      <c r="CP33" s="17"/>
      <c r="CQ33" s="17"/>
      <c r="CR33" s="17"/>
      <c r="CS33" s="17"/>
      <c r="CT33" s="17"/>
      <c r="CU33" s="17"/>
      <c r="CV33" s="17"/>
      <c r="CW33" s="17">
        <v>-10.9</v>
      </c>
      <c r="CX33" s="17">
        <v>7.4</v>
      </c>
      <c r="CY33" s="17"/>
      <c r="CZ33" s="17"/>
      <c r="DA33" s="17">
        <v>1.4</v>
      </c>
      <c r="DB33" s="17">
        <v>5.3999999999999999E-2</v>
      </c>
      <c r="DC33" s="17">
        <v>0</v>
      </c>
      <c r="DD33" s="17"/>
      <c r="DE33" s="17">
        <v>4.95</v>
      </c>
      <c r="DF33" s="17"/>
      <c r="DG33" s="17"/>
      <c r="DH33" s="17">
        <v>0</v>
      </c>
      <c r="DI33" s="17"/>
      <c r="DJ33" s="17"/>
      <c r="DK33" s="17">
        <v>0.4</v>
      </c>
      <c r="DL33" s="17">
        <v>0.6</v>
      </c>
      <c r="DM33" s="17"/>
      <c r="DN33" s="17">
        <v>-0.7</v>
      </c>
      <c r="DO33" s="17">
        <v>-1.8</v>
      </c>
      <c r="DP33" s="17">
        <v>5.3</v>
      </c>
      <c r="DQ33" s="17">
        <v>-2.2000000000000002</v>
      </c>
      <c r="DR33" s="17">
        <v>-2.7</v>
      </c>
      <c r="DS33" s="17">
        <v>0</v>
      </c>
      <c r="DT33" s="17">
        <v>0.4</v>
      </c>
      <c r="DU33" s="17">
        <v>0.2</v>
      </c>
      <c r="DV33" s="17"/>
      <c r="DW33" s="17">
        <v>-2.4</v>
      </c>
      <c r="DX33" s="17">
        <v>0</v>
      </c>
      <c r="DY33" s="17">
        <v>1</v>
      </c>
      <c r="DZ33" s="17">
        <v>0.9</v>
      </c>
      <c r="EA33" s="17">
        <v>1.1000000000000001</v>
      </c>
      <c r="EB33" s="17">
        <v>0</v>
      </c>
      <c r="EC33" s="17">
        <v>1.5</v>
      </c>
      <c r="ED33" s="17">
        <v>1.2</v>
      </c>
      <c r="EE33" s="17">
        <v>0</v>
      </c>
      <c r="EF33" s="17">
        <v>-6.6</v>
      </c>
      <c r="EG33" s="17">
        <v>0</v>
      </c>
      <c r="EH33" s="17">
        <v>0</v>
      </c>
      <c r="EI33" s="17">
        <v>2.6</v>
      </c>
      <c r="EJ33" s="17">
        <v>-0.1</v>
      </c>
      <c r="EK33" s="17">
        <v>1.9</v>
      </c>
      <c r="EL33" s="17">
        <v>0.2</v>
      </c>
      <c r="EM33" s="17">
        <v>0.2</v>
      </c>
      <c r="EN33" s="17">
        <v>0.2</v>
      </c>
      <c r="EO33" s="17"/>
      <c r="EP33" s="17">
        <v>14.5</v>
      </c>
      <c r="EQ33" s="17">
        <v>2.4</v>
      </c>
      <c r="ER33" s="17">
        <v>25.7</v>
      </c>
      <c r="ES33" s="17">
        <v>-0.2</v>
      </c>
      <c r="ET33" s="17">
        <v>1.5</v>
      </c>
      <c r="EU33" s="17">
        <v>0.3</v>
      </c>
      <c r="EV33" s="17">
        <v>-4.3</v>
      </c>
      <c r="EW33" s="17">
        <v>0.8</v>
      </c>
      <c r="EX33" s="17">
        <v>0.5</v>
      </c>
      <c r="EY33" s="17">
        <v>0.8</v>
      </c>
      <c r="EZ33" s="17">
        <v>0.5</v>
      </c>
      <c r="FA33" s="17">
        <v>2.8</v>
      </c>
      <c r="FB33" s="17">
        <v>1.2</v>
      </c>
      <c r="FC33" s="17">
        <v>1.5</v>
      </c>
      <c r="FD33" s="17">
        <v>2.4</v>
      </c>
      <c r="FE33" s="17">
        <v>9</v>
      </c>
      <c r="FF33" s="17">
        <v>0.3</v>
      </c>
      <c r="FG33" s="17">
        <v>3.3</v>
      </c>
      <c r="FH33" s="17">
        <v>0.1</v>
      </c>
      <c r="FI33" s="17">
        <v>4.2</v>
      </c>
      <c r="FJ33" s="17">
        <v>3.74</v>
      </c>
      <c r="FK33" s="17">
        <v>-55.555999999999997</v>
      </c>
      <c r="FL33" s="15"/>
      <c r="FM33" s="17">
        <v>0</v>
      </c>
      <c r="FN33" s="17">
        <v>0.04</v>
      </c>
      <c r="FO33" s="17">
        <v>3</v>
      </c>
      <c r="FP33" s="17">
        <v>1.8</v>
      </c>
      <c r="FQ33" s="17">
        <v>0.3</v>
      </c>
      <c r="FR33" s="17">
        <v>0.1</v>
      </c>
      <c r="FS33" s="17">
        <v>0.7</v>
      </c>
      <c r="FT33" s="17">
        <v>1.4</v>
      </c>
      <c r="FU33" s="17">
        <v>7.34</v>
      </c>
    </row>
    <row r="34" spans="1:177" ht="24" customHeight="1" x14ac:dyDescent="0.25">
      <c r="A34" s="18" t="s">
        <v>110</v>
      </c>
      <c r="B34" s="18" t="s">
        <v>975</v>
      </c>
      <c r="C34" s="19">
        <v>0</v>
      </c>
      <c r="D34" s="19">
        <v>-38.200000000000003</v>
      </c>
      <c r="E34" s="19">
        <v>-1.2</v>
      </c>
      <c r="F34" s="19"/>
      <c r="G34" s="19"/>
      <c r="H34" s="19">
        <v>-5.6</v>
      </c>
      <c r="I34" s="19">
        <v>20.9</v>
      </c>
      <c r="J34" s="19"/>
      <c r="K34" s="19"/>
      <c r="L34" s="19">
        <v>-17.899999999999999</v>
      </c>
      <c r="M34" s="19">
        <v>-21.1</v>
      </c>
      <c r="N34" s="19">
        <v>-0.8</v>
      </c>
      <c r="O34" s="19">
        <v>27.2</v>
      </c>
      <c r="P34" s="19"/>
      <c r="Q34" s="19"/>
      <c r="R34" s="19">
        <v>-15.4</v>
      </c>
      <c r="S34" s="19">
        <v>0</v>
      </c>
      <c r="T34" s="19"/>
      <c r="U34" s="19"/>
      <c r="V34" s="19"/>
      <c r="W34" s="19"/>
      <c r="X34" s="19">
        <v>0.4</v>
      </c>
      <c r="Y34" s="19">
        <v>0.8</v>
      </c>
      <c r="Z34" s="19">
        <v>1</v>
      </c>
      <c r="AA34" s="19"/>
      <c r="AB34" s="19">
        <v>0</v>
      </c>
      <c r="AC34" s="19">
        <v>0</v>
      </c>
      <c r="AD34" s="19">
        <v>9.6</v>
      </c>
      <c r="AE34" s="19"/>
      <c r="AF34" s="19"/>
      <c r="AG34" s="19"/>
      <c r="AH34" s="19"/>
      <c r="AI34" s="19">
        <v>6.2</v>
      </c>
      <c r="AJ34" s="19">
        <v>-14.5</v>
      </c>
      <c r="AK34" s="19"/>
      <c r="AL34" s="19"/>
      <c r="AM34" s="19"/>
      <c r="AN34" s="19">
        <v>0</v>
      </c>
      <c r="AO34" s="19">
        <v>0</v>
      </c>
      <c r="AP34" s="19">
        <v>2.7</v>
      </c>
      <c r="AQ34" s="19">
        <v>-6.2</v>
      </c>
      <c r="AR34" s="19">
        <v>-5.8</v>
      </c>
      <c r="AS34" s="19">
        <v>-1.4</v>
      </c>
      <c r="AT34" s="19">
        <v>2.6</v>
      </c>
      <c r="AU34" s="19">
        <v>0.8</v>
      </c>
      <c r="AV34" s="19">
        <v>-27.4</v>
      </c>
      <c r="AW34" s="19">
        <v>-27.2</v>
      </c>
      <c r="AX34" s="19">
        <v>-35</v>
      </c>
      <c r="AY34" s="19">
        <v>-1.1000000000000001</v>
      </c>
      <c r="AZ34" s="19">
        <v>-1.9</v>
      </c>
      <c r="BA34" s="19">
        <v>0.2</v>
      </c>
      <c r="BB34" s="19">
        <v>-1.7</v>
      </c>
      <c r="BC34" s="19">
        <v>-1.6</v>
      </c>
      <c r="BD34" s="19">
        <v>0.3</v>
      </c>
      <c r="BE34" s="19">
        <v>0.2</v>
      </c>
      <c r="BF34" s="19">
        <v>-0.2</v>
      </c>
      <c r="BG34" s="19"/>
      <c r="BH34" s="19"/>
      <c r="BI34" s="19">
        <v>-0.4</v>
      </c>
      <c r="BJ34" s="19"/>
      <c r="BK34" s="19"/>
      <c r="BL34" s="19">
        <v>0.4</v>
      </c>
      <c r="BM34" s="19"/>
      <c r="BN34" s="19"/>
      <c r="BO34" s="19"/>
      <c r="BP34" s="19">
        <v>8.6999999999999993</v>
      </c>
      <c r="BQ34" s="19"/>
      <c r="BR34" s="19"/>
      <c r="BS34" s="19">
        <v>0</v>
      </c>
      <c r="BT34" s="19">
        <v>11.2</v>
      </c>
      <c r="BU34" s="19">
        <v>-61.6</v>
      </c>
      <c r="BV34" s="19"/>
      <c r="BW34" s="19"/>
      <c r="BX34" s="19"/>
      <c r="BY34" s="19"/>
      <c r="BZ34" s="19"/>
      <c r="CA34" s="19">
        <v>0.4</v>
      </c>
      <c r="CB34" s="19"/>
      <c r="CC34" s="19">
        <v>0.1</v>
      </c>
      <c r="CD34" s="19">
        <v>8.6999999999999993</v>
      </c>
      <c r="CE34" s="19">
        <v>23.6</v>
      </c>
      <c r="CF34" s="19">
        <v>-3.2</v>
      </c>
      <c r="CG34" s="19"/>
      <c r="CH34" s="19">
        <v>0.3</v>
      </c>
      <c r="CI34" s="19"/>
      <c r="CJ34" s="19"/>
      <c r="CK34" s="19"/>
      <c r="CL34" s="19">
        <v>12.9</v>
      </c>
      <c r="CM34" s="19">
        <v>14.8</v>
      </c>
      <c r="CN34" s="19">
        <v>-0.2</v>
      </c>
      <c r="CO34" s="19"/>
      <c r="CP34" s="19"/>
      <c r="CQ34" s="19"/>
      <c r="CR34" s="19"/>
      <c r="CS34" s="19"/>
      <c r="CT34" s="19"/>
      <c r="CU34" s="19"/>
      <c r="CV34" s="19"/>
      <c r="CW34" s="19">
        <v>-11.4</v>
      </c>
      <c r="CX34" s="19">
        <v>5.9</v>
      </c>
      <c r="CY34" s="19"/>
      <c r="CZ34" s="19"/>
      <c r="DA34" s="19">
        <v>1.4</v>
      </c>
      <c r="DB34" s="19">
        <v>6.9000000000000006E-2</v>
      </c>
      <c r="DC34" s="19">
        <v>0</v>
      </c>
      <c r="DD34" s="19"/>
      <c r="DE34" s="19">
        <v>8.9499999999999993</v>
      </c>
      <c r="DF34" s="19"/>
      <c r="DG34" s="19"/>
      <c r="DH34" s="19">
        <v>0</v>
      </c>
      <c r="DI34" s="19"/>
      <c r="DJ34" s="19"/>
      <c r="DK34" s="19">
        <v>0.5</v>
      </c>
      <c r="DL34" s="19">
        <v>0.6</v>
      </c>
      <c r="DM34" s="19"/>
      <c r="DN34" s="19">
        <v>-0.7</v>
      </c>
      <c r="DO34" s="19">
        <v>-1.7</v>
      </c>
      <c r="DP34" s="19">
        <v>5</v>
      </c>
      <c r="DQ34" s="19">
        <v>-2.1</v>
      </c>
      <c r="DR34" s="19">
        <v>-2.2000000000000002</v>
      </c>
      <c r="DS34" s="19">
        <v>0</v>
      </c>
      <c r="DT34" s="19">
        <v>0.4</v>
      </c>
      <c r="DU34" s="19">
        <v>0.3</v>
      </c>
      <c r="DV34" s="19"/>
      <c r="DW34" s="19">
        <v>-2.2999999999999998</v>
      </c>
      <c r="DX34" s="19">
        <v>-0.1</v>
      </c>
      <c r="DY34" s="19">
        <v>1</v>
      </c>
      <c r="DZ34" s="19">
        <v>1.1000000000000001</v>
      </c>
      <c r="EA34" s="19">
        <v>1.1000000000000001</v>
      </c>
      <c r="EB34" s="19">
        <v>0</v>
      </c>
      <c r="EC34" s="19">
        <v>1.5</v>
      </c>
      <c r="ED34" s="19">
        <v>1.9</v>
      </c>
      <c r="EE34" s="19">
        <v>0</v>
      </c>
      <c r="EF34" s="19">
        <v>-7.3</v>
      </c>
      <c r="EG34" s="19">
        <v>0</v>
      </c>
      <c r="EH34" s="19">
        <v>0</v>
      </c>
      <c r="EI34" s="19">
        <v>2.5</v>
      </c>
      <c r="EJ34" s="19">
        <v>-0.1</v>
      </c>
      <c r="EK34" s="19">
        <v>1.8</v>
      </c>
      <c r="EL34" s="19">
        <v>0.2</v>
      </c>
      <c r="EM34" s="19">
        <v>0.2</v>
      </c>
      <c r="EN34" s="19">
        <v>0.2</v>
      </c>
      <c r="EO34" s="19"/>
      <c r="EP34" s="19">
        <v>14.1</v>
      </c>
      <c r="EQ34" s="19">
        <v>2.9</v>
      </c>
      <c r="ER34" s="19">
        <v>29.4</v>
      </c>
      <c r="ES34" s="19">
        <v>-0.2</v>
      </c>
      <c r="ET34" s="19">
        <v>4.4000000000000004</v>
      </c>
      <c r="EU34" s="19">
        <v>1.1000000000000001</v>
      </c>
      <c r="EV34" s="19">
        <v>-4.5999999999999996</v>
      </c>
      <c r="EW34" s="19">
        <v>0.8</v>
      </c>
      <c r="EX34" s="19">
        <v>0.5</v>
      </c>
      <c r="EY34" s="19">
        <v>0.8</v>
      </c>
      <c r="EZ34" s="19">
        <v>0.5</v>
      </c>
      <c r="FA34" s="19">
        <v>2.4</v>
      </c>
      <c r="FB34" s="19">
        <v>1.2</v>
      </c>
      <c r="FC34" s="19">
        <v>1.4</v>
      </c>
      <c r="FD34" s="19">
        <v>2.4</v>
      </c>
      <c r="FE34" s="19">
        <v>9.6</v>
      </c>
      <c r="FF34" s="19">
        <v>0</v>
      </c>
      <c r="FG34" s="19">
        <v>4</v>
      </c>
      <c r="FH34" s="19">
        <v>0.1</v>
      </c>
      <c r="FI34" s="19">
        <v>4.0999999999999996</v>
      </c>
      <c r="FJ34" s="19">
        <v>3.8</v>
      </c>
      <c r="FK34" s="19">
        <v>-50.180999999999997</v>
      </c>
      <c r="FL34" s="15"/>
      <c r="FM34" s="19">
        <v>0</v>
      </c>
      <c r="FN34" s="19">
        <v>0.14000000000000001</v>
      </c>
      <c r="FO34" s="19">
        <v>2.7</v>
      </c>
      <c r="FP34" s="19">
        <v>1.8</v>
      </c>
      <c r="FQ34" s="19">
        <v>0.3</v>
      </c>
      <c r="FR34" s="19">
        <v>0.1</v>
      </c>
      <c r="FS34" s="19">
        <v>1.2</v>
      </c>
      <c r="FT34" s="19">
        <v>1.5</v>
      </c>
      <c r="FU34" s="19">
        <v>7.74</v>
      </c>
    </row>
    <row r="35" spans="1:177" ht="24" customHeight="1" x14ac:dyDescent="0.25">
      <c r="A35" s="13" t="s">
        <v>110</v>
      </c>
      <c r="B35" s="13" t="s">
        <v>976</v>
      </c>
      <c r="C35" s="14">
        <v>0</v>
      </c>
      <c r="D35" s="14">
        <v>-41.5</v>
      </c>
      <c r="E35" s="14">
        <v>-2.4</v>
      </c>
      <c r="F35" s="14"/>
      <c r="G35" s="14"/>
      <c r="H35" s="14">
        <v>-3.4</v>
      </c>
      <c r="I35" s="14">
        <v>22.1</v>
      </c>
      <c r="J35" s="14"/>
      <c r="K35" s="14"/>
      <c r="L35" s="14">
        <v>-17.600000000000001</v>
      </c>
      <c r="M35" s="14">
        <v>-13.8</v>
      </c>
      <c r="N35" s="14">
        <v>5.7</v>
      </c>
      <c r="O35" s="14">
        <v>26.8</v>
      </c>
      <c r="P35" s="14"/>
      <c r="Q35" s="14"/>
      <c r="R35" s="14">
        <v>0</v>
      </c>
      <c r="S35" s="14">
        <v>0.2</v>
      </c>
      <c r="T35" s="14"/>
      <c r="U35" s="14"/>
      <c r="V35" s="14"/>
      <c r="W35" s="14"/>
      <c r="X35" s="14">
        <v>0.4</v>
      </c>
      <c r="Y35" s="14">
        <v>0.6</v>
      </c>
      <c r="Z35" s="14">
        <v>0.8</v>
      </c>
      <c r="AA35" s="14"/>
      <c r="AB35" s="14">
        <v>0</v>
      </c>
      <c r="AC35" s="14">
        <v>0</v>
      </c>
      <c r="AD35" s="14">
        <v>9.3000000000000007</v>
      </c>
      <c r="AE35" s="14"/>
      <c r="AF35" s="14"/>
      <c r="AG35" s="14"/>
      <c r="AH35" s="14"/>
      <c r="AI35" s="14">
        <v>5.3</v>
      </c>
      <c r="AJ35" s="14">
        <v>-14.7</v>
      </c>
      <c r="AK35" s="14"/>
      <c r="AL35" s="14"/>
      <c r="AM35" s="14"/>
      <c r="AN35" s="14">
        <v>0</v>
      </c>
      <c r="AO35" s="14">
        <v>0</v>
      </c>
      <c r="AP35" s="14">
        <v>3</v>
      </c>
      <c r="AQ35" s="14">
        <v>-5.4</v>
      </c>
      <c r="AR35" s="14">
        <v>-6.3</v>
      </c>
      <c r="AS35" s="14">
        <v>-1.6</v>
      </c>
      <c r="AT35" s="14">
        <v>2.6</v>
      </c>
      <c r="AU35" s="14">
        <v>1.7</v>
      </c>
      <c r="AV35" s="14">
        <v>-28.7</v>
      </c>
      <c r="AW35" s="14">
        <v>-28</v>
      </c>
      <c r="AX35" s="14">
        <v>-36.5</v>
      </c>
      <c r="AY35" s="14">
        <v>1.3</v>
      </c>
      <c r="AZ35" s="14">
        <v>-2</v>
      </c>
      <c r="BA35" s="14">
        <v>0.2</v>
      </c>
      <c r="BB35" s="14">
        <v>-2.5</v>
      </c>
      <c r="BC35" s="14">
        <v>-1.9</v>
      </c>
      <c r="BD35" s="14">
        <v>0.4</v>
      </c>
      <c r="BE35" s="14">
        <v>0.2</v>
      </c>
      <c r="BF35" s="14">
        <v>0.2</v>
      </c>
      <c r="BG35" s="14"/>
      <c r="BH35" s="14"/>
      <c r="BI35" s="14">
        <v>-1.8</v>
      </c>
      <c r="BJ35" s="14"/>
      <c r="BK35" s="14"/>
      <c r="BL35" s="14">
        <v>1.3</v>
      </c>
      <c r="BM35" s="14"/>
      <c r="BN35" s="14"/>
      <c r="BO35" s="14"/>
      <c r="BP35" s="14">
        <v>7.4</v>
      </c>
      <c r="BQ35" s="14"/>
      <c r="BR35" s="14"/>
      <c r="BS35" s="14">
        <v>0</v>
      </c>
      <c r="BT35" s="14">
        <v>11.9</v>
      </c>
      <c r="BU35" s="14">
        <v>-61.7</v>
      </c>
      <c r="BV35" s="14"/>
      <c r="BW35" s="14"/>
      <c r="BX35" s="14"/>
      <c r="BY35" s="14"/>
      <c r="BZ35" s="14"/>
      <c r="CA35" s="14">
        <v>0.4</v>
      </c>
      <c r="CB35" s="14"/>
      <c r="CC35" s="14">
        <v>0.1</v>
      </c>
      <c r="CD35" s="14">
        <v>6.7</v>
      </c>
      <c r="CE35" s="14">
        <v>24.2</v>
      </c>
      <c r="CF35" s="14">
        <v>-3.4</v>
      </c>
      <c r="CG35" s="14"/>
      <c r="CH35" s="14">
        <v>0.3</v>
      </c>
      <c r="CI35" s="14"/>
      <c r="CJ35" s="14"/>
      <c r="CK35" s="14"/>
      <c r="CL35" s="14">
        <v>12.5</v>
      </c>
      <c r="CM35" s="14">
        <v>14.3</v>
      </c>
      <c r="CN35" s="14">
        <v>-0.6</v>
      </c>
      <c r="CO35" s="14"/>
      <c r="CP35" s="14"/>
      <c r="CQ35" s="14"/>
      <c r="CR35" s="14"/>
      <c r="CS35" s="14"/>
      <c r="CT35" s="14"/>
      <c r="CU35" s="14"/>
      <c r="CV35" s="14"/>
      <c r="CW35" s="14">
        <v>-11.2</v>
      </c>
      <c r="CX35" s="14">
        <v>8.3000000000000007</v>
      </c>
      <c r="CY35" s="14"/>
      <c r="CZ35" s="14"/>
      <c r="DA35" s="14">
        <v>1.4</v>
      </c>
      <c r="DB35" s="14">
        <v>3.5000000000000003E-2</v>
      </c>
      <c r="DC35" s="14">
        <v>0</v>
      </c>
      <c r="DD35" s="14"/>
      <c r="DE35" s="14">
        <v>13.11</v>
      </c>
      <c r="DF35" s="14"/>
      <c r="DG35" s="14"/>
      <c r="DH35" s="14">
        <v>0</v>
      </c>
      <c r="DI35" s="14"/>
      <c r="DJ35" s="14"/>
      <c r="DK35" s="14">
        <v>0.6</v>
      </c>
      <c r="DL35" s="14">
        <v>0.6</v>
      </c>
      <c r="DM35" s="14"/>
      <c r="DN35" s="14">
        <v>-0.7</v>
      </c>
      <c r="DO35" s="14">
        <v>-2</v>
      </c>
      <c r="DP35" s="14">
        <v>4.7</v>
      </c>
      <c r="DQ35" s="14">
        <v>-3</v>
      </c>
      <c r="DR35" s="14">
        <v>-2.2999999999999998</v>
      </c>
      <c r="DS35" s="14">
        <v>0</v>
      </c>
      <c r="DT35" s="14">
        <v>0.4</v>
      </c>
      <c r="DU35" s="14">
        <v>0.3</v>
      </c>
      <c r="DV35" s="14"/>
      <c r="DW35" s="14">
        <v>-2.2999999999999998</v>
      </c>
      <c r="DX35" s="14">
        <v>-0.1</v>
      </c>
      <c r="DY35" s="14">
        <v>0.9</v>
      </c>
      <c r="DZ35" s="14">
        <v>1.2</v>
      </c>
      <c r="EA35" s="14">
        <v>1.1000000000000001</v>
      </c>
      <c r="EB35" s="14">
        <v>0</v>
      </c>
      <c r="EC35" s="14">
        <v>1.9</v>
      </c>
      <c r="ED35" s="14">
        <v>1.8</v>
      </c>
      <c r="EE35" s="14">
        <v>0</v>
      </c>
      <c r="EF35" s="14">
        <v>-5.3</v>
      </c>
      <c r="EG35" s="14">
        <v>0</v>
      </c>
      <c r="EH35" s="14">
        <v>0</v>
      </c>
      <c r="EI35" s="14">
        <v>2.5</v>
      </c>
      <c r="EJ35" s="14">
        <v>-0.1</v>
      </c>
      <c r="EK35" s="14">
        <v>1.8</v>
      </c>
      <c r="EL35" s="14">
        <v>0.2</v>
      </c>
      <c r="EM35" s="14">
        <v>0.2</v>
      </c>
      <c r="EN35" s="14">
        <v>0.2</v>
      </c>
      <c r="EO35" s="14"/>
      <c r="EP35" s="14">
        <v>14.1</v>
      </c>
      <c r="EQ35" s="14">
        <v>3.3</v>
      </c>
      <c r="ER35" s="14">
        <v>31.7</v>
      </c>
      <c r="ES35" s="14">
        <v>-0.2</v>
      </c>
      <c r="ET35" s="14">
        <v>8.4</v>
      </c>
      <c r="EU35" s="14">
        <v>2.4</v>
      </c>
      <c r="EV35" s="14">
        <v>-5.9</v>
      </c>
      <c r="EW35" s="14">
        <v>0.8</v>
      </c>
      <c r="EX35" s="14">
        <v>0.5</v>
      </c>
      <c r="EY35" s="14">
        <v>0.8</v>
      </c>
      <c r="EZ35" s="14">
        <v>0.5</v>
      </c>
      <c r="FA35" s="14">
        <v>0.6</v>
      </c>
      <c r="FB35" s="14">
        <v>1.2</v>
      </c>
      <c r="FC35" s="14">
        <v>1.4</v>
      </c>
      <c r="FD35" s="14">
        <v>2.5</v>
      </c>
      <c r="FE35" s="14">
        <v>9.1</v>
      </c>
      <c r="FF35" s="14">
        <v>0.3</v>
      </c>
      <c r="FG35" s="14">
        <v>3.4</v>
      </c>
      <c r="FH35" s="14">
        <v>0.1</v>
      </c>
      <c r="FI35" s="14">
        <v>3.4</v>
      </c>
      <c r="FJ35" s="14">
        <v>3.87</v>
      </c>
      <c r="FK35" s="14">
        <v>-17.385000000000002</v>
      </c>
      <c r="FL35" s="15"/>
      <c r="FM35" s="14">
        <v>0</v>
      </c>
      <c r="FN35" s="14">
        <v>0.16</v>
      </c>
      <c r="FO35" s="14">
        <v>2.5</v>
      </c>
      <c r="FP35" s="14">
        <v>1.8</v>
      </c>
      <c r="FQ35" s="14">
        <v>0.3</v>
      </c>
      <c r="FR35" s="14">
        <v>0.1</v>
      </c>
      <c r="FS35" s="14">
        <v>1.6</v>
      </c>
      <c r="FT35" s="14">
        <v>1.6</v>
      </c>
      <c r="FU35" s="14">
        <v>8.06</v>
      </c>
    </row>
    <row r="36" spans="1:177" ht="24" customHeight="1" x14ac:dyDescent="0.25">
      <c r="A36" s="16" t="s">
        <v>110</v>
      </c>
      <c r="B36" s="16" t="s">
        <v>977</v>
      </c>
      <c r="C36" s="17">
        <v>0</v>
      </c>
      <c r="D36" s="17">
        <v>-51.6</v>
      </c>
      <c r="E36" s="17">
        <v>-4.4000000000000004</v>
      </c>
      <c r="F36" s="17"/>
      <c r="G36" s="17"/>
      <c r="H36" s="17">
        <v>-5.2</v>
      </c>
      <c r="I36" s="17">
        <v>21.4</v>
      </c>
      <c r="J36" s="17"/>
      <c r="K36" s="17"/>
      <c r="L36" s="17">
        <v>-20.6</v>
      </c>
      <c r="M36" s="17">
        <v>-24.8</v>
      </c>
      <c r="N36" s="17">
        <v>-4.8</v>
      </c>
      <c r="O36" s="17">
        <v>25.3</v>
      </c>
      <c r="P36" s="17"/>
      <c r="Q36" s="17"/>
      <c r="R36" s="17">
        <v>0</v>
      </c>
      <c r="S36" s="17">
        <v>-0.1</v>
      </c>
      <c r="T36" s="17"/>
      <c r="U36" s="17"/>
      <c r="V36" s="17"/>
      <c r="W36" s="17"/>
      <c r="X36" s="17">
        <v>0.1</v>
      </c>
      <c r="Y36" s="17">
        <v>0.7</v>
      </c>
      <c r="Z36" s="17">
        <v>0.7</v>
      </c>
      <c r="AA36" s="17"/>
      <c r="AB36" s="17">
        <v>0</v>
      </c>
      <c r="AC36" s="17">
        <v>0</v>
      </c>
      <c r="AD36" s="17">
        <v>10.199999999999999</v>
      </c>
      <c r="AE36" s="17"/>
      <c r="AF36" s="17"/>
      <c r="AG36" s="17"/>
      <c r="AH36" s="17"/>
      <c r="AI36" s="17">
        <v>8.1</v>
      </c>
      <c r="AJ36" s="17">
        <v>-14.7</v>
      </c>
      <c r="AK36" s="17"/>
      <c r="AL36" s="17"/>
      <c r="AM36" s="17"/>
      <c r="AN36" s="17">
        <v>0</v>
      </c>
      <c r="AO36" s="17">
        <v>0</v>
      </c>
      <c r="AP36" s="17">
        <v>2.6</v>
      </c>
      <c r="AQ36" s="17">
        <v>-5.5</v>
      </c>
      <c r="AR36" s="17">
        <v>-6</v>
      </c>
      <c r="AS36" s="17">
        <v>-1.3</v>
      </c>
      <c r="AT36" s="17">
        <v>2.6</v>
      </c>
      <c r="AU36" s="17">
        <v>1.1000000000000001</v>
      </c>
      <c r="AV36" s="17">
        <v>-27</v>
      </c>
      <c r="AW36" s="17">
        <v>-26.7</v>
      </c>
      <c r="AX36" s="17">
        <v>-44.5</v>
      </c>
      <c r="AY36" s="17">
        <v>4.0999999999999996</v>
      </c>
      <c r="AZ36" s="17">
        <v>-2</v>
      </c>
      <c r="BA36" s="17">
        <v>0.2</v>
      </c>
      <c r="BB36" s="17">
        <v>-2.9</v>
      </c>
      <c r="BC36" s="17">
        <v>0.1</v>
      </c>
      <c r="BD36" s="17">
        <v>0.4</v>
      </c>
      <c r="BE36" s="17">
        <v>0.2</v>
      </c>
      <c r="BF36" s="17">
        <v>-1.2</v>
      </c>
      <c r="BG36" s="17"/>
      <c r="BH36" s="17"/>
      <c r="BI36" s="17">
        <v>-0.8</v>
      </c>
      <c r="BJ36" s="17"/>
      <c r="BK36" s="17"/>
      <c r="BL36" s="17">
        <v>0.3</v>
      </c>
      <c r="BM36" s="17"/>
      <c r="BN36" s="17"/>
      <c r="BO36" s="17"/>
      <c r="BP36" s="17">
        <v>10</v>
      </c>
      <c r="BQ36" s="17"/>
      <c r="BR36" s="17"/>
      <c r="BS36" s="17">
        <v>0</v>
      </c>
      <c r="BT36" s="17">
        <v>10.9</v>
      </c>
      <c r="BU36" s="17">
        <v>-62</v>
      </c>
      <c r="BV36" s="17"/>
      <c r="BW36" s="17"/>
      <c r="BX36" s="17"/>
      <c r="BY36" s="17"/>
      <c r="BZ36" s="17"/>
      <c r="CA36" s="17">
        <v>0.4</v>
      </c>
      <c r="CB36" s="17"/>
      <c r="CC36" s="17">
        <v>0.1</v>
      </c>
      <c r="CD36" s="17">
        <v>9</v>
      </c>
      <c r="CE36" s="17">
        <v>24</v>
      </c>
      <c r="CF36" s="17">
        <v>-3</v>
      </c>
      <c r="CG36" s="17"/>
      <c r="CH36" s="17">
        <v>0.3</v>
      </c>
      <c r="CI36" s="17"/>
      <c r="CJ36" s="17"/>
      <c r="CK36" s="17"/>
      <c r="CL36" s="17">
        <v>13</v>
      </c>
      <c r="CM36" s="17">
        <v>14.6</v>
      </c>
      <c r="CN36" s="17">
        <v>0.3</v>
      </c>
      <c r="CO36" s="17"/>
      <c r="CP36" s="17"/>
      <c r="CQ36" s="17"/>
      <c r="CR36" s="17"/>
      <c r="CS36" s="17"/>
      <c r="CT36" s="17"/>
      <c r="CU36" s="17"/>
      <c r="CV36" s="17"/>
      <c r="CW36" s="17">
        <v>-11.4</v>
      </c>
      <c r="CX36" s="17">
        <v>8.1</v>
      </c>
      <c r="CY36" s="17"/>
      <c r="CZ36" s="17"/>
      <c r="DA36" s="17">
        <v>1.4</v>
      </c>
      <c r="DB36" s="17">
        <v>7.0999999999999994E-2</v>
      </c>
      <c r="DC36" s="17">
        <v>0</v>
      </c>
      <c r="DD36" s="17"/>
      <c r="DE36" s="17">
        <v>18.68</v>
      </c>
      <c r="DF36" s="17"/>
      <c r="DG36" s="17"/>
      <c r="DH36" s="17">
        <v>0</v>
      </c>
      <c r="DI36" s="17"/>
      <c r="DJ36" s="17"/>
      <c r="DK36" s="17">
        <v>0.6</v>
      </c>
      <c r="DL36" s="17">
        <v>0.6</v>
      </c>
      <c r="DM36" s="17"/>
      <c r="DN36" s="17">
        <v>-0.7</v>
      </c>
      <c r="DO36" s="17">
        <v>-2.1</v>
      </c>
      <c r="DP36" s="17">
        <v>4.5999999999999996</v>
      </c>
      <c r="DQ36" s="17">
        <v>-3.2</v>
      </c>
      <c r="DR36" s="17">
        <v>-2.4</v>
      </c>
      <c r="DS36" s="17">
        <v>0</v>
      </c>
      <c r="DT36" s="17">
        <v>0.4</v>
      </c>
      <c r="DU36" s="17">
        <v>0.2</v>
      </c>
      <c r="DV36" s="17"/>
      <c r="DW36" s="17">
        <v>-2.2999999999999998</v>
      </c>
      <c r="DX36" s="17">
        <v>-0.1</v>
      </c>
      <c r="DY36" s="17">
        <v>0.9</v>
      </c>
      <c r="DZ36" s="17">
        <v>0.9</v>
      </c>
      <c r="EA36" s="17">
        <v>1.1000000000000001</v>
      </c>
      <c r="EB36" s="17">
        <v>0</v>
      </c>
      <c r="EC36" s="17">
        <v>1.6</v>
      </c>
      <c r="ED36" s="17">
        <v>1.5</v>
      </c>
      <c r="EE36" s="17">
        <v>0</v>
      </c>
      <c r="EF36" s="17">
        <v>-9.5</v>
      </c>
      <c r="EG36" s="17">
        <v>0</v>
      </c>
      <c r="EH36" s="17">
        <v>0</v>
      </c>
      <c r="EI36" s="17">
        <v>2.5</v>
      </c>
      <c r="EJ36" s="17">
        <v>-0.1</v>
      </c>
      <c r="EK36" s="17">
        <v>1.7</v>
      </c>
      <c r="EL36" s="17">
        <v>0.2</v>
      </c>
      <c r="EM36" s="17">
        <v>0.2</v>
      </c>
      <c r="EN36" s="17">
        <v>0.2</v>
      </c>
      <c r="EO36" s="17"/>
      <c r="EP36" s="17">
        <v>13.9</v>
      </c>
      <c r="EQ36" s="17">
        <v>2.7</v>
      </c>
      <c r="ER36" s="17">
        <v>37.9</v>
      </c>
      <c r="ES36" s="17">
        <v>-0.2</v>
      </c>
      <c r="ET36" s="17">
        <v>11</v>
      </c>
      <c r="EU36" s="17">
        <v>4.0999999999999996</v>
      </c>
      <c r="EV36" s="17">
        <v>-7.2</v>
      </c>
      <c r="EW36" s="17">
        <v>0.8</v>
      </c>
      <c r="EX36" s="17">
        <v>0.5</v>
      </c>
      <c r="EY36" s="17">
        <v>0.8</v>
      </c>
      <c r="EZ36" s="17">
        <v>0.5</v>
      </c>
      <c r="FA36" s="17">
        <v>1.7</v>
      </c>
      <c r="FB36" s="17">
        <v>1.2</v>
      </c>
      <c r="FC36" s="17">
        <v>1.4</v>
      </c>
      <c r="FD36" s="17">
        <v>2.1</v>
      </c>
      <c r="FE36" s="17">
        <v>9.1</v>
      </c>
      <c r="FF36" s="17">
        <v>0.4</v>
      </c>
      <c r="FG36" s="17">
        <v>3</v>
      </c>
      <c r="FH36" s="17">
        <v>0.5</v>
      </c>
      <c r="FI36" s="17">
        <v>3.8</v>
      </c>
      <c r="FJ36" s="17">
        <v>3.86</v>
      </c>
      <c r="FK36" s="17">
        <v>-42.889000000000003</v>
      </c>
      <c r="FL36" s="15"/>
      <c r="FM36" s="17">
        <v>0</v>
      </c>
      <c r="FN36" s="17">
        <v>-0.06</v>
      </c>
      <c r="FO36" s="17">
        <v>3.4</v>
      </c>
      <c r="FP36" s="17">
        <v>1.8</v>
      </c>
      <c r="FQ36" s="17">
        <v>0.3</v>
      </c>
      <c r="FR36" s="17">
        <v>0.1</v>
      </c>
      <c r="FS36" s="17">
        <v>1.9</v>
      </c>
      <c r="FT36" s="17">
        <v>1.5</v>
      </c>
      <c r="FU36" s="17">
        <v>8.94</v>
      </c>
    </row>
    <row r="37" spans="1:177" ht="24" customHeight="1" x14ac:dyDescent="0.25">
      <c r="A37" s="16" t="s">
        <v>110</v>
      </c>
      <c r="B37" s="16" t="s">
        <v>978</v>
      </c>
      <c r="C37" s="17">
        <v>9.8000000000000007</v>
      </c>
      <c r="D37" s="17">
        <v>-48.8</v>
      </c>
      <c r="E37" s="17">
        <v>-2.4</v>
      </c>
      <c r="F37" s="17"/>
      <c r="G37" s="17"/>
      <c r="H37" s="17">
        <v>-7.7</v>
      </c>
      <c r="I37" s="17">
        <v>18.600000000000001</v>
      </c>
      <c r="J37" s="17"/>
      <c r="K37" s="17"/>
      <c r="L37" s="17">
        <v>-21.4</v>
      </c>
      <c r="M37" s="17">
        <v>-25.7</v>
      </c>
      <c r="N37" s="17">
        <v>-4.5999999999999996</v>
      </c>
      <c r="O37" s="17">
        <v>26</v>
      </c>
      <c r="P37" s="17"/>
      <c r="Q37" s="17"/>
      <c r="R37" s="17">
        <v>0</v>
      </c>
      <c r="S37" s="17">
        <v>-0.1</v>
      </c>
      <c r="T37" s="17"/>
      <c r="U37" s="17"/>
      <c r="V37" s="17"/>
      <c r="W37" s="17"/>
      <c r="X37" s="17">
        <v>3.5</v>
      </c>
      <c r="Y37" s="17">
        <v>0.1</v>
      </c>
      <c r="Z37" s="17">
        <v>0.4</v>
      </c>
      <c r="AA37" s="17"/>
      <c r="AB37" s="17">
        <v>0</v>
      </c>
      <c r="AC37" s="17">
        <v>0</v>
      </c>
      <c r="AD37" s="17">
        <v>10.3</v>
      </c>
      <c r="AE37" s="17"/>
      <c r="AF37" s="17"/>
      <c r="AG37" s="17"/>
      <c r="AH37" s="17"/>
      <c r="AI37" s="17">
        <v>13.2</v>
      </c>
      <c r="AJ37" s="17">
        <v>-22.4</v>
      </c>
      <c r="AK37" s="17"/>
      <c r="AL37" s="17"/>
      <c r="AM37" s="17"/>
      <c r="AN37" s="17">
        <v>0</v>
      </c>
      <c r="AO37" s="17">
        <v>0</v>
      </c>
      <c r="AP37" s="17">
        <v>2.6</v>
      </c>
      <c r="AQ37" s="17">
        <v>-8.1</v>
      </c>
      <c r="AR37" s="17">
        <v>-5.0999999999999996</v>
      </c>
      <c r="AS37" s="17">
        <v>-1.1000000000000001</v>
      </c>
      <c r="AT37" s="17">
        <v>2.6</v>
      </c>
      <c r="AU37" s="17">
        <v>0.7</v>
      </c>
      <c r="AV37" s="17">
        <v>-24.9</v>
      </c>
      <c r="AW37" s="17">
        <v>-25.1</v>
      </c>
      <c r="AX37" s="17">
        <v>-43.2</v>
      </c>
      <c r="AY37" s="17">
        <v>0.8</v>
      </c>
      <c r="AZ37" s="17">
        <v>-2</v>
      </c>
      <c r="BA37" s="17">
        <v>0.2</v>
      </c>
      <c r="BB37" s="17">
        <v>-2.2000000000000002</v>
      </c>
      <c r="BC37" s="17">
        <v>-2.8</v>
      </c>
      <c r="BD37" s="17">
        <v>0.4</v>
      </c>
      <c r="BE37" s="17">
        <v>0.2</v>
      </c>
      <c r="BF37" s="17">
        <v>-2.4</v>
      </c>
      <c r="BG37" s="17"/>
      <c r="BH37" s="17"/>
      <c r="BI37" s="17">
        <v>0</v>
      </c>
      <c r="BJ37" s="17"/>
      <c r="BK37" s="17"/>
      <c r="BL37" s="17">
        <v>-1</v>
      </c>
      <c r="BM37" s="17"/>
      <c r="BN37" s="17"/>
      <c r="BO37" s="17"/>
      <c r="BP37" s="17">
        <v>11.3</v>
      </c>
      <c r="BQ37" s="17"/>
      <c r="BR37" s="17"/>
      <c r="BS37" s="17">
        <v>0</v>
      </c>
      <c r="BT37" s="17">
        <v>10.1</v>
      </c>
      <c r="BU37" s="17">
        <v>-63.4</v>
      </c>
      <c r="BV37" s="17"/>
      <c r="BW37" s="17"/>
      <c r="BX37" s="17"/>
      <c r="BY37" s="17"/>
      <c r="BZ37" s="17"/>
      <c r="CA37" s="17">
        <v>0.5</v>
      </c>
      <c r="CB37" s="17"/>
      <c r="CC37" s="17">
        <v>0.1</v>
      </c>
      <c r="CD37" s="17">
        <v>10.8</v>
      </c>
      <c r="CE37" s="17">
        <v>22.5</v>
      </c>
      <c r="CF37" s="17">
        <v>-4.2</v>
      </c>
      <c r="CG37" s="17"/>
      <c r="CH37" s="17">
        <v>0.3</v>
      </c>
      <c r="CI37" s="17"/>
      <c r="CJ37" s="17"/>
      <c r="CK37" s="17"/>
      <c r="CL37" s="17">
        <v>14</v>
      </c>
      <c r="CM37" s="17">
        <v>16.600000000000001</v>
      </c>
      <c r="CN37" s="17">
        <v>1.8</v>
      </c>
      <c r="CO37" s="17"/>
      <c r="CP37" s="17"/>
      <c r="CQ37" s="17"/>
      <c r="CR37" s="17"/>
      <c r="CS37" s="17"/>
      <c r="CT37" s="17"/>
      <c r="CU37" s="17"/>
      <c r="CV37" s="17"/>
      <c r="CW37" s="17">
        <v>-11.7</v>
      </c>
      <c r="CX37" s="17">
        <v>9</v>
      </c>
      <c r="CY37" s="17"/>
      <c r="CZ37" s="17"/>
      <c r="DA37" s="17">
        <v>1.4</v>
      </c>
      <c r="DB37" s="17">
        <v>6.6000000000000003E-2</v>
      </c>
      <c r="DC37" s="17">
        <v>-0.1</v>
      </c>
      <c r="DD37" s="17"/>
      <c r="DE37" s="17">
        <v>15.92</v>
      </c>
      <c r="DF37" s="17"/>
      <c r="DG37" s="17"/>
      <c r="DH37" s="17">
        <v>0</v>
      </c>
      <c r="DI37" s="17"/>
      <c r="DJ37" s="17"/>
      <c r="DK37" s="17">
        <v>0.6</v>
      </c>
      <c r="DL37" s="17">
        <v>0.6</v>
      </c>
      <c r="DM37" s="17"/>
      <c r="DN37" s="17">
        <v>-0.6</v>
      </c>
      <c r="DO37" s="17">
        <v>-1.4</v>
      </c>
      <c r="DP37" s="17">
        <v>4.8</v>
      </c>
      <c r="DQ37" s="17">
        <v>-3</v>
      </c>
      <c r="DR37" s="17">
        <v>-2.1</v>
      </c>
      <c r="DS37" s="17">
        <v>0</v>
      </c>
      <c r="DT37" s="17">
        <v>0.4</v>
      </c>
      <c r="DU37" s="17">
        <v>0.2</v>
      </c>
      <c r="DV37" s="17"/>
      <c r="DW37" s="17">
        <v>-2.2999999999999998</v>
      </c>
      <c r="DX37" s="17">
        <v>-0.2</v>
      </c>
      <c r="DY37" s="17">
        <v>0.9</v>
      </c>
      <c r="DZ37" s="17">
        <v>1.2</v>
      </c>
      <c r="EA37" s="17">
        <v>1.1000000000000001</v>
      </c>
      <c r="EB37" s="17">
        <v>0</v>
      </c>
      <c r="EC37" s="17">
        <v>3.8</v>
      </c>
      <c r="ED37" s="17">
        <v>1.6</v>
      </c>
      <c r="EE37" s="17">
        <v>0</v>
      </c>
      <c r="EF37" s="17">
        <v>-7.6</v>
      </c>
      <c r="EG37" s="17">
        <v>0</v>
      </c>
      <c r="EH37" s="17">
        <v>0</v>
      </c>
      <c r="EI37" s="17">
        <v>2.5</v>
      </c>
      <c r="EJ37" s="17">
        <v>-0.1</v>
      </c>
      <c r="EK37" s="17">
        <v>1.7</v>
      </c>
      <c r="EL37" s="17">
        <v>0.2</v>
      </c>
      <c r="EM37" s="17">
        <v>0.2</v>
      </c>
      <c r="EN37" s="17">
        <v>0.2</v>
      </c>
      <c r="EO37" s="17"/>
      <c r="EP37" s="17">
        <v>13.2</v>
      </c>
      <c r="EQ37" s="17">
        <v>2.2000000000000002</v>
      </c>
      <c r="ER37" s="17">
        <v>20.7</v>
      </c>
      <c r="ES37" s="17">
        <v>-0.2</v>
      </c>
      <c r="ET37" s="17">
        <v>11</v>
      </c>
      <c r="EU37" s="17">
        <v>3.4</v>
      </c>
      <c r="EV37" s="17">
        <v>-2.5</v>
      </c>
      <c r="EW37" s="17">
        <v>0.8</v>
      </c>
      <c r="EX37" s="17">
        <v>0.5</v>
      </c>
      <c r="EY37" s="17">
        <v>0.8</v>
      </c>
      <c r="EZ37" s="17">
        <v>0.5</v>
      </c>
      <c r="FA37" s="17">
        <v>1.6</v>
      </c>
      <c r="FB37" s="17">
        <v>1.2</v>
      </c>
      <c r="FC37" s="17">
        <v>1.4</v>
      </c>
      <c r="FD37" s="17">
        <v>2.5</v>
      </c>
      <c r="FE37" s="17">
        <v>9</v>
      </c>
      <c r="FF37" s="17">
        <v>0.4</v>
      </c>
      <c r="FG37" s="17">
        <v>3.6</v>
      </c>
      <c r="FH37" s="17">
        <v>0.2</v>
      </c>
      <c r="FI37" s="17">
        <v>2.6</v>
      </c>
      <c r="FJ37" s="17">
        <v>3.33</v>
      </c>
      <c r="FK37" s="17">
        <v>-47.683999999999997</v>
      </c>
      <c r="FL37" s="15"/>
      <c r="FM37" s="17">
        <v>0</v>
      </c>
      <c r="FN37" s="17">
        <v>0.22</v>
      </c>
      <c r="FO37" s="17">
        <v>3.1</v>
      </c>
      <c r="FP37" s="17">
        <v>1.9</v>
      </c>
      <c r="FQ37" s="17">
        <v>0.3</v>
      </c>
      <c r="FR37" s="17">
        <v>0.1</v>
      </c>
      <c r="FS37" s="17">
        <v>1.6</v>
      </c>
      <c r="FT37" s="17">
        <v>1.5</v>
      </c>
      <c r="FU37" s="17">
        <v>8.7200000000000006</v>
      </c>
    </row>
    <row r="38" spans="1:177" ht="24" customHeight="1" x14ac:dyDescent="0.25">
      <c r="A38" s="16" t="s">
        <v>110</v>
      </c>
      <c r="B38" s="16" t="s">
        <v>979</v>
      </c>
      <c r="C38" s="17">
        <v>12.1</v>
      </c>
      <c r="D38" s="17">
        <v>-47.7</v>
      </c>
      <c r="E38" s="17">
        <v>-3.2</v>
      </c>
      <c r="F38" s="17"/>
      <c r="G38" s="17"/>
      <c r="H38" s="17">
        <v>-7</v>
      </c>
      <c r="I38" s="17">
        <v>20.399999999999999</v>
      </c>
      <c r="J38" s="17"/>
      <c r="K38" s="17"/>
      <c r="L38" s="17">
        <v>-22.9</v>
      </c>
      <c r="M38" s="17">
        <v>-30.9</v>
      </c>
      <c r="N38" s="17">
        <v>-11.5</v>
      </c>
      <c r="O38" s="17">
        <v>21</v>
      </c>
      <c r="P38" s="17"/>
      <c r="Q38" s="17"/>
      <c r="R38" s="17">
        <v>0</v>
      </c>
      <c r="S38" s="17">
        <v>-0.1</v>
      </c>
      <c r="T38" s="17"/>
      <c r="U38" s="17"/>
      <c r="V38" s="17"/>
      <c r="W38" s="17"/>
      <c r="X38" s="17">
        <v>-1.5</v>
      </c>
      <c r="Y38" s="17">
        <v>0.2</v>
      </c>
      <c r="Z38" s="17">
        <v>0.4</v>
      </c>
      <c r="AA38" s="17"/>
      <c r="AB38" s="17">
        <v>0</v>
      </c>
      <c r="AC38" s="17">
        <v>0</v>
      </c>
      <c r="AD38" s="17">
        <v>10.7</v>
      </c>
      <c r="AE38" s="17"/>
      <c r="AF38" s="17"/>
      <c r="AG38" s="17"/>
      <c r="AH38" s="17"/>
      <c r="AI38" s="17">
        <v>14.4</v>
      </c>
      <c r="AJ38" s="17">
        <v>-23.2</v>
      </c>
      <c r="AK38" s="17"/>
      <c r="AL38" s="17"/>
      <c r="AM38" s="17"/>
      <c r="AN38" s="17">
        <v>0</v>
      </c>
      <c r="AO38" s="17">
        <v>0</v>
      </c>
      <c r="AP38" s="17">
        <v>3.6</v>
      </c>
      <c r="AQ38" s="17">
        <v>-6</v>
      </c>
      <c r="AR38" s="17">
        <v>-5.7</v>
      </c>
      <c r="AS38" s="17">
        <v>3</v>
      </c>
      <c r="AT38" s="17">
        <v>2.6</v>
      </c>
      <c r="AU38" s="17">
        <v>0.4</v>
      </c>
      <c r="AV38" s="17">
        <v>-27.4</v>
      </c>
      <c r="AW38" s="17">
        <v>-27</v>
      </c>
      <c r="AX38" s="17">
        <v>-45</v>
      </c>
      <c r="AY38" s="17">
        <v>0</v>
      </c>
      <c r="AZ38" s="17">
        <v>-2.2999999999999998</v>
      </c>
      <c r="BA38" s="17">
        <v>0.2</v>
      </c>
      <c r="BB38" s="17">
        <v>-2.5</v>
      </c>
      <c r="BC38" s="17">
        <v>-2.2000000000000002</v>
      </c>
      <c r="BD38" s="17">
        <v>0.4</v>
      </c>
      <c r="BE38" s="17">
        <v>0.2</v>
      </c>
      <c r="BF38" s="17">
        <v>0.1</v>
      </c>
      <c r="BG38" s="17"/>
      <c r="BH38" s="17"/>
      <c r="BI38" s="17">
        <v>-1.8</v>
      </c>
      <c r="BJ38" s="17"/>
      <c r="BK38" s="17"/>
      <c r="BL38" s="17">
        <v>-0.5</v>
      </c>
      <c r="BM38" s="17"/>
      <c r="BN38" s="17"/>
      <c r="BO38" s="17"/>
      <c r="BP38" s="17">
        <v>12</v>
      </c>
      <c r="BQ38" s="17"/>
      <c r="BR38" s="17"/>
      <c r="BS38" s="17">
        <v>0</v>
      </c>
      <c r="BT38" s="17">
        <v>9.6</v>
      </c>
      <c r="BU38" s="17">
        <v>-62.3</v>
      </c>
      <c r="BV38" s="17"/>
      <c r="BW38" s="17"/>
      <c r="BX38" s="17"/>
      <c r="BY38" s="17"/>
      <c r="BZ38" s="17"/>
      <c r="CA38" s="17">
        <v>0.5</v>
      </c>
      <c r="CB38" s="17"/>
      <c r="CC38" s="17">
        <v>0.1</v>
      </c>
      <c r="CD38" s="17">
        <v>8.8000000000000007</v>
      </c>
      <c r="CE38" s="17">
        <v>24</v>
      </c>
      <c r="CF38" s="17">
        <v>-3.1</v>
      </c>
      <c r="CG38" s="17"/>
      <c r="CH38" s="17">
        <v>0.4</v>
      </c>
      <c r="CI38" s="17"/>
      <c r="CJ38" s="17"/>
      <c r="CK38" s="17"/>
      <c r="CL38" s="17">
        <v>11.6</v>
      </c>
      <c r="CM38" s="17">
        <v>13.5</v>
      </c>
      <c r="CN38" s="17">
        <v>-1.7</v>
      </c>
      <c r="CO38" s="17"/>
      <c r="CP38" s="17"/>
      <c r="CQ38" s="17"/>
      <c r="CR38" s="17"/>
      <c r="CS38" s="17"/>
      <c r="CT38" s="17"/>
      <c r="CU38" s="17"/>
      <c r="CV38" s="17"/>
      <c r="CW38" s="17">
        <v>-11.6</v>
      </c>
      <c r="CX38" s="17">
        <v>7.5</v>
      </c>
      <c r="CY38" s="17"/>
      <c r="CZ38" s="17"/>
      <c r="DA38" s="17">
        <v>1.4</v>
      </c>
      <c r="DB38" s="17">
        <v>7.2999999999999995E-2</v>
      </c>
      <c r="DC38" s="17">
        <v>0</v>
      </c>
      <c r="DD38" s="17"/>
      <c r="DE38" s="17">
        <v>22.83</v>
      </c>
      <c r="DF38" s="17"/>
      <c r="DG38" s="17"/>
      <c r="DH38" s="17">
        <v>0</v>
      </c>
      <c r="DI38" s="17"/>
      <c r="DJ38" s="17"/>
      <c r="DK38" s="17">
        <v>0.6</v>
      </c>
      <c r="DL38" s="17">
        <v>0.6</v>
      </c>
      <c r="DM38" s="17"/>
      <c r="DN38" s="17">
        <v>-0.6</v>
      </c>
      <c r="DO38" s="17">
        <v>-1.3</v>
      </c>
      <c r="DP38" s="17">
        <v>4.7</v>
      </c>
      <c r="DQ38" s="17">
        <v>-2.9</v>
      </c>
      <c r="DR38" s="17">
        <v>-3.3</v>
      </c>
      <c r="DS38" s="17">
        <v>0</v>
      </c>
      <c r="DT38" s="17">
        <v>0.4</v>
      </c>
      <c r="DU38" s="17">
        <v>0.2</v>
      </c>
      <c r="DV38" s="17"/>
      <c r="DW38" s="17">
        <v>-2.2999999999999998</v>
      </c>
      <c r="DX38" s="17">
        <v>-0.1</v>
      </c>
      <c r="DY38" s="17">
        <v>0.9</v>
      </c>
      <c r="DZ38" s="17">
        <v>1.1000000000000001</v>
      </c>
      <c r="EA38" s="17">
        <v>1</v>
      </c>
      <c r="EB38" s="17">
        <v>0</v>
      </c>
      <c r="EC38" s="17">
        <v>6.3</v>
      </c>
      <c r="ED38" s="17">
        <v>1.8</v>
      </c>
      <c r="EE38" s="17">
        <v>0</v>
      </c>
      <c r="EF38" s="17">
        <v>-4.0999999999999996</v>
      </c>
      <c r="EG38" s="17">
        <v>0</v>
      </c>
      <c r="EH38" s="17">
        <v>0</v>
      </c>
      <c r="EI38" s="17">
        <v>2.5</v>
      </c>
      <c r="EJ38" s="17">
        <v>-0.1</v>
      </c>
      <c r="EK38" s="17">
        <v>1.5</v>
      </c>
      <c r="EL38" s="17">
        <v>0.2</v>
      </c>
      <c r="EM38" s="17">
        <v>0.2</v>
      </c>
      <c r="EN38" s="17">
        <v>0.2</v>
      </c>
      <c r="EO38" s="17"/>
      <c r="EP38" s="17">
        <v>13.3</v>
      </c>
      <c r="EQ38" s="17">
        <v>2</v>
      </c>
      <c r="ER38" s="17">
        <v>17.600000000000001</v>
      </c>
      <c r="ES38" s="17">
        <v>-0.2</v>
      </c>
      <c r="ET38" s="17">
        <v>10.7</v>
      </c>
      <c r="EU38" s="17">
        <v>3.5</v>
      </c>
      <c r="EV38" s="17">
        <v>-2.2000000000000002</v>
      </c>
      <c r="EW38" s="17">
        <v>0.8</v>
      </c>
      <c r="EX38" s="17">
        <v>0.5</v>
      </c>
      <c r="EY38" s="17">
        <v>0.8</v>
      </c>
      <c r="EZ38" s="17">
        <v>0.5</v>
      </c>
      <c r="FA38" s="17">
        <v>1.6</v>
      </c>
      <c r="FB38" s="17">
        <v>1.2</v>
      </c>
      <c r="FC38" s="17">
        <v>1.4</v>
      </c>
      <c r="FD38" s="17">
        <v>2.4</v>
      </c>
      <c r="FE38" s="17">
        <v>9.3000000000000007</v>
      </c>
      <c r="FF38" s="17">
        <v>0.1</v>
      </c>
      <c r="FG38" s="17">
        <v>2.5</v>
      </c>
      <c r="FH38" s="17">
        <v>0.5</v>
      </c>
      <c r="FI38" s="17">
        <v>2.4</v>
      </c>
      <c r="FJ38" s="17">
        <v>3.34</v>
      </c>
      <c r="FK38" s="17">
        <v>-65.557000000000002</v>
      </c>
      <c r="FL38" s="15"/>
      <c r="FM38" s="17">
        <v>0</v>
      </c>
      <c r="FN38" s="17">
        <v>0.23</v>
      </c>
      <c r="FO38" s="17">
        <v>3.4</v>
      </c>
      <c r="FP38" s="17">
        <v>1.8</v>
      </c>
      <c r="FQ38" s="17">
        <v>0.3</v>
      </c>
      <c r="FR38" s="17">
        <v>0.1</v>
      </c>
      <c r="FS38" s="17">
        <v>1.6</v>
      </c>
      <c r="FT38" s="17">
        <v>1.5</v>
      </c>
      <c r="FU38" s="17">
        <v>8.93</v>
      </c>
    </row>
    <row r="39" spans="1:177" ht="24" customHeight="1" x14ac:dyDescent="0.25">
      <c r="A39" s="16" t="s">
        <v>110</v>
      </c>
      <c r="B39" s="16" t="s">
        <v>980</v>
      </c>
      <c r="C39" s="17">
        <v>12.3</v>
      </c>
      <c r="D39" s="17">
        <v>-50</v>
      </c>
      <c r="E39" s="17">
        <v>-4.5</v>
      </c>
      <c r="F39" s="17"/>
      <c r="G39" s="17"/>
      <c r="H39" s="17">
        <v>-7.1</v>
      </c>
      <c r="I39" s="17">
        <v>16.600000000000001</v>
      </c>
      <c r="J39" s="17"/>
      <c r="K39" s="17"/>
      <c r="L39" s="17">
        <v>-26.5</v>
      </c>
      <c r="M39" s="17">
        <v>-31.9</v>
      </c>
      <c r="N39" s="17">
        <v>-12.4</v>
      </c>
      <c r="O39" s="17">
        <v>16.8</v>
      </c>
      <c r="P39" s="17"/>
      <c r="Q39" s="17"/>
      <c r="R39" s="17">
        <v>0</v>
      </c>
      <c r="S39" s="17">
        <v>0</v>
      </c>
      <c r="T39" s="17"/>
      <c r="U39" s="17"/>
      <c r="V39" s="17"/>
      <c r="W39" s="17"/>
      <c r="X39" s="17">
        <v>3.5</v>
      </c>
      <c r="Y39" s="17">
        <v>0.2</v>
      </c>
      <c r="Z39" s="17">
        <v>0.4</v>
      </c>
      <c r="AA39" s="17"/>
      <c r="AB39" s="17">
        <v>0</v>
      </c>
      <c r="AC39" s="17">
        <v>0</v>
      </c>
      <c r="AD39" s="17">
        <v>12.9</v>
      </c>
      <c r="AE39" s="17"/>
      <c r="AF39" s="17"/>
      <c r="AG39" s="17"/>
      <c r="AH39" s="17"/>
      <c r="AI39" s="17">
        <v>15.1</v>
      </c>
      <c r="AJ39" s="17">
        <v>-23.8</v>
      </c>
      <c r="AK39" s="17"/>
      <c r="AL39" s="17"/>
      <c r="AM39" s="17"/>
      <c r="AN39" s="17">
        <v>0</v>
      </c>
      <c r="AO39" s="17">
        <v>0</v>
      </c>
      <c r="AP39" s="17">
        <v>4.2</v>
      </c>
      <c r="AQ39" s="17">
        <v>-1.8</v>
      </c>
      <c r="AR39" s="17">
        <v>-6.1</v>
      </c>
      <c r="AS39" s="17">
        <v>-1.3</v>
      </c>
      <c r="AT39" s="17">
        <v>2.6</v>
      </c>
      <c r="AU39" s="17">
        <v>1.6</v>
      </c>
      <c r="AV39" s="17">
        <v>-29.8</v>
      </c>
      <c r="AW39" s="17">
        <v>-29.3</v>
      </c>
      <c r="AX39" s="17">
        <v>-47.4</v>
      </c>
      <c r="AY39" s="17">
        <v>1.3</v>
      </c>
      <c r="AZ39" s="17">
        <v>-2.2000000000000002</v>
      </c>
      <c r="BA39" s="17">
        <v>0.2</v>
      </c>
      <c r="BB39" s="17">
        <v>-2.1</v>
      </c>
      <c r="BC39" s="17">
        <v>-2.2999999999999998</v>
      </c>
      <c r="BD39" s="17">
        <v>0.4</v>
      </c>
      <c r="BE39" s="17">
        <v>0.1</v>
      </c>
      <c r="BF39" s="17">
        <v>0.2</v>
      </c>
      <c r="BG39" s="17"/>
      <c r="BH39" s="17"/>
      <c r="BI39" s="17">
        <v>-2.1</v>
      </c>
      <c r="BJ39" s="17"/>
      <c r="BK39" s="17"/>
      <c r="BL39" s="17">
        <v>0.1</v>
      </c>
      <c r="BM39" s="17"/>
      <c r="BN39" s="17"/>
      <c r="BO39" s="17"/>
      <c r="BP39" s="17">
        <v>10.9</v>
      </c>
      <c r="BQ39" s="17"/>
      <c r="BR39" s="17"/>
      <c r="BS39" s="17">
        <v>0</v>
      </c>
      <c r="BT39" s="17">
        <v>8.5</v>
      </c>
      <c r="BU39" s="17">
        <v>-64.2</v>
      </c>
      <c r="BV39" s="17"/>
      <c r="BW39" s="17"/>
      <c r="BX39" s="17"/>
      <c r="BY39" s="17"/>
      <c r="BZ39" s="17"/>
      <c r="CA39" s="17">
        <v>0.5</v>
      </c>
      <c r="CB39" s="17"/>
      <c r="CC39" s="17">
        <v>0.1</v>
      </c>
      <c r="CD39" s="17">
        <v>12.1</v>
      </c>
      <c r="CE39" s="17">
        <v>23.5</v>
      </c>
      <c r="CF39" s="17">
        <v>-2.9</v>
      </c>
      <c r="CG39" s="17"/>
      <c r="CH39" s="17">
        <v>0.4</v>
      </c>
      <c r="CI39" s="17"/>
      <c r="CJ39" s="17"/>
      <c r="CK39" s="17"/>
      <c r="CL39" s="17">
        <v>9.6</v>
      </c>
      <c r="CM39" s="17">
        <v>11.5</v>
      </c>
      <c r="CN39" s="17">
        <v>-4.5</v>
      </c>
      <c r="CO39" s="17"/>
      <c r="CP39" s="17"/>
      <c r="CQ39" s="17"/>
      <c r="CR39" s="17"/>
      <c r="CS39" s="17"/>
      <c r="CT39" s="17"/>
      <c r="CU39" s="17"/>
      <c r="CV39" s="17"/>
      <c r="CW39" s="17">
        <v>-11.4</v>
      </c>
      <c r="CX39" s="17">
        <v>8.6</v>
      </c>
      <c r="CY39" s="17"/>
      <c r="CZ39" s="17"/>
      <c r="DA39" s="17">
        <v>1.4</v>
      </c>
      <c r="DB39" s="17">
        <v>6.6000000000000003E-2</v>
      </c>
      <c r="DC39" s="17">
        <v>0</v>
      </c>
      <c r="DD39" s="17"/>
      <c r="DE39" s="17">
        <v>22.08</v>
      </c>
      <c r="DF39" s="17"/>
      <c r="DG39" s="17"/>
      <c r="DH39" s="17">
        <v>0</v>
      </c>
      <c r="DI39" s="17"/>
      <c r="DJ39" s="17"/>
      <c r="DK39" s="17">
        <v>0.5</v>
      </c>
      <c r="DL39" s="17">
        <v>0.6</v>
      </c>
      <c r="DM39" s="17"/>
      <c r="DN39" s="17">
        <v>-0.4</v>
      </c>
      <c r="DO39" s="17">
        <v>-0.7</v>
      </c>
      <c r="DP39" s="17">
        <v>4.5999999999999996</v>
      </c>
      <c r="DQ39" s="17">
        <v>-3.5</v>
      </c>
      <c r="DR39" s="17">
        <v>-3.9</v>
      </c>
      <c r="DS39" s="17">
        <v>0</v>
      </c>
      <c r="DT39" s="17">
        <v>0.4</v>
      </c>
      <c r="DU39" s="17">
        <v>0.2</v>
      </c>
      <c r="DV39" s="17"/>
      <c r="DW39" s="17">
        <v>-2.2999999999999998</v>
      </c>
      <c r="DX39" s="17">
        <v>0.2</v>
      </c>
      <c r="DY39" s="17">
        <v>0.9</v>
      </c>
      <c r="DZ39" s="17">
        <v>0.9</v>
      </c>
      <c r="EA39" s="17">
        <v>1</v>
      </c>
      <c r="EB39" s="17">
        <v>0</v>
      </c>
      <c r="EC39" s="17">
        <v>8.4</v>
      </c>
      <c r="ED39" s="17">
        <v>2.2000000000000002</v>
      </c>
      <c r="EE39" s="17">
        <v>0</v>
      </c>
      <c r="EF39" s="17">
        <v>-10.1</v>
      </c>
      <c r="EG39" s="17">
        <v>0</v>
      </c>
      <c r="EH39" s="17">
        <v>0</v>
      </c>
      <c r="EI39" s="17">
        <v>2.5</v>
      </c>
      <c r="EJ39" s="17">
        <v>-0.1</v>
      </c>
      <c r="EK39" s="17">
        <v>1.5</v>
      </c>
      <c r="EL39" s="17">
        <v>0.2</v>
      </c>
      <c r="EM39" s="17">
        <v>0.2</v>
      </c>
      <c r="EN39" s="17">
        <v>0.2</v>
      </c>
      <c r="EO39" s="17"/>
      <c r="EP39" s="17">
        <v>13.4</v>
      </c>
      <c r="EQ39" s="17">
        <v>1.5</v>
      </c>
      <c r="ER39" s="17">
        <v>14.8</v>
      </c>
      <c r="ES39" s="17">
        <v>-0.2</v>
      </c>
      <c r="ET39" s="17">
        <v>10.8</v>
      </c>
      <c r="EU39" s="17">
        <v>3.4</v>
      </c>
      <c r="EV39" s="17">
        <v>-1.7</v>
      </c>
      <c r="EW39" s="17">
        <v>0.8</v>
      </c>
      <c r="EX39" s="17">
        <v>0.5</v>
      </c>
      <c r="EY39" s="17">
        <v>0.8</v>
      </c>
      <c r="EZ39" s="17">
        <v>0.5</v>
      </c>
      <c r="FA39" s="17">
        <v>1.9</v>
      </c>
      <c r="FB39" s="17">
        <v>1.2</v>
      </c>
      <c r="FC39" s="17">
        <v>1.3</v>
      </c>
      <c r="FD39" s="17">
        <v>2.4</v>
      </c>
      <c r="FE39" s="17">
        <v>9.3000000000000007</v>
      </c>
      <c r="FF39" s="17">
        <v>0.1</v>
      </c>
      <c r="FG39" s="17">
        <v>2.7</v>
      </c>
      <c r="FH39" s="17">
        <v>1</v>
      </c>
      <c r="FI39" s="17">
        <v>3.7</v>
      </c>
      <c r="FJ39" s="17">
        <v>3.93</v>
      </c>
      <c r="FK39" s="17">
        <v>-90.224000000000004</v>
      </c>
      <c r="FL39" s="15"/>
      <c r="FM39" s="17">
        <v>0</v>
      </c>
      <c r="FN39" s="17">
        <v>-0.02</v>
      </c>
      <c r="FO39" s="17">
        <v>3</v>
      </c>
      <c r="FP39" s="17">
        <v>1.8</v>
      </c>
      <c r="FQ39" s="17">
        <v>0.3</v>
      </c>
      <c r="FR39" s="17">
        <v>0.1</v>
      </c>
      <c r="FS39" s="17">
        <v>0.8</v>
      </c>
      <c r="FT39" s="17">
        <v>1.5</v>
      </c>
      <c r="FU39" s="17">
        <v>7.48</v>
      </c>
    </row>
    <row r="40" spans="1:177" ht="24" customHeight="1" x14ac:dyDescent="0.25">
      <c r="A40" s="16" t="s">
        <v>110</v>
      </c>
      <c r="B40" s="16" t="s">
        <v>981</v>
      </c>
      <c r="C40" s="17">
        <v>16.3</v>
      </c>
      <c r="D40" s="17">
        <v>-47.2</v>
      </c>
      <c r="E40" s="17">
        <v>-3.3</v>
      </c>
      <c r="F40" s="17"/>
      <c r="G40" s="17"/>
      <c r="H40" s="17">
        <v>-6.1</v>
      </c>
      <c r="I40" s="17">
        <v>16.7</v>
      </c>
      <c r="J40" s="17"/>
      <c r="K40" s="17"/>
      <c r="L40" s="17">
        <v>-23.5</v>
      </c>
      <c r="M40" s="17">
        <v>-28.1</v>
      </c>
      <c r="N40" s="17">
        <v>-8.4</v>
      </c>
      <c r="O40" s="17">
        <v>18</v>
      </c>
      <c r="P40" s="17"/>
      <c r="Q40" s="17"/>
      <c r="R40" s="17">
        <v>0</v>
      </c>
      <c r="S40" s="17">
        <v>0</v>
      </c>
      <c r="T40" s="17"/>
      <c r="U40" s="17"/>
      <c r="V40" s="17"/>
      <c r="W40" s="17"/>
      <c r="X40" s="17">
        <v>5.3</v>
      </c>
      <c r="Y40" s="17">
        <v>0.8</v>
      </c>
      <c r="Z40" s="17">
        <v>0.9</v>
      </c>
      <c r="AA40" s="17"/>
      <c r="AB40" s="17">
        <v>-1.5</v>
      </c>
      <c r="AC40" s="17">
        <v>0</v>
      </c>
      <c r="AD40" s="17">
        <v>15.2</v>
      </c>
      <c r="AE40" s="17"/>
      <c r="AF40" s="17"/>
      <c r="AG40" s="17"/>
      <c r="AH40" s="17"/>
      <c r="AI40" s="17">
        <v>19.3</v>
      </c>
      <c r="AJ40" s="17">
        <v>-23.6</v>
      </c>
      <c r="AK40" s="17"/>
      <c r="AL40" s="17"/>
      <c r="AM40" s="17"/>
      <c r="AN40" s="17">
        <v>0</v>
      </c>
      <c r="AO40" s="17">
        <v>0</v>
      </c>
      <c r="AP40" s="17">
        <v>4</v>
      </c>
      <c r="AQ40" s="17">
        <v>-2.4</v>
      </c>
      <c r="AR40" s="17">
        <v>-6.2</v>
      </c>
      <c r="AS40" s="17">
        <v>-1.8</v>
      </c>
      <c r="AT40" s="17">
        <v>2.6</v>
      </c>
      <c r="AU40" s="17">
        <v>1.2</v>
      </c>
      <c r="AV40" s="17">
        <v>-30.4</v>
      </c>
      <c r="AW40" s="17">
        <v>-29.9</v>
      </c>
      <c r="AX40" s="17">
        <v>-47.9</v>
      </c>
      <c r="AY40" s="17">
        <v>4.3</v>
      </c>
      <c r="AZ40" s="17">
        <v>-2.1</v>
      </c>
      <c r="BA40" s="17">
        <v>0.2</v>
      </c>
      <c r="BB40" s="17">
        <v>-3.2</v>
      </c>
      <c r="BC40" s="17">
        <v>-0.6</v>
      </c>
      <c r="BD40" s="17">
        <v>0.4</v>
      </c>
      <c r="BE40" s="17">
        <v>0.2</v>
      </c>
      <c r="BF40" s="17">
        <v>2.9</v>
      </c>
      <c r="BG40" s="17"/>
      <c r="BH40" s="17"/>
      <c r="BI40" s="17">
        <v>-2.5</v>
      </c>
      <c r="BJ40" s="17"/>
      <c r="BK40" s="17"/>
      <c r="BL40" s="17">
        <v>0.3</v>
      </c>
      <c r="BM40" s="17"/>
      <c r="BN40" s="17"/>
      <c r="BO40" s="17"/>
      <c r="BP40" s="17">
        <v>12</v>
      </c>
      <c r="BQ40" s="17"/>
      <c r="BR40" s="17"/>
      <c r="BS40" s="17">
        <v>0</v>
      </c>
      <c r="BT40" s="17">
        <v>7.9</v>
      </c>
      <c r="BU40" s="17">
        <v>-64.7</v>
      </c>
      <c r="BV40" s="17"/>
      <c r="BW40" s="17"/>
      <c r="BX40" s="17"/>
      <c r="BY40" s="17"/>
      <c r="BZ40" s="17"/>
      <c r="CA40" s="17">
        <v>0.4</v>
      </c>
      <c r="CB40" s="17"/>
      <c r="CC40" s="17">
        <v>0.1</v>
      </c>
      <c r="CD40" s="17">
        <v>13</v>
      </c>
      <c r="CE40" s="17">
        <v>22.5</v>
      </c>
      <c r="CF40" s="17">
        <v>-2.9</v>
      </c>
      <c r="CG40" s="17"/>
      <c r="CH40" s="17">
        <v>0.5</v>
      </c>
      <c r="CI40" s="17"/>
      <c r="CJ40" s="17"/>
      <c r="CK40" s="17"/>
      <c r="CL40" s="17">
        <v>8.6</v>
      </c>
      <c r="CM40" s="17">
        <v>10.3</v>
      </c>
      <c r="CN40" s="17">
        <v>-6</v>
      </c>
      <c r="CO40" s="17"/>
      <c r="CP40" s="17"/>
      <c r="CQ40" s="17"/>
      <c r="CR40" s="17"/>
      <c r="CS40" s="17"/>
      <c r="CT40" s="17"/>
      <c r="CU40" s="17"/>
      <c r="CV40" s="17"/>
      <c r="CW40" s="17">
        <v>-11.5</v>
      </c>
      <c r="CX40" s="17">
        <v>9.4</v>
      </c>
      <c r="CY40" s="17"/>
      <c r="CZ40" s="17"/>
      <c r="DA40" s="17">
        <v>1.4</v>
      </c>
      <c r="DB40" s="17">
        <v>5.2999999999999999E-2</v>
      </c>
      <c r="DC40" s="17">
        <v>0</v>
      </c>
      <c r="DD40" s="17"/>
      <c r="DE40" s="17">
        <v>-0.48</v>
      </c>
      <c r="DF40" s="17"/>
      <c r="DG40" s="17"/>
      <c r="DH40" s="17">
        <v>0</v>
      </c>
      <c r="DI40" s="17"/>
      <c r="DJ40" s="17"/>
      <c r="DK40" s="17">
        <v>0.6</v>
      </c>
      <c r="DL40" s="17">
        <v>0.6</v>
      </c>
      <c r="DM40" s="17"/>
      <c r="DN40" s="17">
        <v>-0.4</v>
      </c>
      <c r="DO40" s="17">
        <v>-0.5</v>
      </c>
      <c r="DP40" s="17">
        <v>4.7</v>
      </c>
      <c r="DQ40" s="17">
        <v>-2.7</v>
      </c>
      <c r="DR40" s="17">
        <v>-2.8</v>
      </c>
      <c r="DS40" s="17">
        <v>-0.2</v>
      </c>
      <c r="DT40" s="17">
        <v>0.4</v>
      </c>
      <c r="DU40" s="17">
        <v>0.2</v>
      </c>
      <c r="DV40" s="17"/>
      <c r="DW40" s="17">
        <v>-2.2999999999999998</v>
      </c>
      <c r="DX40" s="17">
        <v>0.3</v>
      </c>
      <c r="DY40" s="17">
        <v>0.9</v>
      </c>
      <c r="DZ40" s="17">
        <v>1.1000000000000001</v>
      </c>
      <c r="EA40" s="17">
        <v>0.9</v>
      </c>
      <c r="EB40" s="17">
        <v>0</v>
      </c>
      <c r="EC40" s="17">
        <v>10.3</v>
      </c>
      <c r="ED40" s="17">
        <v>1.3</v>
      </c>
      <c r="EE40" s="17">
        <v>0</v>
      </c>
      <c r="EF40" s="17">
        <v>-8.4</v>
      </c>
      <c r="EG40" s="17">
        <v>0</v>
      </c>
      <c r="EH40" s="17">
        <v>0</v>
      </c>
      <c r="EI40" s="17">
        <v>2.6</v>
      </c>
      <c r="EJ40" s="17">
        <v>-0.1</v>
      </c>
      <c r="EK40" s="17">
        <v>1.7</v>
      </c>
      <c r="EL40" s="17">
        <v>0.2</v>
      </c>
      <c r="EM40" s="17">
        <v>0.2</v>
      </c>
      <c r="EN40" s="17">
        <v>0.2</v>
      </c>
      <c r="EO40" s="17"/>
      <c r="EP40" s="17">
        <v>14.2</v>
      </c>
      <c r="EQ40" s="17">
        <v>1</v>
      </c>
      <c r="ER40" s="17">
        <v>34.4</v>
      </c>
      <c r="ES40" s="17">
        <v>-0.2</v>
      </c>
      <c r="ET40" s="17">
        <v>11.9</v>
      </c>
      <c r="EU40" s="17">
        <v>3.3</v>
      </c>
      <c r="EV40" s="17">
        <v>-5.4</v>
      </c>
      <c r="EW40" s="17">
        <v>0.8</v>
      </c>
      <c r="EX40" s="17">
        <v>0.5</v>
      </c>
      <c r="EY40" s="17">
        <v>0.8</v>
      </c>
      <c r="EZ40" s="17">
        <v>0.5</v>
      </c>
      <c r="FA40" s="17">
        <v>0.2</v>
      </c>
      <c r="FB40" s="17">
        <v>1.2</v>
      </c>
      <c r="FC40" s="17">
        <v>1.2</v>
      </c>
      <c r="FD40" s="17">
        <v>2.2999999999999998</v>
      </c>
      <c r="FE40" s="17">
        <v>9.3000000000000007</v>
      </c>
      <c r="FF40" s="17">
        <v>0.1</v>
      </c>
      <c r="FG40" s="17">
        <v>1.9</v>
      </c>
      <c r="FH40" s="17">
        <v>1.1000000000000001</v>
      </c>
      <c r="FI40" s="17">
        <v>2.7</v>
      </c>
      <c r="FJ40" s="17">
        <v>3.9</v>
      </c>
      <c r="FK40" s="17">
        <v>-65.027000000000001</v>
      </c>
      <c r="FL40" s="15"/>
      <c r="FM40" s="17">
        <v>0</v>
      </c>
      <c r="FN40" s="17">
        <v>0.15</v>
      </c>
      <c r="FO40" s="17">
        <v>2.9</v>
      </c>
      <c r="FP40" s="17">
        <v>1.8</v>
      </c>
      <c r="FQ40" s="17">
        <v>0.3</v>
      </c>
      <c r="FR40" s="17">
        <v>0.2</v>
      </c>
      <c r="FS40" s="17">
        <v>0.9</v>
      </c>
      <c r="FT40" s="17">
        <v>1.6</v>
      </c>
      <c r="FU40" s="17">
        <v>7.85</v>
      </c>
    </row>
    <row r="41" spans="1:177" ht="24" customHeight="1" x14ac:dyDescent="0.25">
      <c r="A41" s="16" t="s">
        <v>110</v>
      </c>
      <c r="B41" s="16" t="s">
        <v>982</v>
      </c>
      <c r="C41" s="17">
        <v>15</v>
      </c>
      <c r="D41" s="17">
        <v>-53.3</v>
      </c>
      <c r="E41" s="17">
        <v>-3.3</v>
      </c>
      <c r="F41" s="17"/>
      <c r="G41" s="17"/>
      <c r="H41" s="17">
        <v>-8.5</v>
      </c>
      <c r="I41" s="17">
        <v>11.2</v>
      </c>
      <c r="J41" s="17"/>
      <c r="K41" s="17"/>
      <c r="L41" s="17">
        <v>-29.6</v>
      </c>
      <c r="M41" s="17">
        <v>-25.6</v>
      </c>
      <c r="N41" s="17">
        <v>-4.5999999999999996</v>
      </c>
      <c r="O41" s="17">
        <v>14.8</v>
      </c>
      <c r="P41" s="17"/>
      <c r="Q41" s="17"/>
      <c r="R41" s="17">
        <v>0</v>
      </c>
      <c r="S41" s="17">
        <v>0.3</v>
      </c>
      <c r="T41" s="17"/>
      <c r="U41" s="17"/>
      <c r="V41" s="17"/>
      <c r="W41" s="17"/>
      <c r="X41" s="17">
        <v>4.5</v>
      </c>
      <c r="Y41" s="17">
        <v>0.4</v>
      </c>
      <c r="Z41" s="17">
        <v>0.5</v>
      </c>
      <c r="AA41" s="17"/>
      <c r="AB41" s="17">
        <v>-3.4</v>
      </c>
      <c r="AC41" s="17">
        <v>3.5</v>
      </c>
      <c r="AD41" s="17">
        <v>12.7</v>
      </c>
      <c r="AE41" s="17"/>
      <c r="AF41" s="17"/>
      <c r="AG41" s="17"/>
      <c r="AH41" s="17"/>
      <c r="AI41" s="17">
        <v>18.399999999999999</v>
      </c>
      <c r="AJ41" s="17">
        <v>-24.2</v>
      </c>
      <c r="AK41" s="17"/>
      <c r="AL41" s="17"/>
      <c r="AM41" s="17"/>
      <c r="AN41" s="17">
        <v>0</v>
      </c>
      <c r="AO41" s="17">
        <v>0</v>
      </c>
      <c r="AP41" s="17">
        <v>3.4</v>
      </c>
      <c r="AQ41" s="17">
        <v>-4.7</v>
      </c>
      <c r="AR41" s="17">
        <v>-5.5</v>
      </c>
      <c r="AS41" s="17">
        <v>-1.1000000000000001</v>
      </c>
      <c r="AT41" s="17">
        <v>2.6</v>
      </c>
      <c r="AU41" s="17">
        <v>0.2</v>
      </c>
      <c r="AV41" s="17">
        <v>-32.9</v>
      </c>
      <c r="AW41" s="17">
        <v>-33.1</v>
      </c>
      <c r="AX41" s="17">
        <v>-51.2</v>
      </c>
      <c r="AY41" s="17">
        <v>4.3</v>
      </c>
      <c r="AZ41" s="17">
        <v>-2.1</v>
      </c>
      <c r="BA41" s="17">
        <v>0.2</v>
      </c>
      <c r="BB41" s="17">
        <v>-3.2</v>
      </c>
      <c r="BC41" s="17">
        <v>-0.6</v>
      </c>
      <c r="BD41" s="17">
        <v>0.4</v>
      </c>
      <c r="BE41" s="17">
        <v>0.2</v>
      </c>
      <c r="BF41" s="17">
        <v>2.9</v>
      </c>
      <c r="BG41" s="17"/>
      <c r="BH41" s="17"/>
      <c r="BI41" s="17">
        <v>-2.1</v>
      </c>
      <c r="BJ41" s="17"/>
      <c r="BK41" s="17"/>
      <c r="BL41" s="17">
        <v>0.2</v>
      </c>
      <c r="BM41" s="17"/>
      <c r="BN41" s="17"/>
      <c r="BO41" s="17"/>
      <c r="BP41" s="17">
        <v>8.5</v>
      </c>
      <c r="BQ41" s="17"/>
      <c r="BR41" s="17"/>
      <c r="BS41" s="17">
        <v>0</v>
      </c>
      <c r="BT41" s="17">
        <v>5.4</v>
      </c>
      <c r="BU41" s="17">
        <v>-67.599999999999994</v>
      </c>
      <c r="BV41" s="17"/>
      <c r="BW41" s="17"/>
      <c r="BX41" s="17"/>
      <c r="BY41" s="17"/>
      <c r="BZ41" s="17"/>
      <c r="CA41" s="17">
        <v>0.5</v>
      </c>
      <c r="CB41" s="17"/>
      <c r="CC41" s="17">
        <v>0.1</v>
      </c>
      <c r="CD41" s="17">
        <v>13.1</v>
      </c>
      <c r="CE41" s="17">
        <v>21.8</v>
      </c>
      <c r="CF41" s="17">
        <v>-3.6</v>
      </c>
      <c r="CG41" s="17"/>
      <c r="CH41" s="17">
        <v>0.4</v>
      </c>
      <c r="CI41" s="17"/>
      <c r="CJ41" s="17"/>
      <c r="CK41" s="17"/>
      <c r="CL41" s="17">
        <v>5.5</v>
      </c>
      <c r="CM41" s="17">
        <v>7.3</v>
      </c>
      <c r="CN41" s="17">
        <v>-10.8</v>
      </c>
      <c r="CO41" s="17"/>
      <c r="CP41" s="17"/>
      <c r="CQ41" s="17"/>
      <c r="CR41" s="17"/>
      <c r="CS41" s="17"/>
      <c r="CT41" s="17"/>
      <c r="CU41" s="17"/>
      <c r="CV41" s="17"/>
      <c r="CW41" s="17">
        <v>-11.6</v>
      </c>
      <c r="CX41" s="17">
        <v>8.8000000000000007</v>
      </c>
      <c r="CY41" s="17"/>
      <c r="CZ41" s="17"/>
      <c r="DA41" s="17">
        <v>1.4</v>
      </c>
      <c r="DB41" s="17">
        <v>8.7999999999999995E-2</v>
      </c>
      <c r="DC41" s="17">
        <v>0</v>
      </c>
      <c r="DD41" s="17"/>
      <c r="DE41" s="17">
        <v>18.16</v>
      </c>
      <c r="DF41" s="17"/>
      <c r="DG41" s="17"/>
      <c r="DH41" s="17">
        <v>0</v>
      </c>
      <c r="DI41" s="17"/>
      <c r="DJ41" s="17"/>
      <c r="DK41" s="17">
        <v>0.6</v>
      </c>
      <c r="DL41" s="17">
        <v>0.5</v>
      </c>
      <c r="DM41" s="17"/>
      <c r="DN41" s="17">
        <v>-0.3</v>
      </c>
      <c r="DO41" s="17">
        <v>-0.6</v>
      </c>
      <c r="DP41" s="17">
        <v>4.5</v>
      </c>
      <c r="DQ41" s="17">
        <v>-3.4</v>
      </c>
      <c r="DR41" s="17">
        <v>-1.4</v>
      </c>
      <c r="DS41" s="17">
        <v>-0.1</v>
      </c>
      <c r="DT41" s="17">
        <v>0.4</v>
      </c>
      <c r="DU41" s="17">
        <v>0.2</v>
      </c>
      <c r="DV41" s="17"/>
      <c r="DW41" s="17">
        <v>0</v>
      </c>
      <c r="DX41" s="17">
        <v>0.1</v>
      </c>
      <c r="DY41" s="17">
        <v>0.9</v>
      </c>
      <c r="DZ41" s="17">
        <v>0.1</v>
      </c>
      <c r="EA41" s="17">
        <v>0.8</v>
      </c>
      <c r="EB41" s="17">
        <v>0</v>
      </c>
      <c r="EC41" s="17">
        <v>13.4</v>
      </c>
      <c r="ED41" s="17">
        <v>2.7</v>
      </c>
      <c r="EE41" s="17">
        <v>0</v>
      </c>
      <c r="EF41" s="17">
        <v>-8.1999999999999993</v>
      </c>
      <c r="EG41" s="17">
        <v>0</v>
      </c>
      <c r="EH41" s="17">
        <v>0</v>
      </c>
      <c r="EI41" s="17">
        <v>2.5</v>
      </c>
      <c r="EJ41" s="17">
        <v>-0.1</v>
      </c>
      <c r="EK41" s="17">
        <v>1.7</v>
      </c>
      <c r="EL41" s="17">
        <v>0.2</v>
      </c>
      <c r="EM41" s="17">
        <v>0.2</v>
      </c>
      <c r="EN41" s="17">
        <v>0.2</v>
      </c>
      <c r="EO41" s="17"/>
      <c r="EP41" s="17">
        <v>13.6</v>
      </c>
      <c r="EQ41" s="17">
        <v>0.7</v>
      </c>
      <c r="ER41" s="17">
        <v>17.3</v>
      </c>
      <c r="ES41" s="17">
        <v>-0.2</v>
      </c>
      <c r="ET41" s="17">
        <v>9.3000000000000007</v>
      </c>
      <c r="EU41" s="17">
        <v>2.1</v>
      </c>
      <c r="EV41" s="17">
        <v>-1.8</v>
      </c>
      <c r="EW41" s="17">
        <v>0.8</v>
      </c>
      <c r="EX41" s="17">
        <v>0.5</v>
      </c>
      <c r="EY41" s="17">
        <v>0.8</v>
      </c>
      <c r="EZ41" s="17">
        <v>0.5</v>
      </c>
      <c r="FA41" s="17">
        <v>0.2</v>
      </c>
      <c r="FB41" s="17">
        <v>1.2</v>
      </c>
      <c r="FC41" s="17">
        <v>1.2</v>
      </c>
      <c r="FD41" s="17">
        <v>2.4</v>
      </c>
      <c r="FE41" s="17">
        <v>9.1</v>
      </c>
      <c r="FF41" s="17">
        <v>0.5</v>
      </c>
      <c r="FG41" s="17">
        <v>2.1</v>
      </c>
      <c r="FH41" s="17">
        <v>0.5</v>
      </c>
      <c r="FI41" s="17">
        <v>2.8</v>
      </c>
      <c r="FJ41" s="17">
        <v>3.92</v>
      </c>
      <c r="FK41" s="17">
        <v>-113.432</v>
      </c>
      <c r="FL41" s="15"/>
      <c r="FM41" s="17">
        <v>0</v>
      </c>
      <c r="FN41" s="17">
        <v>0</v>
      </c>
      <c r="FO41" s="17">
        <v>2.6</v>
      </c>
      <c r="FP41" s="17">
        <v>1.8</v>
      </c>
      <c r="FQ41" s="17">
        <v>0.3</v>
      </c>
      <c r="FR41" s="17">
        <v>0.2</v>
      </c>
      <c r="FS41" s="17">
        <v>0.8</v>
      </c>
      <c r="FT41" s="17">
        <v>1.5</v>
      </c>
      <c r="FU41" s="17">
        <v>7.2</v>
      </c>
    </row>
    <row r="42" spans="1:177" ht="24" customHeight="1" x14ac:dyDescent="0.25">
      <c r="A42" s="18" t="s">
        <v>110</v>
      </c>
      <c r="B42" s="18" t="s">
        <v>983</v>
      </c>
      <c r="C42" s="19">
        <v>14.5</v>
      </c>
      <c r="D42" s="19">
        <v>-64.8</v>
      </c>
      <c r="E42" s="19">
        <v>-5</v>
      </c>
      <c r="F42" s="19"/>
      <c r="G42" s="19"/>
      <c r="H42" s="19">
        <v>-7</v>
      </c>
      <c r="I42" s="19">
        <v>10.5</v>
      </c>
      <c r="J42" s="19"/>
      <c r="K42" s="19"/>
      <c r="L42" s="19">
        <v>-29</v>
      </c>
      <c r="M42" s="19">
        <v>-25.7</v>
      </c>
      <c r="N42" s="19">
        <v>-4.2</v>
      </c>
      <c r="O42" s="19">
        <v>16.100000000000001</v>
      </c>
      <c r="P42" s="19"/>
      <c r="Q42" s="19"/>
      <c r="R42" s="19">
        <v>0</v>
      </c>
      <c r="S42" s="19">
        <v>0.3</v>
      </c>
      <c r="T42" s="19"/>
      <c r="U42" s="19"/>
      <c r="V42" s="19"/>
      <c r="W42" s="19"/>
      <c r="X42" s="19">
        <v>3.4</v>
      </c>
      <c r="Y42" s="19">
        <v>0.6</v>
      </c>
      <c r="Z42" s="19">
        <v>0.7</v>
      </c>
      <c r="AA42" s="19"/>
      <c r="AB42" s="19">
        <v>-3.3</v>
      </c>
      <c r="AC42" s="19">
        <v>3.4</v>
      </c>
      <c r="AD42" s="19">
        <v>13.2</v>
      </c>
      <c r="AE42" s="19"/>
      <c r="AF42" s="19"/>
      <c r="AG42" s="19"/>
      <c r="AH42" s="19"/>
      <c r="AI42" s="19">
        <v>18</v>
      </c>
      <c r="AJ42" s="19">
        <v>-23.9</v>
      </c>
      <c r="AK42" s="19"/>
      <c r="AL42" s="19"/>
      <c r="AM42" s="19"/>
      <c r="AN42" s="19">
        <v>0</v>
      </c>
      <c r="AO42" s="19">
        <v>0</v>
      </c>
      <c r="AP42" s="19">
        <v>0</v>
      </c>
      <c r="AQ42" s="19">
        <v>-5.4</v>
      </c>
      <c r="AR42" s="19">
        <v>-5</v>
      </c>
      <c r="AS42" s="19">
        <v>-1.6</v>
      </c>
      <c r="AT42" s="19">
        <v>2.6</v>
      </c>
      <c r="AU42" s="19">
        <v>2</v>
      </c>
      <c r="AV42" s="19">
        <v>-33.1</v>
      </c>
      <c r="AW42" s="19">
        <v>-33.5</v>
      </c>
      <c r="AX42" s="19">
        <v>-51.2</v>
      </c>
      <c r="AY42" s="19">
        <v>-2</v>
      </c>
      <c r="AZ42" s="19">
        <v>-2.2000000000000002</v>
      </c>
      <c r="BA42" s="19">
        <v>0.2</v>
      </c>
      <c r="BB42" s="19">
        <v>-3.3</v>
      </c>
      <c r="BC42" s="19">
        <v>-1.9</v>
      </c>
      <c r="BD42" s="19">
        <v>0.4</v>
      </c>
      <c r="BE42" s="19">
        <v>0.2</v>
      </c>
      <c r="BF42" s="19">
        <v>7.1</v>
      </c>
      <c r="BG42" s="19"/>
      <c r="BH42" s="19"/>
      <c r="BI42" s="19">
        <v>-2.5</v>
      </c>
      <c r="BJ42" s="19"/>
      <c r="BK42" s="19"/>
      <c r="BL42" s="19">
        <v>0.2</v>
      </c>
      <c r="BM42" s="19"/>
      <c r="BN42" s="19"/>
      <c r="BO42" s="19"/>
      <c r="BP42" s="19">
        <v>6.6</v>
      </c>
      <c r="BQ42" s="19"/>
      <c r="BR42" s="19"/>
      <c r="BS42" s="19">
        <v>0</v>
      </c>
      <c r="BT42" s="19">
        <v>5.9</v>
      </c>
      <c r="BU42" s="19">
        <v>-67.599999999999994</v>
      </c>
      <c r="BV42" s="19"/>
      <c r="BW42" s="19"/>
      <c r="BX42" s="19"/>
      <c r="BY42" s="19"/>
      <c r="BZ42" s="19"/>
      <c r="CA42" s="19">
        <v>0.5</v>
      </c>
      <c r="CB42" s="19"/>
      <c r="CC42" s="19">
        <v>0.1</v>
      </c>
      <c r="CD42" s="19">
        <v>12.7</v>
      </c>
      <c r="CE42" s="19">
        <v>20</v>
      </c>
      <c r="CF42" s="19">
        <v>-3.1</v>
      </c>
      <c r="CG42" s="19"/>
      <c r="CH42" s="19">
        <v>0.2</v>
      </c>
      <c r="CI42" s="19"/>
      <c r="CJ42" s="19"/>
      <c r="CK42" s="19"/>
      <c r="CL42" s="19">
        <v>5</v>
      </c>
      <c r="CM42" s="19">
        <v>7.1</v>
      </c>
      <c r="CN42" s="19">
        <v>-12</v>
      </c>
      <c r="CO42" s="19"/>
      <c r="CP42" s="19"/>
      <c r="CQ42" s="19"/>
      <c r="CR42" s="19"/>
      <c r="CS42" s="19"/>
      <c r="CT42" s="19"/>
      <c r="CU42" s="19"/>
      <c r="CV42" s="19"/>
      <c r="CW42" s="19">
        <v>-11.6</v>
      </c>
      <c r="CX42" s="19">
        <v>8.4</v>
      </c>
      <c r="CY42" s="19"/>
      <c r="CZ42" s="19"/>
      <c r="DA42" s="19">
        <v>1.4</v>
      </c>
      <c r="DB42" s="19">
        <v>8.3000000000000004E-2</v>
      </c>
      <c r="DC42" s="19">
        <v>0</v>
      </c>
      <c r="DD42" s="19"/>
      <c r="DE42" s="19">
        <v>9.5</v>
      </c>
      <c r="DF42" s="19"/>
      <c r="DG42" s="19"/>
      <c r="DH42" s="19">
        <v>0</v>
      </c>
      <c r="DI42" s="19"/>
      <c r="DJ42" s="19"/>
      <c r="DK42" s="19">
        <v>0.6</v>
      </c>
      <c r="DL42" s="19">
        <v>0.6</v>
      </c>
      <c r="DM42" s="19"/>
      <c r="DN42" s="19">
        <v>-0.6</v>
      </c>
      <c r="DO42" s="19">
        <v>-1.6</v>
      </c>
      <c r="DP42" s="19">
        <v>4.3</v>
      </c>
      <c r="DQ42" s="19">
        <v>-3.7</v>
      </c>
      <c r="DR42" s="19">
        <v>-1.4</v>
      </c>
      <c r="DS42" s="19">
        <v>0</v>
      </c>
      <c r="DT42" s="19">
        <v>0.4</v>
      </c>
      <c r="DU42" s="19">
        <v>0.2</v>
      </c>
      <c r="DV42" s="19"/>
      <c r="DW42" s="19">
        <v>0</v>
      </c>
      <c r="DX42" s="19">
        <v>0</v>
      </c>
      <c r="DY42" s="19">
        <v>0.9</v>
      </c>
      <c r="DZ42" s="19">
        <v>0</v>
      </c>
      <c r="EA42" s="19">
        <v>0.7</v>
      </c>
      <c r="EB42" s="19">
        <v>0</v>
      </c>
      <c r="EC42" s="19">
        <v>13.1</v>
      </c>
      <c r="ED42" s="19">
        <v>1.9</v>
      </c>
      <c r="EE42" s="19">
        <v>0</v>
      </c>
      <c r="EF42" s="19">
        <v>-9.4</v>
      </c>
      <c r="EG42" s="19">
        <v>0</v>
      </c>
      <c r="EH42" s="19">
        <v>0</v>
      </c>
      <c r="EI42" s="19">
        <v>2.5</v>
      </c>
      <c r="EJ42" s="19">
        <v>-0.1</v>
      </c>
      <c r="EK42" s="19">
        <v>1.7</v>
      </c>
      <c r="EL42" s="19">
        <v>0.2</v>
      </c>
      <c r="EM42" s="19">
        <v>0.2</v>
      </c>
      <c r="EN42" s="19">
        <v>0.2</v>
      </c>
      <c r="EO42" s="19"/>
      <c r="EP42" s="19">
        <v>13.8</v>
      </c>
      <c r="EQ42" s="19">
        <v>0.3</v>
      </c>
      <c r="ER42" s="19">
        <v>30.9</v>
      </c>
      <c r="ES42" s="19">
        <v>-0.2</v>
      </c>
      <c r="ET42" s="19">
        <v>9.5</v>
      </c>
      <c r="EU42" s="19">
        <v>1.5</v>
      </c>
      <c r="EV42" s="19">
        <v>-5.3</v>
      </c>
      <c r="EW42" s="19">
        <v>0.8</v>
      </c>
      <c r="EX42" s="19">
        <v>0.5</v>
      </c>
      <c r="EY42" s="19">
        <v>0.8</v>
      </c>
      <c r="EZ42" s="19">
        <v>0.5</v>
      </c>
      <c r="FA42" s="19">
        <v>0.1</v>
      </c>
      <c r="FB42" s="19">
        <v>1.2</v>
      </c>
      <c r="FC42" s="19">
        <v>1</v>
      </c>
      <c r="FD42" s="19">
        <v>2.4</v>
      </c>
      <c r="FE42" s="19">
        <v>9.1999999999999993</v>
      </c>
      <c r="FF42" s="19">
        <v>0</v>
      </c>
      <c r="FG42" s="19">
        <v>2.5</v>
      </c>
      <c r="FH42" s="19">
        <v>0.7</v>
      </c>
      <c r="FI42" s="19">
        <v>3.7</v>
      </c>
      <c r="FJ42" s="19">
        <v>3.89</v>
      </c>
      <c r="FK42" s="19">
        <v>-139.52699999999999</v>
      </c>
      <c r="FL42" s="15"/>
      <c r="FM42" s="19">
        <v>0</v>
      </c>
      <c r="FN42" s="19">
        <v>0.04</v>
      </c>
      <c r="FO42" s="19">
        <v>2.5</v>
      </c>
      <c r="FP42" s="19">
        <v>1.8</v>
      </c>
      <c r="FQ42" s="19">
        <v>0.3</v>
      </c>
      <c r="FR42" s="19">
        <v>0.2</v>
      </c>
      <c r="FS42" s="19">
        <v>0.8</v>
      </c>
      <c r="FT42" s="19">
        <v>1.4</v>
      </c>
      <c r="FU42" s="19">
        <v>7.04</v>
      </c>
    </row>
    <row r="43" spans="1:177" ht="24" customHeight="1" x14ac:dyDescent="0.25">
      <c r="A43" s="13" t="s">
        <v>110</v>
      </c>
      <c r="B43" s="13" t="s">
        <v>984</v>
      </c>
      <c r="C43" s="14">
        <v>7.8</v>
      </c>
      <c r="D43" s="14">
        <v>-72.8</v>
      </c>
      <c r="E43" s="14">
        <v>-8.3000000000000007</v>
      </c>
      <c r="F43" s="14"/>
      <c r="G43" s="14"/>
      <c r="H43" s="14">
        <v>-6.1</v>
      </c>
      <c r="I43" s="14">
        <v>12.8</v>
      </c>
      <c r="J43" s="14"/>
      <c r="K43" s="14"/>
      <c r="L43" s="14">
        <v>-30.4</v>
      </c>
      <c r="M43" s="14">
        <v>-33</v>
      </c>
      <c r="N43" s="14">
        <v>-12.5</v>
      </c>
      <c r="O43" s="14">
        <v>13.3</v>
      </c>
      <c r="P43" s="14"/>
      <c r="Q43" s="14"/>
      <c r="R43" s="14">
        <v>0</v>
      </c>
      <c r="S43" s="14">
        <v>0.1</v>
      </c>
      <c r="T43" s="14"/>
      <c r="U43" s="14"/>
      <c r="V43" s="14"/>
      <c r="W43" s="14"/>
      <c r="X43" s="14">
        <v>2.9</v>
      </c>
      <c r="Y43" s="14">
        <v>0.4</v>
      </c>
      <c r="Z43" s="14">
        <v>0.5</v>
      </c>
      <c r="AA43" s="14"/>
      <c r="AB43" s="14">
        <v>-3.5</v>
      </c>
      <c r="AC43" s="14">
        <v>3.4</v>
      </c>
      <c r="AD43" s="14">
        <v>11.8</v>
      </c>
      <c r="AE43" s="14"/>
      <c r="AF43" s="14"/>
      <c r="AG43" s="14"/>
      <c r="AH43" s="14"/>
      <c r="AI43" s="14">
        <v>11.4</v>
      </c>
      <c r="AJ43" s="14">
        <v>-20.399999999999999</v>
      </c>
      <c r="AK43" s="14"/>
      <c r="AL43" s="14"/>
      <c r="AM43" s="14"/>
      <c r="AN43" s="14">
        <v>-0.9</v>
      </c>
      <c r="AO43" s="14">
        <v>0</v>
      </c>
      <c r="AP43" s="14">
        <v>0.5</v>
      </c>
      <c r="AQ43" s="14">
        <v>-3.7</v>
      </c>
      <c r="AR43" s="14">
        <v>-5.6</v>
      </c>
      <c r="AS43" s="14">
        <v>-1.5</v>
      </c>
      <c r="AT43" s="14">
        <v>2.6</v>
      </c>
      <c r="AU43" s="14">
        <v>1</v>
      </c>
      <c r="AV43" s="14">
        <v>-34.799999999999997</v>
      </c>
      <c r="AW43" s="14">
        <v>-35</v>
      </c>
      <c r="AX43" s="14">
        <v>-47.9</v>
      </c>
      <c r="AY43" s="14">
        <v>0.2</v>
      </c>
      <c r="AZ43" s="14">
        <v>-2.2000000000000002</v>
      </c>
      <c r="BA43" s="14">
        <v>0.2</v>
      </c>
      <c r="BB43" s="14">
        <v>-4.0999999999999996</v>
      </c>
      <c r="BC43" s="14">
        <v>-2.2000000000000002</v>
      </c>
      <c r="BD43" s="14">
        <v>0.3</v>
      </c>
      <c r="BE43" s="14">
        <v>0.2</v>
      </c>
      <c r="BF43" s="14">
        <v>-0.3</v>
      </c>
      <c r="BG43" s="14"/>
      <c r="BH43" s="14"/>
      <c r="BI43" s="14">
        <v>-3.6</v>
      </c>
      <c r="BJ43" s="14"/>
      <c r="BK43" s="14"/>
      <c r="BL43" s="14">
        <v>-0.4</v>
      </c>
      <c r="BM43" s="14"/>
      <c r="BN43" s="14"/>
      <c r="BO43" s="14"/>
      <c r="BP43" s="14">
        <v>-2</v>
      </c>
      <c r="BQ43" s="14"/>
      <c r="BR43" s="14"/>
      <c r="BS43" s="14">
        <v>0</v>
      </c>
      <c r="BT43" s="14">
        <v>3.6</v>
      </c>
      <c r="BU43" s="14">
        <v>-69.2</v>
      </c>
      <c r="BV43" s="14"/>
      <c r="BW43" s="14"/>
      <c r="BX43" s="14"/>
      <c r="BY43" s="14"/>
      <c r="BZ43" s="14"/>
      <c r="CA43" s="14">
        <v>0.5</v>
      </c>
      <c r="CB43" s="14"/>
      <c r="CC43" s="14">
        <v>0.1</v>
      </c>
      <c r="CD43" s="14">
        <v>12.9</v>
      </c>
      <c r="CE43" s="14">
        <v>21.4</v>
      </c>
      <c r="CF43" s="14">
        <v>-2.8</v>
      </c>
      <c r="CG43" s="14"/>
      <c r="CH43" s="14">
        <v>-0.6</v>
      </c>
      <c r="CI43" s="14"/>
      <c r="CJ43" s="14"/>
      <c r="CK43" s="14"/>
      <c r="CL43" s="14">
        <v>3.9</v>
      </c>
      <c r="CM43" s="14">
        <v>5.8</v>
      </c>
      <c r="CN43" s="14">
        <v>-13.3</v>
      </c>
      <c r="CO43" s="14"/>
      <c r="CP43" s="14"/>
      <c r="CQ43" s="14"/>
      <c r="CR43" s="14"/>
      <c r="CS43" s="14"/>
      <c r="CT43" s="14"/>
      <c r="CU43" s="14"/>
      <c r="CV43" s="14"/>
      <c r="CW43" s="14">
        <v>-7.6</v>
      </c>
      <c r="CX43" s="14">
        <v>0.1</v>
      </c>
      <c r="CY43" s="14"/>
      <c r="CZ43" s="14"/>
      <c r="DA43" s="14">
        <v>1.4</v>
      </c>
      <c r="DB43" s="14">
        <v>5.2999999999999999E-2</v>
      </c>
      <c r="DC43" s="14">
        <v>0</v>
      </c>
      <c r="DD43" s="14"/>
      <c r="DE43" s="14">
        <v>6.78</v>
      </c>
      <c r="DF43" s="14"/>
      <c r="DG43" s="14"/>
      <c r="DH43" s="14">
        <v>0</v>
      </c>
      <c r="DI43" s="14"/>
      <c r="DJ43" s="14"/>
      <c r="DK43" s="14">
        <v>0.6</v>
      </c>
      <c r="DL43" s="14">
        <v>0.6</v>
      </c>
      <c r="DM43" s="14"/>
      <c r="DN43" s="14">
        <v>-0.5</v>
      </c>
      <c r="DO43" s="14">
        <v>-1</v>
      </c>
      <c r="DP43" s="14">
        <v>4.4000000000000004</v>
      </c>
      <c r="DQ43" s="14">
        <v>-3.5</v>
      </c>
      <c r="DR43" s="14">
        <v>0</v>
      </c>
      <c r="DS43" s="14">
        <v>0.1</v>
      </c>
      <c r="DT43" s="14">
        <v>0.4</v>
      </c>
      <c r="DU43" s="14">
        <v>0.2</v>
      </c>
      <c r="DV43" s="14"/>
      <c r="DW43" s="14">
        <v>-2.5</v>
      </c>
      <c r="DX43" s="14">
        <v>0</v>
      </c>
      <c r="DY43" s="14">
        <v>0.9</v>
      </c>
      <c r="DZ43" s="14">
        <v>0.1</v>
      </c>
      <c r="EA43" s="14">
        <v>0.7</v>
      </c>
      <c r="EB43" s="14">
        <v>0</v>
      </c>
      <c r="EC43" s="14">
        <v>12.2</v>
      </c>
      <c r="ED43" s="14">
        <v>1.9</v>
      </c>
      <c r="EE43" s="14">
        <v>0</v>
      </c>
      <c r="EF43" s="14">
        <v>-13.2</v>
      </c>
      <c r="EG43" s="14">
        <v>0</v>
      </c>
      <c r="EH43" s="14">
        <v>0</v>
      </c>
      <c r="EI43" s="14">
        <v>2.5</v>
      </c>
      <c r="EJ43" s="14">
        <v>-0.1</v>
      </c>
      <c r="EK43" s="14">
        <v>1.9</v>
      </c>
      <c r="EL43" s="14">
        <v>0.2</v>
      </c>
      <c r="EM43" s="14">
        <v>0.2</v>
      </c>
      <c r="EN43" s="14">
        <v>0.2</v>
      </c>
      <c r="EO43" s="14"/>
      <c r="EP43" s="14">
        <v>14.2</v>
      </c>
      <c r="EQ43" s="14">
        <v>0</v>
      </c>
      <c r="ER43" s="14">
        <v>22.1</v>
      </c>
      <c r="ES43" s="14">
        <v>-0.2</v>
      </c>
      <c r="ET43" s="14">
        <v>9.9</v>
      </c>
      <c r="EU43" s="14">
        <v>1</v>
      </c>
      <c r="EV43" s="14">
        <v>-3.8</v>
      </c>
      <c r="EW43" s="14">
        <v>0.8</v>
      </c>
      <c r="EX43" s="14">
        <v>0.5</v>
      </c>
      <c r="EY43" s="14">
        <v>0.8</v>
      </c>
      <c r="EZ43" s="14">
        <v>0.5</v>
      </c>
      <c r="FA43" s="14">
        <v>0</v>
      </c>
      <c r="FB43" s="14">
        <v>1.2</v>
      </c>
      <c r="FC43" s="14">
        <v>1</v>
      </c>
      <c r="FD43" s="14">
        <v>2.5</v>
      </c>
      <c r="FE43" s="14">
        <v>9.1999999999999993</v>
      </c>
      <c r="FF43" s="14">
        <v>0.4</v>
      </c>
      <c r="FG43" s="14">
        <v>2.2000000000000002</v>
      </c>
      <c r="FH43" s="14">
        <v>0.3</v>
      </c>
      <c r="FI43" s="14">
        <v>3.5</v>
      </c>
      <c r="FJ43" s="14">
        <v>3.82</v>
      </c>
      <c r="FK43" s="14">
        <v>-222.547</v>
      </c>
      <c r="FL43" s="15"/>
      <c r="FM43" s="14">
        <v>0</v>
      </c>
      <c r="FN43" s="14">
        <v>0.01</v>
      </c>
      <c r="FO43" s="14">
        <v>2.4</v>
      </c>
      <c r="FP43" s="14">
        <v>1.8</v>
      </c>
      <c r="FQ43" s="14">
        <v>0.3</v>
      </c>
      <c r="FR43" s="14">
        <v>0.2</v>
      </c>
      <c r="FS43" s="14">
        <v>0.7</v>
      </c>
      <c r="FT43" s="14">
        <v>1.4</v>
      </c>
      <c r="FU43" s="14">
        <v>6.81</v>
      </c>
    </row>
    <row r="44" spans="1:177" ht="24" customHeight="1" x14ac:dyDescent="0.25">
      <c r="A44" s="16" t="s">
        <v>110</v>
      </c>
      <c r="B44" s="16" t="s">
        <v>985</v>
      </c>
      <c r="C44" s="17">
        <v>12.8</v>
      </c>
      <c r="D44" s="17">
        <v>-48.7</v>
      </c>
      <c r="E44" s="17">
        <v>-2.6</v>
      </c>
      <c r="F44" s="17"/>
      <c r="G44" s="17"/>
      <c r="H44" s="17">
        <v>-5.8</v>
      </c>
      <c r="I44" s="17">
        <v>14.5</v>
      </c>
      <c r="J44" s="17"/>
      <c r="K44" s="17"/>
      <c r="L44" s="17">
        <v>-21</v>
      </c>
      <c r="M44" s="17">
        <v>-25.3</v>
      </c>
      <c r="N44" s="17">
        <v>-5.4</v>
      </c>
      <c r="O44" s="17">
        <v>25.8</v>
      </c>
      <c r="P44" s="17"/>
      <c r="Q44" s="17"/>
      <c r="R44" s="17">
        <v>0</v>
      </c>
      <c r="S44" s="17">
        <v>0</v>
      </c>
      <c r="T44" s="17"/>
      <c r="U44" s="17"/>
      <c r="V44" s="17"/>
      <c r="W44" s="17"/>
      <c r="X44" s="17">
        <v>12.3</v>
      </c>
      <c r="Y44" s="17">
        <v>1.2</v>
      </c>
      <c r="Z44" s="17">
        <v>1.2</v>
      </c>
      <c r="AA44" s="17"/>
      <c r="AB44" s="17">
        <v>-3.5</v>
      </c>
      <c r="AC44" s="17">
        <v>3.6</v>
      </c>
      <c r="AD44" s="17">
        <v>16.3</v>
      </c>
      <c r="AE44" s="17"/>
      <c r="AF44" s="17"/>
      <c r="AG44" s="17"/>
      <c r="AH44" s="17"/>
      <c r="AI44" s="17">
        <v>16.899999999999999</v>
      </c>
      <c r="AJ44" s="17">
        <v>-18.100000000000001</v>
      </c>
      <c r="AK44" s="17"/>
      <c r="AL44" s="17"/>
      <c r="AM44" s="17"/>
      <c r="AN44" s="17">
        <v>-0.9</v>
      </c>
      <c r="AO44" s="17">
        <v>0</v>
      </c>
      <c r="AP44" s="17">
        <v>1.5</v>
      </c>
      <c r="AQ44" s="17">
        <v>-3</v>
      </c>
      <c r="AR44" s="17">
        <v>-5.8</v>
      </c>
      <c r="AS44" s="17">
        <v>-1</v>
      </c>
      <c r="AT44" s="17">
        <v>2.6</v>
      </c>
      <c r="AU44" s="17">
        <v>0.7</v>
      </c>
      <c r="AV44" s="17">
        <v>-26.3</v>
      </c>
      <c r="AW44" s="17">
        <v>-26.2</v>
      </c>
      <c r="AX44" s="17">
        <v>-39.4</v>
      </c>
      <c r="AY44" s="17">
        <v>-0.2</v>
      </c>
      <c r="AZ44" s="17">
        <v>-2</v>
      </c>
      <c r="BA44" s="17">
        <v>0.2</v>
      </c>
      <c r="BB44" s="17">
        <v>-5.3</v>
      </c>
      <c r="BC44" s="17">
        <v>-2.7</v>
      </c>
      <c r="BD44" s="17">
        <v>0.4</v>
      </c>
      <c r="BE44" s="17">
        <v>0.2</v>
      </c>
      <c r="BF44" s="17">
        <v>-1.9</v>
      </c>
      <c r="BG44" s="17"/>
      <c r="BH44" s="17"/>
      <c r="BI44" s="17">
        <v>-1.5</v>
      </c>
      <c r="BJ44" s="17"/>
      <c r="BK44" s="17"/>
      <c r="BL44" s="17">
        <v>-0.6</v>
      </c>
      <c r="BM44" s="17"/>
      <c r="BN44" s="17"/>
      <c r="BO44" s="17"/>
      <c r="BP44" s="17">
        <v>4</v>
      </c>
      <c r="BQ44" s="17"/>
      <c r="BR44" s="17"/>
      <c r="BS44" s="17">
        <v>0</v>
      </c>
      <c r="BT44" s="17">
        <v>10.9</v>
      </c>
      <c r="BU44" s="17">
        <v>-61.9</v>
      </c>
      <c r="BV44" s="17"/>
      <c r="BW44" s="17"/>
      <c r="BX44" s="17"/>
      <c r="BY44" s="17"/>
      <c r="BZ44" s="17"/>
      <c r="CA44" s="17">
        <v>0.5</v>
      </c>
      <c r="CB44" s="17"/>
      <c r="CC44" s="17">
        <v>0.1</v>
      </c>
      <c r="CD44" s="17">
        <v>13.3</v>
      </c>
      <c r="CE44" s="17">
        <v>20.3</v>
      </c>
      <c r="CF44" s="17">
        <v>-2.9</v>
      </c>
      <c r="CG44" s="17"/>
      <c r="CH44" s="17">
        <v>-1</v>
      </c>
      <c r="CI44" s="17"/>
      <c r="CJ44" s="17"/>
      <c r="CK44" s="17"/>
      <c r="CL44" s="17">
        <v>7.3</v>
      </c>
      <c r="CM44" s="17">
        <v>8.9</v>
      </c>
      <c r="CN44" s="17">
        <v>-8.1</v>
      </c>
      <c r="CO44" s="17"/>
      <c r="CP44" s="17"/>
      <c r="CQ44" s="17"/>
      <c r="CR44" s="17"/>
      <c r="CS44" s="17"/>
      <c r="CT44" s="17"/>
      <c r="CU44" s="17"/>
      <c r="CV44" s="17"/>
      <c r="CW44" s="17">
        <v>-1.7</v>
      </c>
      <c r="CX44" s="17">
        <v>0.3</v>
      </c>
      <c r="CY44" s="17"/>
      <c r="CZ44" s="17"/>
      <c r="DA44" s="17">
        <v>1.4</v>
      </c>
      <c r="DB44" s="17">
        <v>4.5999999999999999E-2</v>
      </c>
      <c r="DC44" s="17">
        <v>0</v>
      </c>
      <c r="DD44" s="17"/>
      <c r="DE44" s="17">
        <v>-9.42</v>
      </c>
      <c r="DF44" s="17"/>
      <c r="DG44" s="17"/>
      <c r="DH44" s="17">
        <v>0</v>
      </c>
      <c r="DI44" s="17"/>
      <c r="DJ44" s="17"/>
      <c r="DK44" s="17">
        <v>0.5</v>
      </c>
      <c r="DL44" s="17">
        <v>0.6</v>
      </c>
      <c r="DM44" s="17"/>
      <c r="DN44" s="17">
        <v>-0.1</v>
      </c>
      <c r="DO44" s="17">
        <v>-0.1</v>
      </c>
      <c r="DP44" s="17">
        <v>5.4</v>
      </c>
      <c r="DQ44" s="17">
        <v>-0.5</v>
      </c>
      <c r="DR44" s="17">
        <v>-0.2</v>
      </c>
      <c r="DS44" s="17">
        <v>0.1</v>
      </c>
      <c r="DT44" s="17">
        <v>0.5</v>
      </c>
      <c r="DU44" s="17">
        <v>0.2</v>
      </c>
      <c r="DV44" s="17"/>
      <c r="DW44" s="17">
        <v>-2.4</v>
      </c>
      <c r="DX44" s="17">
        <v>0.1</v>
      </c>
      <c r="DY44" s="17">
        <v>0.7</v>
      </c>
      <c r="DZ44" s="17">
        <v>0.3</v>
      </c>
      <c r="EA44" s="17">
        <v>0.7</v>
      </c>
      <c r="EB44" s="17">
        <v>0</v>
      </c>
      <c r="EC44" s="17">
        <v>12.5</v>
      </c>
      <c r="ED44" s="17">
        <v>-0.1</v>
      </c>
      <c r="EE44" s="17">
        <v>0</v>
      </c>
      <c r="EF44" s="17">
        <v>-7.3</v>
      </c>
      <c r="EG44" s="17">
        <v>0</v>
      </c>
      <c r="EH44" s="17">
        <v>0</v>
      </c>
      <c r="EI44" s="17">
        <v>2.6</v>
      </c>
      <c r="EJ44" s="17">
        <v>-0.1</v>
      </c>
      <c r="EK44" s="17">
        <v>1.9</v>
      </c>
      <c r="EL44" s="17">
        <v>0.2</v>
      </c>
      <c r="EM44" s="17">
        <v>0.2</v>
      </c>
      <c r="EN44" s="17">
        <v>0.2</v>
      </c>
      <c r="EO44" s="17"/>
      <c r="EP44" s="17">
        <v>15.7</v>
      </c>
      <c r="EQ44" s="17">
        <v>0</v>
      </c>
      <c r="ER44" s="17">
        <v>27.5</v>
      </c>
      <c r="ES44" s="17">
        <v>-0.2</v>
      </c>
      <c r="ET44" s="17">
        <v>20.399999999999999</v>
      </c>
      <c r="EU44" s="17">
        <v>10.199999999999999</v>
      </c>
      <c r="EV44" s="17">
        <v>0.8</v>
      </c>
      <c r="EW44" s="17">
        <v>0.8</v>
      </c>
      <c r="EX44" s="17">
        <v>0.5</v>
      </c>
      <c r="EY44" s="17">
        <v>0.8</v>
      </c>
      <c r="EZ44" s="17">
        <v>0.5</v>
      </c>
      <c r="FA44" s="17">
        <v>0</v>
      </c>
      <c r="FB44" s="17">
        <v>1.2</v>
      </c>
      <c r="FC44" s="17">
        <v>1</v>
      </c>
      <c r="FD44" s="17">
        <v>2.2999999999999998</v>
      </c>
      <c r="FE44" s="17">
        <v>9.3000000000000007</v>
      </c>
      <c r="FF44" s="17">
        <v>-0.1</v>
      </c>
      <c r="FG44" s="17">
        <v>2.6</v>
      </c>
      <c r="FH44" s="17">
        <v>0.3</v>
      </c>
      <c r="FI44" s="17">
        <v>2.9</v>
      </c>
      <c r="FJ44" s="17">
        <v>3.77</v>
      </c>
      <c r="FK44" s="17">
        <v>-38.804000000000002</v>
      </c>
      <c r="FL44" s="15"/>
      <c r="FM44" s="17">
        <v>0</v>
      </c>
      <c r="FN44" s="17">
        <v>0.12</v>
      </c>
      <c r="FO44" s="17">
        <v>2</v>
      </c>
      <c r="FP44" s="17">
        <v>1.8</v>
      </c>
      <c r="FQ44" s="17">
        <v>0.3</v>
      </c>
      <c r="FR44" s="17">
        <v>0.2</v>
      </c>
      <c r="FS44" s="17">
        <v>0.6</v>
      </c>
      <c r="FT44" s="17">
        <v>1.5</v>
      </c>
      <c r="FU44" s="17">
        <v>6.52</v>
      </c>
    </row>
    <row r="45" spans="1:177" ht="24" customHeight="1" x14ac:dyDescent="0.25">
      <c r="A45" s="16" t="s">
        <v>110</v>
      </c>
      <c r="B45" s="16" t="s">
        <v>986</v>
      </c>
      <c r="C45" s="17">
        <v>6.3</v>
      </c>
      <c r="D45" s="17">
        <v>-59.2</v>
      </c>
      <c r="E45" s="17">
        <v>-5.8</v>
      </c>
      <c r="F45" s="17"/>
      <c r="G45" s="17"/>
      <c r="H45" s="17">
        <v>-5.7</v>
      </c>
      <c r="I45" s="17">
        <v>13.4</v>
      </c>
      <c r="J45" s="17"/>
      <c r="K45" s="17"/>
      <c r="L45" s="17">
        <v>-21.4</v>
      </c>
      <c r="M45" s="17">
        <v>-23.5</v>
      </c>
      <c r="N45" s="17">
        <v>-3</v>
      </c>
      <c r="O45" s="17">
        <v>24.9</v>
      </c>
      <c r="P45" s="17"/>
      <c r="Q45" s="17"/>
      <c r="R45" s="17">
        <v>0.7</v>
      </c>
      <c r="S45" s="17">
        <v>0.1</v>
      </c>
      <c r="T45" s="17"/>
      <c r="U45" s="17"/>
      <c r="V45" s="17"/>
      <c r="W45" s="17"/>
      <c r="X45" s="17">
        <v>-0.4</v>
      </c>
      <c r="Y45" s="17">
        <v>-0.3</v>
      </c>
      <c r="Z45" s="17">
        <v>0.1</v>
      </c>
      <c r="AA45" s="17"/>
      <c r="AB45" s="17">
        <v>-3.7</v>
      </c>
      <c r="AC45" s="17">
        <v>2.8</v>
      </c>
      <c r="AD45" s="17">
        <v>9.6999999999999993</v>
      </c>
      <c r="AE45" s="17"/>
      <c r="AF45" s="17"/>
      <c r="AG45" s="17"/>
      <c r="AH45" s="17"/>
      <c r="AI45" s="17">
        <v>13.4</v>
      </c>
      <c r="AJ45" s="17">
        <v>1.7</v>
      </c>
      <c r="AK45" s="17"/>
      <c r="AL45" s="17"/>
      <c r="AM45" s="17"/>
      <c r="AN45" s="17">
        <v>-1.2</v>
      </c>
      <c r="AO45" s="17">
        <v>0</v>
      </c>
      <c r="AP45" s="17">
        <v>1.9</v>
      </c>
      <c r="AQ45" s="17">
        <v>-3.3</v>
      </c>
      <c r="AR45" s="17">
        <v>-5.7</v>
      </c>
      <c r="AS45" s="17">
        <v>-1.1000000000000001</v>
      </c>
      <c r="AT45" s="17">
        <v>0</v>
      </c>
      <c r="AU45" s="17">
        <v>1.2</v>
      </c>
      <c r="AV45" s="17">
        <v>-34.6</v>
      </c>
      <c r="AW45" s="17">
        <v>-34.6</v>
      </c>
      <c r="AX45" s="17">
        <v>-52.4</v>
      </c>
      <c r="AY45" s="17">
        <v>-0.3</v>
      </c>
      <c r="AZ45" s="17">
        <v>-1.9</v>
      </c>
      <c r="BA45" s="17">
        <v>0.2</v>
      </c>
      <c r="BB45" s="17">
        <v>-3.5</v>
      </c>
      <c r="BC45" s="17">
        <v>-2.1</v>
      </c>
      <c r="BD45" s="17">
        <v>0.4</v>
      </c>
      <c r="BE45" s="17">
        <v>0.2</v>
      </c>
      <c r="BF45" s="17">
        <v>0.1</v>
      </c>
      <c r="BG45" s="17"/>
      <c r="BH45" s="17"/>
      <c r="BI45" s="17">
        <v>-2.1</v>
      </c>
      <c r="BJ45" s="17"/>
      <c r="BK45" s="17"/>
      <c r="BL45" s="17">
        <v>-0.3</v>
      </c>
      <c r="BM45" s="17"/>
      <c r="BN45" s="17"/>
      <c r="BO45" s="17"/>
      <c r="BP45" s="17">
        <v>0.9</v>
      </c>
      <c r="BQ45" s="17"/>
      <c r="BR45" s="17"/>
      <c r="BS45" s="17">
        <v>0</v>
      </c>
      <c r="BT45" s="17">
        <v>6.4</v>
      </c>
      <c r="BU45" s="17">
        <v>-66.599999999999994</v>
      </c>
      <c r="BV45" s="17"/>
      <c r="BW45" s="17"/>
      <c r="BX45" s="17"/>
      <c r="BY45" s="17"/>
      <c r="BZ45" s="17"/>
      <c r="CA45" s="17">
        <v>0.6</v>
      </c>
      <c r="CB45" s="17"/>
      <c r="CC45" s="17">
        <v>0.1</v>
      </c>
      <c r="CD45" s="17">
        <v>13.2</v>
      </c>
      <c r="CE45" s="17">
        <v>20.7</v>
      </c>
      <c r="CF45" s="17">
        <v>-3</v>
      </c>
      <c r="CG45" s="17"/>
      <c r="CH45" s="17">
        <v>-1</v>
      </c>
      <c r="CI45" s="17"/>
      <c r="CJ45" s="17"/>
      <c r="CK45" s="17"/>
      <c r="CL45" s="17">
        <v>4.2</v>
      </c>
      <c r="CM45" s="17">
        <v>6.2</v>
      </c>
      <c r="CN45" s="17">
        <v>-12.9</v>
      </c>
      <c r="CO45" s="17"/>
      <c r="CP45" s="17"/>
      <c r="CQ45" s="17"/>
      <c r="CR45" s="17"/>
      <c r="CS45" s="17"/>
      <c r="CT45" s="17"/>
      <c r="CU45" s="17"/>
      <c r="CV45" s="17"/>
      <c r="CW45" s="17">
        <v>-17.899999999999999</v>
      </c>
      <c r="CX45" s="17">
        <v>0</v>
      </c>
      <c r="CY45" s="17"/>
      <c r="CZ45" s="17"/>
      <c r="DA45" s="17">
        <v>1.4</v>
      </c>
      <c r="DB45" s="17">
        <v>5.3999999999999999E-2</v>
      </c>
      <c r="DC45" s="17">
        <v>0</v>
      </c>
      <c r="DD45" s="17"/>
      <c r="DE45" s="17">
        <v>-9.98</v>
      </c>
      <c r="DF45" s="17"/>
      <c r="DG45" s="17"/>
      <c r="DH45" s="17">
        <v>0</v>
      </c>
      <c r="DI45" s="17"/>
      <c r="DJ45" s="17"/>
      <c r="DK45" s="17">
        <v>0.5</v>
      </c>
      <c r="DL45" s="17">
        <v>0.6</v>
      </c>
      <c r="DM45" s="17"/>
      <c r="DN45" s="17">
        <v>0</v>
      </c>
      <c r="DO45" s="17">
        <v>0</v>
      </c>
      <c r="DP45" s="17">
        <v>2.4</v>
      </c>
      <c r="DQ45" s="17">
        <v>-9.5</v>
      </c>
      <c r="DR45" s="17">
        <v>0.5</v>
      </c>
      <c r="DS45" s="17">
        <v>0.1</v>
      </c>
      <c r="DT45" s="17">
        <v>0.4</v>
      </c>
      <c r="DU45" s="17">
        <v>0.2</v>
      </c>
      <c r="DV45" s="17"/>
      <c r="DW45" s="17">
        <v>-2.4</v>
      </c>
      <c r="DX45" s="17">
        <v>0.1</v>
      </c>
      <c r="DY45" s="17">
        <v>0.8</v>
      </c>
      <c r="DZ45" s="17">
        <v>0.5</v>
      </c>
      <c r="EA45" s="17">
        <v>0.7</v>
      </c>
      <c r="EB45" s="17">
        <v>0.8</v>
      </c>
      <c r="EC45" s="17">
        <v>12.3</v>
      </c>
      <c r="ED45" s="17">
        <v>0.1</v>
      </c>
      <c r="EE45" s="17">
        <v>0</v>
      </c>
      <c r="EF45" s="17">
        <v>-13.6</v>
      </c>
      <c r="EG45" s="17">
        <v>0</v>
      </c>
      <c r="EH45" s="17">
        <v>0</v>
      </c>
      <c r="EI45" s="17">
        <v>2.5</v>
      </c>
      <c r="EJ45" s="17">
        <v>-0.3</v>
      </c>
      <c r="EK45" s="17">
        <v>1.7</v>
      </c>
      <c r="EL45" s="17">
        <v>0.2</v>
      </c>
      <c r="EM45" s="17">
        <v>0.2</v>
      </c>
      <c r="EN45" s="17">
        <v>0.2</v>
      </c>
      <c r="EO45" s="17"/>
      <c r="EP45" s="17">
        <v>15.7</v>
      </c>
      <c r="EQ45" s="17">
        <v>0</v>
      </c>
      <c r="ER45" s="17">
        <v>4.9000000000000004</v>
      </c>
      <c r="ES45" s="17">
        <v>-0.2</v>
      </c>
      <c r="ET45" s="17">
        <v>7.3</v>
      </c>
      <c r="EU45" s="17">
        <v>0.4</v>
      </c>
      <c r="EV45" s="17">
        <v>1.2</v>
      </c>
      <c r="EW45" s="17">
        <v>0.8</v>
      </c>
      <c r="EX45" s="17">
        <v>0.5</v>
      </c>
      <c r="EY45" s="17">
        <v>0.8</v>
      </c>
      <c r="EZ45" s="17">
        <v>0.5</v>
      </c>
      <c r="FA45" s="17">
        <v>0</v>
      </c>
      <c r="FB45" s="17">
        <v>0.8</v>
      </c>
      <c r="FC45" s="17">
        <v>1</v>
      </c>
      <c r="FD45" s="17">
        <v>2.2999999999999998</v>
      </c>
      <c r="FE45" s="17">
        <v>9.4</v>
      </c>
      <c r="FF45" s="17">
        <v>0.1</v>
      </c>
      <c r="FG45" s="17">
        <v>2.4</v>
      </c>
      <c r="FH45" s="17">
        <v>0.7</v>
      </c>
      <c r="FI45" s="17">
        <v>3.8</v>
      </c>
      <c r="FJ45" s="17">
        <v>3.39</v>
      </c>
      <c r="FK45" s="17">
        <v>-191.83600000000001</v>
      </c>
      <c r="FL45" s="15"/>
      <c r="FM45" s="17">
        <v>0</v>
      </c>
      <c r="FN45" s="17">
        <v>-0.06</v>
      </c>
      <c r="FO45" s="17">
        <v>2.2999999999999998</v>
      </c>
      <c r="FP45" s="17">
        <v>1.8</v>
      </c>
      <c r="FQ45" s="17">
        <v>0.3</v>
      </c>
      <c r="FR45" s="17">
        <v>0.1</v>
      </c>
      <c r="FS45" s="17">
        <v>0.6</v>
      </c>
      <c r="FT45" s="17">
        <v>1.5</v>
      </c>
      <c r="FU45" s="17">
        <v>6.54</v>
      </c>
    </row>
    <row r="46" spans="1:177" ht="24" customHeight="1" x14ac:dyDescent="0.25">
      <c r="A46" s="16" t="s">
        <v>110</v>
      </c>
      <c r="B46" s="16" t="s">
        <v>987</v>
      </c>
      <c r="C46" s="17">
        <v>7.7</v>
      </c>
      <c r="D46" s="17">
        <v>-26.2</v>
      </c>
      <c r="E46" s="17">
        <v>0.7</v>
      </c>
      <c r="F46" s="17"/>
      <c r="G46" s="17"/>
      <c r="H46" s="17">
        <v>-4.9000000000000004</v>
      </c>
      <c r="I46" s="17">
        <v>18</v>
      </c>
      <c r="J46" s="17"/>
      <c r="K46" s="17"/>
      <c r="L46" s="17">
        <v>-18.399999999999999</v>
      </c>
      <c r="M46" s="17">
        <v>-22.5</v>
      </c>
      <c r="N46" s="17">
        <v>-2.2999999999999998</v>
      </c>
      <c r="O46" s="17">
        <v>26.8</v>
      </c>
      <c r="P46" s="17"/>
      <c r="Q46" s="17"/>
      <c r="R46" s="17">
        <v>5.4</v>
      </c>
      <c r="S46" s="17">
        <v>0</v>
      </c>
      <c r="T46" s="17"/>
      <c r="U46" s="17"/>
      <c r="V46" s="17"/>
      <c r="W46" s="17"/>
      <c r="X46" s="17">
        <v>-2.7</v>
      </c>
      <c r="Y46" s="17">
        <v>0.1</v>
      </c>
      <c r="Z46" s="17">
        <v>0.4</v>
      </c>
      <c r="AA46" s="17"/>
      <c r="AB46" s="17">
        <v>-3.5</v>
      </c>
      <c r="AC46" s="17">
        <v>3.4</v>
      </c>
      <c r="AD46" s="17">
        <v>14.2</v>
      </c>
      <c r="AE46" s="17"/>
      <c r="AF46" s="17"/>
      <c r="AG46" s="17"/>
      <c r="AH46" s="17"/>
      <c r="AI46" s="17">
        <v>12.9</v>
      </c>
      <c r="AJ46" s="17">
        <v>1.7</v>
      </c>
      <c r="AK46" s="17"/>
      <c r="AL46" s="17"/>
      <c r="AM46" s="17"/>
      <c r="AN46" s="17">
        <v>-1.3</v>
      </c>
      <c r="AO46" s="17">
        <v>-3.8</v>
      </c>
      <c r="AP46" s="17">
        <v>3.3</v>
      </c>
      <c r="AQ46" s="17">
        <v>3.1</v>
      </c>
      <c r="AR46" s="17">
        <v>-2.9</v>
      </c>
      <c r="AS46" s="17">
        <v>-1.3</v>
      </c>
      <c r="AT46" s="17">
        <v>-0.1</v>
      </c>
      <c r="AU46" s="17">
        <v>0.9</v>
      </c>
      <c r="AV46" s="17">
        <v>-27.7</v>
      </c>
      <c r="AW46" s="17">
        <v>-27.5</v>
      </c>
      <c r="AX46" s="17">
        <v>-45.6</v>
      </c>
      <c r="AY46" s="17">
        <v>1.5</v>
      </c>
      <c r="AZ46" s="17">
        <v>-1.6</v>
      </c>
      <c r="BA46" s="17">
        <v>0.2</v>
      </c>
      <c r="BB46" s="17">
        <v>-1.4</v>
      </c>
      <c r="BC46" s="17">
        <v>-2</v>
      </c>
      <c r="BD46" s="17">
        <v>0.4</v>
      </c>
      <c r="BE46" s="17">
        <v>0.2</v>
      </c>
      <c r="BF46" s="17">
        <v>0.1</v>
      </c>
      <c r="BG46" s="17"/>
      <c r="BH46" s="17"/>
      <c r="BI46" s="17">
        <v>0</v>
      </c>
      <c r="BJ46" s="17"/>
      <c r="BK46" s="17"/>
      <c r="BL46" s="17">
        <v>0</v>
      </c>
      <c r="BM46" s="17"/>
      <c r="BN46" s="17"/>
      <c r="BO46" s="17"/>
      <c r="BP46" s="17">
        <v>10.199999999999999</v>
      </c>
      <c r="BQ46" s="17"/>
      <c r="BR46" s="17"/>
      <c r="BS46" s="17">
        <v>-12.4</v>
      </c>
      <c r="BT46" s="17">
        <v>13</v>
      </c>
      <c r="BU46" s="17">
        <v>-60.3</v>
      </c>
      <c r="BV46" s="17"/>
      <c r="BW46" s="17"/>
      <c r="BX46" s="17"/>
      <c r="BY46" s="17"/>
      <c r="BZ46" s="17"/>
      <c r="CA46" s="17">
        <v>0.9</v>
      </c>
      <c r="CB46" s="17"/>
      <c r="CC46" s="17">
        <v>0.1</v>
      </c>
      <c r="CD46" s="17">
        <v>12.3</v>
      </c>
      <c r="CE46" s="17">
        <v>20.9</v>
      </c>
      <c r="CF46" s="17">
        <v>-2.9</v>
      </c>
      <c r="CG46" s="17"/>
      <c r="CH46" s="17">
        <v>-0.9</v>
      </c>
      <c r="CI46" s="17"/>
      <c r="CJ46" s="17"/>
      <c r="CK46" s="17"/>
      <c r="CL46" s="17">
        <v>9</v>
      </c>
      <c r="CM46" s="17">
        <v>11</v>
      </c>
      <c r="CN46" s="17">
        <v>-6</v>
      </c>
      <c r="CO46" s="17"/>
      <c r="CP46" s="17"/>
      <c r="CQ46" s="17"/>
      <c r="CR46" s="17"/>
      <c r="CS46" s="17"/>
      <c r="CT46" s="17"/>
      <c r="CU46" s="17"/>
      <c r="CV46" s="17"/>
      <c r="CW46" s="17">
        <v>-15.4</v>
      </c>
      <c r="CX46" s="17">
        <v>0</v>
      </c>
      <c r="CY46" s="17"/>
      <c r="CZ46" s="17"/>
      <c r="DA46" s="17">
        <v>1.4</v>
      </c>
      <c r="DB46" s="17">
        <v>8.2000000000000003E-2</v>
      </c>
      <c r="DC46" s="17">
        <v>0</v>
      </c>
      <c r="DD46" s="17"/>
      <c r="DE46" s="17">
        <v>-10.210000000000001</v>
      </c>
      <c r="DF46" s="17"/>
      <c r="DG46" s="17"/>
      <c r="DH46" s="17">
        <v>0.2</v>
      </c>
      <c r="DI46" s="17"/>
      <c r="DJ46" s="17"/>
      <c r="DK46" s="17">
        <v>0.4</v>
      </c>
      <c r="DL46" s="17">
        <v>0.6</v>
      </c>
      <c r="DM46" s="17"/>
      <c r="DN46" s="17">
        <v>0</v>
      </c>
      <c r="DO46" s="17">
        <v>0</v>
      </c>
      <c r="DP46" s="17">
        <v>1.8</v>
      </c>
      <c r="DQ46" s="17">
        <v>-11</v>
      </c>
      <c r="DR46" s="17">
        <v>0.2</v>
      </c>
      <c r="DS46" s="17">
        <v>0.2</v>
      </c>
      <c r="DT46" s="17">
        <v>-0.1</v>
      </c>
      <c r="DU46" s="17">
        <v>0.2</v>
      </c>
      <c r="DV46" s="17"/>
      <c r="DW46" s="17">
        <v>-2.4</v>
      </c>
      <c r="DX46" s="17">
        <v>0</v>
      </c>
      <c r="DY46" s="17">
        <v>0.7</v>
      </c>
      <c r="DZ46" s="17">
        <v>0.9</v>
      </c>
      <c r="EA46" s="17">
        <v>0.7</v>
      </c>
      <c r="EB46" s="17">
        <v>5.5</v>
      </c>
      <c r="EC46" s="17">
        <v>10.4</v>
      </c>
      <c r="ED46" s="17">
        <v>0.3</v>
      </c>
      <c r="EE46" s="17">
        <v>0</v>
      </c>
      <c r="EF46" s="17">
        <v>-12</v>
      </c>
      <c r="EG46" s="17">
        <v>0</v>
      </c>
      <c r="EH46" s="17">
        <v>0</v>
      </c>
      <c r="EI46" s="17">
        <v>2.6</v>
      </c>
      <c r="EJ46" s="17">
        <v>0</v>
      </c>
      <c r="EK46" s="17">
        <v>1.7</v>
      </c>
      <c r="EL46" s="17">
        <v>0.2</v>
      </c>
      <c r="EM46" s="17">
        <v>0.2</v>
      </c>
      <c r="EN46" s="17">
        <v>0.2</v>
      </c>
      <c r="EO46" s="17"/>
      <c r="EP46" s="17">
        <v>15.6</v>
      </c>
      <c r="EQ46" s="17">
        <v>0</v>
      </c>
      <c r="ER46" s="17">
        <v>9.1</v>
      </c>
      <c r="ES46" s="17">
        <v>-0.2</v>
      </c>
      <c r="ET46" s="17">
        <v>5.3</v>
      </c>
      <c r="EU46" s="17">
        <v>0</v>
      </c>
      <c r="EV46" s="17">
        <v>1.2</v>
      </c>
      <c r="EW46" s="17">
        <v>0.8</v>
      </c>
      <c r="EX46" s="17">
        <v>0.5</v>
      </c>
      <c r="EY46" s="17">
        <v>0.8</v>
      </c>
      <c r="EZ46" s="17">
        <v>0.6</v>
      </c>
      <c r="FA46" s="17">
        <v>0</v>
      </c>
      <c r="FB46" s="17">
        <v>0.8</v>
      </c>
      <c r="FC46" s="17">
        <v>1</v>
      </c>
      <c r="FD46" s="17">
        <v>2.5</v>
      </c>
      <c r="FE46" s="17">
        <v>9.3000000000000007</v>
      </c>
      <c r="FF46" s="17">
        <v>0.4</v>
      </c>
      <c r="FG46" s="17">
        <v>3</v>
      </c>
      <c r="FH46" s="17">
        <v>0.6</v>
      </c>
      <c r="FI46" s="17">
        <v>3.7</v>
      </c>
      <c r="FJ46" s="17">
        <v>3.63</v>
      </c>
      <c r="FK46" s="17">
        <v>-63.798000000000002</v>
      </c>
      <c r="FL46" s="15"/>
      <c r="FM46" s="17">
        <v>0</v>
      </c>
      <c r="FN46" s="17">
        <v>-0.4</v>
      </c>
      <c r="FO46" s="17">
        <v>2.8</v>
      </c>
      <c r="FP46" s="17">
        <v>1.8</v>
      </c>
      <c r="FQ46" s="17">
        <v>0.3</v>
      </c>
      <c r="FR46" s="17">
        <v>0.2</v>
      </c>
      <c r="FS46" s="17">
        <v>0.4</v>
      </c>
      <c r="FT46" s="17">
        <v>2</v>
      </c>
      <c r="FU46" s="17">
        <v>7.1</v>
      </c>
    </row>
    <row r="47" spans="1:177" ht="24" customHeight="1" x14ac:dyDescent="0.25">
      <c r="A47" s="16" t="s">
        <v>110</v>
      </c>
      <c r="B47" s="16" t="s">
        <v>988</v>
      </c>
      <c r="C47" s="17">
        <v>6.7</v>
      </c>
      <c r="D47" s="17">
        <v>-2.2000000000000002</v>
      </c>
      <c r="E47" s="17">
        <v>6.1</v>
      </c>
      <c r="F47" s="17"/>
      <c r="G47" s="17"/>
      <c r="H47" s="17">
        <v>-2</v>
      </c>
      <c r="I47" s="17">
        <v>20.3</v>
      </c>
      <c r="J47" s="17"/>
      <c r="K47" s="17"/>
      <c r="L47" s="17">
        <v>-10.5</v>
      </c>
      <c r="M47" s="17">
        <v>-8.6</v>
      </c>
      <c r="N47" s="17">
        <v>12.3</v>
      </c>
      <c r="O47" s="17">
        <v>37.299999999999997</v>
      </c>
      <c r="P47" s="17"/>
      <c r="Q47" s="17"/>
      <c r="R47" s="17">
        <v>35.9</v>
      </c>
      <c r="S47" s="17">
        <v>0.2</v>
      </c>
      <c r="T47" s="17"/>
      <c r="U47" s="17"/>
      <c r="V47" s="17"/>
      <c r="W47" s="17"/>
      <c r="X47" s="17">
        <v>-0.8</v>
      </c>
      <c r="Y47" s="17">
        <v>0.2</v>
      </c>
      <c r="Z47" s="17">
        <v>0.6</v>
      </c>
      <c r="AA47" s="17"/>
      <c r="AB47" s="17">
        <v>-3.5</v>
      </c>
      <c r="AC47" s="17">
        <v>3.6</v>
      </c>
      <c r="AD47" s="17">
        <v>17.600000000000001</v>
      </c>
      <c r="AE47" s="17"/>
      <c r="AF47" s="17"/>
      <c r="AG47" s="17"/>
      <c r="AH47" s="17"/>
      <c r="AI47" s="17">
        <v>12.5</v>
      </c>
      <c r="AJ47" s="17">
        <v>5.0999999999999996</v>
      </c>
      <c r="AK47" s="17"/>
      <c r="AL47" s="17"/>
      <c r="AM47" s="17"/>
      <c r="AN47" s="17">
        <v>-0.6</v>
      </c>
      <c r="AO47" s="17">
        <v>23</v>
      </c>
      <c r="AP47" s="17">
        <v>6.1</v>
      </c>
      <c r="AQ47" s="17">
        <v>8.5</v>
      </c>
      <c r="AR47" s="17">
        <v>-2.9</v>
      </c>
      <c r="AS47" s="17">
        <v>-1.5</v>
      </c>
      <c r="AT47" s="17">
        <v>1.7</v>
      </c>
      <c r="AU47" s="17">
        <v>1.4</v>
      </c>
      <c r="AV47" s="17">
        <v>-18.3</v>
      </c>
      <c r="AW47" s="17">
        <v>-18.3</v>
      </c>
      <c r="AX47" s="17">
        <v>-41.2</v>
      </c>
      <c r="AY47" s="17">
        <v>5.9</v>
      </c>
      <c r="AZ47" s="17">
        <v>-1.4</v>
      </c>
      <c r="BA47" s="17">
        <v>0.2</v>
      </c>
      <c r="BB47" s="17">
        <v>1</v>
      </c>
      <c r="BC47" s="17">
        <v>-2.1</v>
      </c>
      <c r="BD47" s="17">
        <v>0.4</v>
      </c>
      <c r="BE47" s="17">
        <v>0.2</v>
      </c>
      <c r="BF47" s="17">
        <v>0.9</v>
      </c>
      <c r="BG47" s="17"/>
      <c r="BH47" s="17"/>
      <c r="BI47" s="17">
        <v>2.9</v>
      </c>
      <c r="BJ47" s="17"/>
      <c r="BK47" s="17"/>
      <c r="BL47" s="17">
        <v>0.5</v>
      </c>
      <c r="BM47" s="17"/>
      <c r="BN47" s="17"/>
      <c r="BO47" s="17"/>
      <c r="BP47" s="17">
        <v>20.3</v>
      </c>
      <c r="BQ47" s="17"/>
      <c r="BR47" s="17"/>
      <c r="BS47" s="17">
        <v>-6.2</v>
      </c>
      <c r="BT47" s="17">
        <v>20.3</v>
      </c>
      <c r="BU47" s="17">
        <v>-53.8</v>
      </c>
      <c r="BV47" s="17"/>
      <c r="BW47" s="17"/>
      <c r="BX47" s="17"/>
      <c r="BY47" s="17"/>
      <c r="BZ47" s="17"/>
      <c r="CA47" s="17">
        <v>0.9</v>
      </c>
      <c r="CB47" s="17"/>
      <c r="CC47" s="17">
        <v>0.1</v>
      </c>
      <c r="CD47" s="17">
        <v>12.2</v>
      </c>
      <c r="CE47" s="17">
        <v>20.399999999999999</v>
      </c>
      <c r="CF47" s="17">
        <v>-3.2</v>
      </c>
      <c r="CG47" s="17"/>
      <c r="CH47" s="17">
        <v>-0.8</v>
      </c>
      <c r="CI47" s="17"/>
      <c r="CJ47" s="17"/>
      <c r="CK47" s="17"/>
      <c r="CL47" s="17">
        <v>19.5</v>
      </c>
      <c r="CM47" s="17">
        <v>21.4</v>
      </c>
      <c r="CN47" s="17">
        <v>9.6</v>
      </c>
      <c r="CO47" s="17"/>
      <c r="CP47" s="17"/>
      <c r="CQ47" s="17"/>
      <c r="CR47" s="17"/>
      <c r="CS47" s="17"/>
      <c r="CT47" s="17"/>
      <c r="CU47" s="17"/>
      <c r="CV47" s="17"/>
      <c r="CW47" s="17">
        <v>-15.3</v>
      </c>
      <c r="CX47" s="17">
        <v>0</v>
      </c>
      <c r="CY47" s="17"/>
      <c r="CZ47" s="17"/>
      <c r="DA47" s="17">
        <v>1.4</v>
      </c>
      <c r="DB47" s="17">
        <v>3.9E-2</v>
      </c>
      <c r="DC47" s="17">
        <v>-0.1</v>
      </c>
      <c r="DD47" s="17"/>
      <c r="DE47" s="17">
        <v>-10.29</v>
      </c>
      <c r="DF47" s="17"/>
      <c r="DG47" s="17"/>
      <c r="DH47" s="17">
        <v>1.4</v>
      </c>
      <c r="DI47" s="17"/>
      <c r="DJ47" s="17"/>
      <c r="DK47" s="17">
        <v>0.3</v>
      </c>
      <c r="DL47" s="17">
        <v>0.6</v>
      </c>
      <c r="DM47" s="17"/>
      <c r="DN47" s="17">
        <v>0</v>
      </c>
      <c r="DO47" s="17">
        <v>0</v>
      </c>
      <c r="DP47" s="17">
        <v>2.2999999999999998</v>
      </c>
      <c r="DQ47" s="17">
        <v>-10.1</v>
      </c>
      <c r="DR47" s="17">
        <v>0.2</v>
      </c>
      <c r="DS47" s="17">
        <v>0.1</v>
      </c>
      <c r="DT47" s="17">
        <v>-0.2</v>
      </c>
      <c r="DU47" s="17">
        <v>0.2</v>
      </c>
      <c r="DV47" s="17"/>
      <c r="DW47" s="17">
        <v>-2.2000000000000002</v>
      </c>
      <c r="DX47" s="17">
        <v>0</v>
      </c>
      <c r="DY47" s="17">
        <v>0.7</v>
      </c>
      <c r="DZ47" s="17">
        <v>0.9</v>
      </c>
      <c r="EA47" s="17">
        <v>0.9</v>
      </c>
      <c r="EB47" s="17">
        <v>0.9</v>
      </c>
      <c r="EC47" s="17">
        <v>3.4</v>
      </c>
      <c r="ED47" s="17">
        <v>0.4</v>
      </c>
      <c r="EE47" s="17">
        <v>0</v>
      </c>
      <c r="EF47" s="17">
        <v>-13.3</v>
      </c>
      <c r="EG47" s="17">
        <v>0.5</v>
      </c>
      <c r="EH47" s="17">
        <v>0</v>
      </c>
      <c r="EI47" s="17">
        <v>2.6</v>
      </c>
      <c r="EJ47" s="17">
        <v>0</v>
      </c>
      <c r="EK47" s="17">
        <v>1.7</v>
      </c>
      <c r="EL47" s="17">
        <v>0.2</v>
      </c>
      <c r="EM47" s="17">
        <v>0.2</v>
      </c>
      <c r="EN47" s="17">
        <v>0.2</v>
      </c>
      <c r="EO47" s="17"/>
      <c r="EP47" s="17">
        <v>0</v>
      </c>
      <c r="EQ47" s="17">
        <v>0</v>
      </c>
      <c r="ER47" s="17">
        <v>0</v>
      </c>
      <c r="ES47" s="17">
        <v>-0.2</v>
      </c>
      <c r="ET47" s="17">
        <v>6.8</v>
      </c>
      <c r="EU47" s="17">
        <v>0</v>
      </c>
      <c r="EV47" s="17">
        <v>0</v>
      </c>
      <c r="EW47" s="17">
        <v>0.8</v>
      </c>
      <c r="EX47" s="17">
        <v>0.5</v>
      </c>
      <c r="EY47" s="17">
        <v>0.8</v>
      </c>
      <c r="EZ47" s="17">
        <v>0.6</v>
      </c>
      <c r="FA47" s="17">
        <v>0</v>
      </c>
      <c r="FB47" s="17">
        <v>0.8</v>
      </c>
      <c r="FC47" s="17">
        <v>1.2</v>
      </c>
      <c r="FD47" s="17">
        <v>2.4</v>
      </c>
      <c r="FE47" s="17">
        <v>9.6999999999999993</v>
      </c>
      <c r="FF47" s="17">
        <v>0</v>
      </c>
      <c r="FG47" s="17">
        <v>3.6</v>
      </c>
      <c r="FH47" s="17">
        <v>0.8</v>
      </c>
      <c r="FI47" s="17">
        <v>2.6</v>
      </c>
      <c r="FJ47" s="17">
        <v>3.9</v>
      </c>
      <c r="FK47" s="17">
        <v>159.84899999999999</v>
      </c>
      <c r="FL47" s="15"/>
      <c r="FM47" s="17">
        <v>0</v>
      </c>
      <c r="FN47" s="17">
        <v>0.91</v>
      </c>
      <c r="FO47" s="17">
        <v>2.7</v>
      </c>
      <c r="FP47" s="17">
        <v>1.8</v>
      </c>
      <c r="FQ47" s="17">
        <v>0.3</v>
      </c>
      <c r="FR47" s="17">
        <v>0.2</v>
      </c>
      <c r="FS47" s="17">
        <v>0.6</v>
      </c>
      <c r="FT47" s="17">
        <v>2</v>
      </c>
      <c r="FU47" s="17">
        <v>8.51</v>
      </c>
    </row>
    <row r="48" spans="1:177" ht="24" customHeight="1" x14ac:dyDescent="0.25">
      <c r="A48" s="16" t="s">
        <v>110</v>
      </c>
      <c r="B48" s="16" t="s">
        <v>989</v>
      </c>
      <c r="C48" s="17">
        <v>26.5</v>
      </c>
      <c r="D48" s="17">
        <v>-5.5</v>
      </c>
      <c r="E48" s="17">
        <v>5.2</v>
      </c>
      <c r="F48" s="17"/>
      <c r="G48" s="17"/>
      <c r="H48" s="17">
        <v>-3.3</v>
      </c>
      <c r="I48" s="17">
        <v>20</v>
      </c>
      <c r="J48" s="17"/>
      <c r="K48" s="17"/>
      <c r="L48" s="17">
        <v>-14</v>
      </c>
      <c r="M48" s="17">
        <v>-15.4</v>
      </c>
      <c r="N48" s="17">
        <v>5.0999999999999996</v>
      </c>
      <c r="O48" s="17">
        <v>32.9</v>
      </c>
      <c r="P48" s="17"/>
      <c r="Q48" s="17"/>
      <c r="R48" s="17">
        <v>45.1</v>
      </c>
      <c r="S48" s="17">
        <v>0</v>
      </c>
      <c r="T48" s="17"/>
      <c r="U48" s="17"/>
      <c r="V48" s="17"/>
      <c r="W48" s="17"/>
      <c r="X48" s="17">
        <v>-1.7</v>
      </c>
      <c r="Y48" s="17">
        <v>-0.9</v>
      </c>
      <c r="Z48" s="17">
        <v>-0.3</v>
      </c>
      <c r="AA48" s="17"/>
      <c r="AB48" s="17">
        <v>-3.6</v>
      </c>
      <c r="AC48" s="17">
        <v>3.6</v>
      </c>
      <c r="AD48" s="17">
        <v>17.8</v>
      </c>
      <c r="AE48" s="17"/>
      <c r="AF48" s="17"/>
      <c r="AG48" s="17"/>
      <c r="AH48" s="17"/>
      <c r="AI48" s="17">
        <v>11.6</v>
      </c>
      <c r="AJ48" s="17">
        <v>4.4000000000000004</v>
      </c>
      <c r="AK48" s="17"/>
      <c r="AL48" s="17"/>
      <c r="AM48" s="17"/>
      <c r="AN48" s="17">
        <v>-0.4</v>
      </c>
      <c r="AO48" s="17">
        <v>31.3</v>
      </c>
      <c r="AP48" s="17">
        <v>6.4</v>
      </c>
      <c r="AQ48" s="17">
        <v>8.6999999999999993</v>
      </c>
      <c r="AR48" s="17">
        <v>-0.9</v>
      </c>
      <c r="AS48" s="17">
        <v>-1.4</v>
      </c>
      <c r="AT48" s="17">
        <v>2</v>
      </c>
      <c r="AU48" s="17">
        <v>0.9</v>
      </c>
      <c r="AV48" s="17">
        <v>-19.899999999999999</v>
      </c>
      <c r="AW48" s="17">
        <v>-19.8</v>
      </c>
      <c r="AX48" s="17">
        <v>-42.7</v>
      </c>
      <c r="AY48" s="17">
        <v>7.9</v>
      </c>
      <c r="AZ48" s="17">
        <v>-1.4</v>
      </c>
      <c r="BA48" s="17">
        <v>0.2</v>
      </c>
      <c r="BB48" s="17">
        <v>0.6</v>
      </c>
      <c r="BC48" s="17">
        <v>1.5</v>
      </c>
      <c r="BD48" s="17">
        <v>0.4</v>
      </c>
      <c r="BE48" s="17">
        <v>0.3</v>
      </c>
      <c r="BF48" s="17">
        <v>-0.1</v>
      </c>
      <c r="BG48" s="17"/>
      <c r="BH48" s="17"/>
      <c r="BI48" s="17">
        <v>2.9</v>
      </c>
      <c r="BJ48" s="17"/>
      <c r="BK48" s="17"/>
      <c r="BL48" s="17">
        <v>0.2</v>
      </c>
      <c r="BM48" s="17"/>
      <c r="BN48" s="17"/>
      <c r="BO48" s="17"/>
      <c r="BP48" s="17">
        <v>7.4</v>
      </c>
      <c r="BQ48" s="17"/>
      <c r="BR48" s="17"/>
      <c r="BS48" s="17">
        <v>-7.3</v>
      </c>
      <c r="BT48" s="17">
        <v>18.8</v>
      </c>
      <c r="BU48" s="17">
        <v>-55.3</v>
      </c>
      <c r="BV48" s="17"/>
      <c r="BW48" s="17"/>
      <c r="BX48" s="17"/>
      <c r="BY48" s="17"/>
      <c r="BZ48" s="17"/>
      <c r="CA48" s="17">
        <v>0.9</v>
      </c>
      <c r="CB48" s="17"/>
      <c r="CC48" s="17">
        <v>0.1</v>
      </c>
      <c r="CD48" s="17">
        <v>60.4</v>
      </c>
      <c r="CE48" s="17">
        <v>49.3</v>
      </c>
      <c r="CF48" s="17">
        <v>3.2</v>
      </c>
      <c r="CG48" s="17"/>
      <c r="CH48" s="17">
        <v>1.2</v>
      </c>
      <c r="CI48" s="17"/>
      <c r="CJ48" s="17"/>
      <c r="CK48" s="17"/>
      <c r="CL48" s="17">
        <v>16.100000000000001</v>
      </c>
      <c r="CM48" s="17">
        <v>17.899999999999999</v>
      </c>
      <c r="CN48" s="17">
        <v>4.4000000000000004</v>
      </c>
      <c r="CO48" s="17"/>
      <c r="CP48" s="17"/>
      <c r="CQ48" s="17"/>
      <c r="CR48" s="17"/>
      <c r="CS48" s="17"/>
      <c r="CT48" s="17"/>
      <c r="CU48" s="17"/>
      <c r="CV48" s="17"/>
      <c r="CW48" s="17">
        <v>-15.4</v>
      </c>
      <c r="CX48" s="17">
        <v>0</v>
      </c>
      <c r="CY48" s="17"/>
      <c r="CZ48" s="17"/>
      <c r="DA48" s="17">
        <v>1.4</v>
      </c>
      <c r="DB48" s="17">
        <v>7.8E-2</v>
      </c>
      <c r="DC48" s="17">
        <v>0</v>
      </c>
      <c r="DD48" s="17"/>
      <c r="DE48" s="17">
        <v>-9.93</v>
      </c>
      <c r="DF48" s="17"/>
      <c r="DG48" s="17"/>
      <c r="DH48" s="17">
        <v>1.4</v>
      </c>
      <c r="DI48" s="17"/>
      <c r="DJ48" s="17"/>
      <c r="DK48" s="17">
        <v>0.3</v>
      </c>
      <c r="DL48" s="17">
        <v>0.6</v>
      </c>
      <c r="DM48" s="17"/>
      <c r="DN48" s="17">
        <v>0</v>
      </c>
      <c r="DO48" s="17">
        <v>0</v>
      </c>
      <c r="DP48" s="17">
        <v>2.2000000000000002</v>
      </c>
      <c r="DQ48" s="17">
        <v>-10.199999999999999</v>
      </c>
      <c r="DR48" s="17">
        <v>0.2</v>
      </c>
      <c r="DS48" s="17">
        <v>0.2</v>
      </c>
      <c r="DT48" s="17">
        <v>-0.3</v>
      </c>
      <c r="DU48" s="17">
        <v>0.3</v>
      </c>
      <c r="DV48" s="17"/>
      <c r="DW48" s="17">
        <v>-2.1</v>
      </c>
      <c r="DX48" s="17">
        <v>0.1</v>
      </c>
      <c r="DY48" s="17">
        <v>0.7</v>
      </c>
      <c r="DZ48" s="17">
        <v>0.4</v>
      </c>
      <c r="EA48" s="17">
        <v>1.2</v>
      </c>
      <c r="EB48" s="17">
        <v>0</v>
      </c>
      <c r="EC48" s="17">
        <v>0</v>
      </c>
      <c r="ED48" s="17">
        <v>0.4</v>
      </c>
      <c r="EE48" s="17">
        <v>-2.1</v>
      </c>
      <c r="EF48" s="17">
        <v>-1.2</v>
      </c>
      <c r="EG48" s="17">
        <v>0.3</v>
      </c>
      <c r="EH48" s="17">
        <v>0.2</v>
      </c>
      <c r="EI48" s="17">
        <v>2.6</v>
      </c>
      <c r="EJ48" s="17">
        <v>0</v>
      </c>
      <c r="EK48" s="17">
        <v>1.8</v>
      </c>
      <c r="EL48" s="17">
        <v>0.2</v>
      </c>
      <c r="EM48" s="17">
        <v>0.2</v>
      </c>
      <c r="EN48" s="17">
        <v>0.2</v>
      </c>
      <c r="EO48" s="17"/>
      <c r="EP48" s="17">
        <v>0</v>
      </c>
      <c r="EQ48" s="17">
        <v>0</v>
      </c>
      <c r="ER48" s="17">
        <v>0</v>
      </c>
      <c r="ES48" s="17">
        <v>-0.2</v>
      </c>
      <c r="ET48" s="17">
        <v>5.7</v>
      </c>
      <c r="EU48" s="17">
        <v>0</v>
      </c>
      <c r="EV48" s="17">
        <v>0</v>
      </c>
      <c r="EW48" s="17">
        <v>0.8</v>
      </c>
      <c r="EX48" s="17">
        <v>0.5</v>
      </c>
      <c r="EY48" s="17">
        <v>0.8</v>
      </c>
      <c r="EZ48" s="17">
        <v>0.6</v>
      </c>
      <c r="FA48" s="17">
        <v>0</v>
      </c>
      <c r="FB48" s="17">
        <v>0.8</v>
      </c>
      <c r="FC48" s="17">
        <v>1.5</v>
      </c>
      <c r="FD48" s="17">
        <v>2.4</v>
      </c>
      <c r="FE48" s="17">
        <v>10.199999999999999</v>
      </c>
      <c r="FF48" s="17">
        <v>0.1</v>
      </c>
      <c r="FG48" s="17">
        <v>3.3</v>
      </c>
      <c r="FH48" s="17">
        <v>1.5</v>
      </c>
      <c r="FI48" s="17">
        <v>2.6</v>
      </c>
      <c r="FJ48" s="17">
        <v>3.89</v>
      </c>
      <c r="FK48" s="17">
        <v>229.53800000000001</v>
      </c>
      <c r="FL48" s="15"/>
      <c r="FM48" s="17">
        <v>0</v>
      </c>
      <c r="FN48" s="17">
        <v>0.99</v>
      </c>
      <c r="FO48" s="17">
        <v>2</v>
      </c>
      <c r="FP48" s="17">
        <v>1.8</v>
      </c>
      <c r="FQ48" s="17">
        <v>0.3</v>
      </c>
      <c r="FR48" s="17">
        <v>0.2</v>
      </c>
      <c r="FS48" s="17">
        <v>0.8</v>
      </c>
      <c r="FT48" s="17">
        <v>2.1</v>
      </c>
      <c r="FU48" s="17">
        <v>8.19</v>
      </c>
    </row>
    <row r="49" spans="1:177" ht="24" customHeight="1" x14ac:dyDescent="0.25">
      <c r="A49" s="16" t="s">
        <v>110</v>
      </c>
      <c r="B49" s="16" t="s">
        <v>990</v>
      </c>
      <c r="C49" s="17">
        <v>41.6</v>
      </c>
      <c r="D49" s="17">
        <v>2.4</v>
      </c>
      <c r="E49" s="17">
        <v>7.2</v>
      </c>
      <c r="F49" s="17"/>
      <c r="G49" s="17"/>
      <c r="H49" s="17">
        <v>-1.1000000000000001</v>
      </c>
      <c r="I49" s="17">
        <v>20.9</v>
      </c>
      <c r="J49" s="17"/>
      <c r="K49" s="17"/>
      <c r="L49" s="17">
        <v>-11</v>
      </c>
      <c r="M49" s="17">
        <v>-10.6</v>
      </c>
      <c r="N49" s="17">
        <v>10.1</v>
      </c>
      <c r="O49" s="17">
        <v>36.200000000000003</v>
      </c>
      <c r="P49" s="17"/>
      <c r="Q49" s="17"/>
      <c r="R49" s="17">
        <v>48.1</v>
      </c>
      <c r="S49" s="17">
        <v>0.1</v>
      </c>
      <c r="T49" s="17"/>
      <c r="U49" s="17"/>
      <c r="V49" s="17"/>
      <c r="W49" s="17"/>
      <c r="X49" s="17">
        <v>16.399999999999999</v>
      </c>
      <c r="Y49" s="17">
        <v>0.2</v>
      </c>
      <c r="Z49" s="17">
        <v>0.1</v>
      </c>
      <c r="AA49" s="17"/>
      <c r="AB49" s="17">
        <v>-3.6</v>
      </c>
      <c r="AC49" s="17">
        <v>3.6</v>
      </c>
      <c r="AD49" s="17">
        <v>19.100000000000001</v>
      </c>
      <c r="AE49" s="17"/>
      <c r="AF49" s="17"/>
      <c r="AG49" s="17"/>
      <c r="AH49" s="17"/>
      <c r="AI49" s="17">
        <v>2.2000000000000002</v>
      </c>
      <c r="AJ49" s="17">
        <v>5</v>
      </c>
      <c r="AK49" s="17"/>
      <c r="AL49" s="17"/>
      <c r="AM49" s="17"/>
      <c r="AN49" s="17">
        <v>-0.7</v>
      </c>
      <c r="AO49" s="17">
        <v>32.9</v>
      </c>
      <c r="AP49" s="17">
        <v>6.6</v>
      </c>
      <c r="AQ49" s="17">
        <v>8.8000000000000007</v>
      </c>
      <c r="AR49" s="17">
        <v>-0.8</v>
      </c>
      <c r="AS49" s="17">
        <v>-1.4</v>
      </c>
      <c r="AT49" s="17">
        <v>2.6</v>
      </c>
      <c r="AU49" s="17">
        <v>1.8</v>
      </c>
      <c r="AV49" s="17">
        <v>-18.8</v>
      </c>
      <c r="AW49" s="17">
        <v>-18.7</v>
      </c>
      <c r="AX49" s="17">
        <v>-41.5</v>
      </c>
      <c r="AY49" s="17">
        <v>7.5</v>
      </c>
      <c r="AZ49" s="17">
        <v>-1.5</v>
      </c>
      <c r="BA49" s="17">
        <v>0.2</v>
      </c>
      <c r="BB49" s="17">
        <v>1.4</v>
      </c>
      <c r="BC49" s="17">
        <v>2</v>
      </c>
      <c r="BD49" s="17">
        <v>0.3</v>
      </c>
      <c r="BE49" s="17">
        <v>0.3</v>
      </c>
      <c r="BF49" s="17">
        <v>0.8</v>
      </c>
      <c r="BG49" s="17"/>
      <c r="BH49" s="17"/>
      <c r="BI49" s="17">
        <v>2.9</v>
      </c>
      <c r="BJ49" s="17"/>
      <c r="BK49" s="17"/>
      <c r="BL49" s="17">
        <v>2.1</v>
      </c>
      <c r="BM49" s="17"/>
      <c r="BN49" s="17"/>
      <c r="BO49" s="17"/>
      <c r="BP49" s="17">
        <v>7.1</v>
      </c>
      <c r="BQ49" s="17"/>
      <c r="BR49" s="17"/>
      <c r="BS49" s="17">
        <v>-6.5</v>
      </c>
      <c r="BT49" s="17">
        <v>19.899999999999999</v>
      </c>
      <c r="BU49" s="17">
        <v>-54.2</v>
      </c>
      <c r="BV49" s="17"/>
      <c r="BW49" s="17"/>
      <c r="BX49" s="17"/>
      <c r="BY49" s="17"/>
      <c r="BZ49" s="17"/>
      <c r="CA49" s="17">
        <v>0.8</v>
      </c>
      <c r="CB49" s="17"/>
      <c r="CC49" s="17">
        <v>0.1</v>
      </c>
      <c r="CD49" s="17">
        <v>60</v>
      </c>
      <c r="CE49" s="17">
        <v>49.1</v>
      </c>
      <c r="CF49" s="17">
        <v>3</v>
      </c>
      <c r="CG49" s="17"/>
      <c r="CH49" s="17">
        <v>1.2</v>
      </c>
      <c r="CI49" s="17"/>
      <c r="CJ49" s="17"/>
      <c r="CK49" s="17"/>
      <c r="CL49" s="17">
        <v>16.8</v>
      </c>
      <c r="CM49" s="17">
        <v>18.7</v>
      </c>
      <c r="CN49" s="17">
        <v>5.5</v>
      </c>
      <c r="CO49" s="17"/>
      <c r="CP49" s="17"/>
      <c r="CQ49" s="17"/>
      <c r="CR49" s="17"/>
      <c r="CS49" s="17"/>
      <c r="CT49" s="17"/>
      <c r="CU49" s="17"/>
      <c r="CV49" s="17"/>
      <c r="CW49" s="17">
        <v>-14.2</v>
      </c>
      <c r="CX49" s="17">
        <v>0</v>
      </c>
      <c r="CY49" s="17"/>
      <c r="CZ49" s="17"/>
      <c r="DA49" s="17">
        <v>1.4</v>
      </c>
      <c r="DB49" s="17">
        <v>0</v>
      </c>
      <c r="DC49" s="17">
        <v>0</v>
      </c>
      <c r="DD49" s="17"/>
      <c r="DE49" s="17">
        <v>-9.8000000000000007</v>
      </c>
      <c r="DF49" s="17"/>
      <c r="DG49" s="17"/>
      <c r="DH49" s="17">
        <v>1.4</v>
      </c>
      <c r="DI49" s="17"/>
      <c r="DJ49" s="17"/>
      <c r="DK49" s="17">
        <v>0.2</v>
      </c>
      <c r="DL49" s="17">
        <v>0.6</v>
      </c>
      <c r="DM49" s="17"/>
      <c r="DN49" s="17">
        <v>0</v>
      </c>
      <c r="DO49" s="17">
        <v>0</v>
      </c>
      <c r="DP49" s="17">
        <v>2.5</v>
      </c>
      <c r="DQ49" s="17">
        <v>-9.1</v>
      </c>
      <c r="DR49" s="17">
        <v>0.2</v>
      </c>
      <c r="DS49" s="17">
        <v>0.1</v>
      </c>
      <c r="DT49" s="17">
        <v>-0.7</v>
      </c>
      <c r="DU49" s="17">
        <v>0.1</v>
      </c>
      <c r="DV49" s="17"/>
      <c r="DW49" s="17">
        <v>-2</v>
      </c>
      <c r="DX49" s="17">
        <v>0.1</v>
      </c>
      <c r="DY49" s="17">
        <v>0.7</v>
      </c>
      <c r="DZ49" s="17">
        <v>0.6</v>
      </c>
      <c r="EA49" s="17">
        <v>1.3</v>
      </c>
      <c r="EB49" s="17">
        <v>0</v>
      </c>
      <c r="EC49" s="17">
        <v>0</v>
      </c>
      <c r="ED49" s="17">
        <v>0.4</v>
      </c>
      <c r="EE49" s="17">
        <v>-1.6</v>
      </c>
      <c r="EF49" s="17">
        <v>-0.9</v>
      </c>
      <c r="EG49" s="17">
        <v>0.3</v>
      </c>
      <c r="EH49" s="17">
        <v>0.4</v>
      </c>
      <c r="EI49" s="17">
        <v>2.6</v>
      </c>
      <c r="EJ49" s="17">
        <v>0</v>
      </c>
      <c r="EK49" s="17">
        <v>1.7</v>
      </c>
      <c r="EL49" s="17">
        <v>0</v>
      </c>
      <c r="EM49" s="17">
        <v>0</v>
      </c>
      <c r="EN49" s="17">
        <v>0</v>
      </c>
      <c r="EO49" s="17"/>
      <c r="EP49" s="17">
        <v>0</v>
      </c>
      <c r="EQ49" s="17">
        <v>0</v>
      </c>
      <c r="ER49" s="17">
        <v>0</v>
      </c>
      <c r="ES49" s="17">
        <v>-0.2</v>
      </c>
      <c r="ET49" s="17">
        <v>5.9</v>
      </c>
      <c r="EU49" s="17">
        <v>0</v>
      </c>
      <c r="EV49" s="17">
        <v>0</v>
      </c>
      <c r="EW49" s="17">
        <v>0.8</v>
      </c>
      <c r="EX49" s="17">
        <v>0.5</v>
      </c>
      <c r="EY49" s="17">
        <v>0.8</v>
      </c>
      <c r="EZ49" s="17">
        <v>0.6</v>
      </c>
      <c r="FA49" s="17">
        <v>0</v>
      </c>
      <c r="FB49" s="17">
        <v>0.8</v>
      </c>
      <c r="FC49" s="17">
        <v>1.6</v>
      </c>
      <c r="FD49" s="17">
        <v>2.2000000000000002</v>
      </c>
      <c r="FE49" s="17">
        <v>11</v>
      </c>
      <c r="FF49" s="17">
        <v>0.3</v>
      </c>
      <c r="FG49" s="17">
        <v>3.5</v>
      </c>
      <c r="FH49" s="17">
        <v>1.6</v>
      </c>
      <c r="FI49" s="17">
        <v>3</v>
      </c>
      <c r="FJ49" s="17">
        <v>3.88</v>
      </c>
      <c r="FK49" s="17">
        <v>307.77999999999997</v>
      </c>
      <c r="FL49" s="15"/>
      <c r="FM49" s="17">
        <v>0</v>
      </c>
      <c r="FN49" s="17">
        <v>0.53</v>
      </c>
      <c r="FO49" s="17">
        <v>2.2000000000000002</v>
      </c>
      <c r="FP49" s="17">
        <v>1.8</v>
      </c>
      <c r="FQ49" s="17">
        <v>0.3</v>
      </c>
      <c r="FR49" s="17">
        <v>0.2</v>
      </c>
      <c r="FS49" s="17">
        <v>0.7</v>
      </c>
      <c r="FT49" s="17">
        <v>1.8</v>
      </c>
      <c r="FU49" s="17">
        <v>7.53</v>
      </c>
    </row>
    <row r="50" spans="1:177" ht="24" customHeight="1" x14ac:dyDescent="0.25">
      <c r="A50" s="18" t="s">
        <v>110</v>
      </c>
      <c r="B50" s="18" t="s">
        <v>991</v>
      </c>
      <c r="C50" s="19">
        <v>40.799999999999997</v>
      </c>
      <c r="D50" s="19">
        <v>10.5</v>
      </c>
      <c r="E50" s="19">
        <v>8.3000000000000007</v>
      </c>
      <c r="F50" s="19"/>
      <c r="G50" s="19"/>
      <c r="H50" s="19">
        <v>0.3</v>
      </c>
      <c r="I50" s="19">
        <v>23.5</v>
      </c>
      <c r="J50" s="19"/>
      <c r="K50" s="19"/>
      <c r="L50" s="19">
        <v>-9</v>
      </c>
      <c r="M50" s="19">
        <v>-7.5</v>
      </c>
      <c r="N50" s="19">
        <v>12.5</v>
      </c>
      <c r="O50" s="19">
        <v>38.299999999999997</v>
      </c>
      <c r="P50" s="19"/>
      <c r="Q50" s="19"/>
      <c r="R50" s="19">
        <v>48.3</v>
      </c>
      <c r="S50" s="19">
        <v>0.2</v>
      </c>
      <c r="T50" s="19"/>
      <c r="U50" s="19"/>
      <c r="V50" s="19"/>
      <c r="W50" s="19"/>
      <c r="X50" s="19">
        <v>17.3</v>
      </c>
      <c r="Y50" s="19">
        <v>1.7</v>
      </c>
      <c r="Z50" s="19">
        <v>1</v>
      </c>
      <c r="AA50" s="19"/>
      <c r="AB50" s="19">
        <v>-3.5</v>
      </c>
      <c r="AC50" s="19">
        <v>3.6</v>
      </c>
      <c r="AD50" s="19">
        <v>20</v>
      </c>
      <c r="AE50" s="19"/>
      <c r="AF50" s="19"/>
      <c r="AG50" s="19"/>
      <c r="AH50" s="19"/>
      <c r="AI50" s="19">
        <v>-0.1</v>
      </c>
      <c r="AJ50" s="19">
        <v>5.5</v>
      </c>
      <c r="AK50" s="19"/>
      <c r="AL50" s="19"/>
      <c r="AM50" s="19"/>
      <c r="AN50" s="19">
        <v>-0.7</v>
      </c>
      <c r="AO50" s="19">
        <v>35.1</v>
      </c>
      <c r="AP50" s="19">
        <v>5.6</v>
      </c>
      <c r="AQ50" s="19">
        <v>9.5</v>
      </c>
      <c r="AR50" s="19">
        <v>-1.2</v>
      </c>
      <c r="AS50" s="19">
        <v>-1.7</v>
      </c>
      <c r="AT50" s="19">
        <v>2.6</v>
      </c>
      <c r="AU50" s="19">
        <v>0.8</v>
      </c>
      <c r="AV50" s="19">
        <v>-17.600000000000001</v>
      </c>
      <c r="AW50" s="19">
        <v>-17.2</v>
      </c>
      <c r="AX50" s="19">
        <v>-40.4</v>
      </c>
      <c r="AY50" s="19">
        <v>7.9</v>
      </c>
      <c r="AZ50" s="19">
        <v>-1.4</v>
      </c>
      <c r="BA50" s="19">
        <v>0.2</v>
      </c>
      <c r="BB50" s="19">
        <v>3</v>
      </c>
      <c r="BC50" s="19">
        <v>2.9</v>
      </c>
      <c r="BD50" s="19">
        <v>0.4</v>
      </c>
      <c r="BE50" s="19">
        <v>0.3</v>
      </c>
      <c r="BF50" s="19">
        <v>3.7</v>
      </c>
      <c r="BG50" s="19"/>
      <c r="BH50" s="19"/>
      <c r="BI50" s="19">
        <v>2.9</v>
      </c>
      <c r="BJ50" s="19"/>
      <c r="BK50" s="19"/>
      <c r="BL50" s="19">
        <v>2.7</v>
      </c>
      <c r="BM50" s="19"/>
      <c r="BN50" s="19"/>
      <c r="BO50" s="19"/>
      <c r="BP50" s="19">
        <v>8.9</v>
      </c>
      <c r="BQ50" s="19"/>
      <c r="BR50" s="19"/>
      <c r="BS50" s="19">
        <v>-4.5</v>
      </c>
      <c r="BT50" s="19">
        <v>22</v>
      </c>
      <c r="BU50" s="19">
        <v>-52.1</v>
      </c>
      <c r="BV50" s="19"/>
      <c r="BW50" s="19"/>
      <c r="BX50" s="19"/>
      <c r="BY50" s="19"/>
      <c r="BZ50" s="19"/>
      <c r="CA50" s="19">
        <v>0.8</v>
      </c>
      <c r="CB50" s="19"/>
      <c r="CC50" s="19">
        <v>0.1</v>
      </c>
      <c r="CD50" s="19">
        <v>59.3</v>
      </c>
      <c r="CE50" s="19">
        <v>49.7</v>
      </c>
      <c r="CF50" s="19">
        <v>2.6</v>
      </c>
      <c r="CG50" s="19"/>
      <c r="CH50" s="19">
        <v>1.2</v>
      </c>
      <c r="CI50" s="19"/>
      <c r="CJ50" s="19"/>
      <c r="CK50" s="19"/>
      <c r="CL50" s="19">
        <v>18.100000000000001</v>
      </c>
      <c r="CM50" s="19">
        <v>20</v>
      </c>
      <c r="CN50" s="19">
        <v>7.6</v>
      </c>
      <c r="CO50" s="19"/>
      <c r="CP50" s="19"/>
      <c r="CQ50" s="19"/>
      <c r="CR50" s="19"/>
      <c r="CS50" s="19"/>
      <c r="CT50" s="19"/>
      <c r="CU50" s="19"/>
      <c r="CV50" s="19"/>
      <c r="CW50" s="19">
        <v>-13.4</v>
      </c>
      <c r="CX50" s="19">
        <v>0</v>
      </c>
      <c r="CY50" s="19"/>
      <c r="CZ50" s="19"/>
      <c r="DA50" s="19">
        <v>1.4</v>
      </c>
      <c r="DB50" s="19">
        <v>6.2E-2</v>
      </c>
      <c r="DC50" s="19">
        <v>0</v>
      </c>
      <c r="DD50" s="19"/>
      <c r="DE50" s="19">
        <v>0</v>
      </c>
      <c r="DF50" s="19"/>
      <c r="DG50" s="19"/>
      <c r="DH50" s="19">
        <v>1.4</v>
      </c>
      <c r="DI50" s="19"/>
      <c r="DJ50" s="19"/>
      <c r="DK50" s="19">
        <v>0.1</v>
      </c>
      <c r="DL50" s="19">
        <v>0.6</v>
      </c>
      <c r="DM50" s="19"/>
      <c r="DN50" s="19">
        <v>0</v>
      </c>
      <c r="DO50" s="19">
        <v>0</v>
      </c>
      <c r="DP50" s="19">
        <v>2.7</v>
      </c>
      <c r="DQ50" s="19">
        <v>-8.6999999999999993</v>
      </c>
      <c r="DR50" s="19">
        <v>0</v>
      </c>
      <c r="DS50" s="19">
        <v>0.2</v>
      </c>
      <c r="DT50" s="19">
        <v>-0.7</v>
      </c>
      <c r="DU50" s="19">
        <v>0.3</v>
      </c>
      <c r="DV50" s="19"/>
      <c r="DW50" s="19">
        <v>-1.9</v>
      </c>
      <c r="DX50" s="19">
        <v>0.1</v>
      </c>
      <c r="DY50" s="19">
        <v>0.8</v>
      </c>
      <c r="DZ50" s="19">
        <v>0.6</v>
      </c>
      <c r="EA50" s="19">
        <v>1.3</v>
      </c>
      <c r="EB50" s="19">
        <v>0</v>
      </c>
      <c r="EC50" s="19">
        <v>0</v>
      </c>
      <c r="ED50" s="19">
        <v>0</v>
      </c>
      <c r="EE50" s="19">
        <v>-1.4</v>
      </c>
      <c r="EF50" s="19">
        <v>-0.3</v>
      </c>
      <c r="EG50" s="19">
        <v>0.3</v>
      </c>
      <c r="EH50" s="19">
        <v>0.4</v>
      </c>
      <c r="EI50" s="19">
        <v>2.6</v>
      </c>
      <c r="EJ50" s="19">
        <v>0</v>
      </c>
      <c r="EK50" s="19">
        <v>1.7</v>
      </c>
      <c r="EL50" s="19">
        <v>0</v>
      </c>
      <c r="EM50" s="19">
        <v>0</v>
      </c>
      <c r="EN50" s="19">
        <v>0</v>
      </c>
      <c r="EO50" s="19"/>
      <c r="EP50" s="19">
        <v>0</v>
      </c>
      <c r="EQ50" s="19">
        <v>0</v>
      </c>
      <c r="ER50" s="19">
        <v>0</v>
      </c>
      <c r="ES50" s="19">
        <v>-0.2</v>
      </c>
      <c r="ET50" s="19">
        <v>5.4</v>
      </c>
      <c r="EU50" s="19">
        <v>0</v>
      </c>
      <c r="EV50" s="19">
        <v>0</v>
      </c>
      <c r="EW50" s="19">
        <v>0.8</v>
      </c>
      <c r="EX50" s="19">
        <v>0.5</v>
      </c>
      <c r="EY50" s="19">
        <v>0.8</v>
      </c>
      <c r="EZ50" s="19">
        <v>0.6</v>
      </c>
      <c r="FA50" s="19">
        <v>0</v>
      </c>
      <c r="FB50" s="19">
        <v>0.8</v>
      </c>
      <c r="FC50" s="19">
        <v>1.6</v>
      </c>
      <c r="FD50" s="19">
        <v>2.4</v>
      </c>
      <c r="FE50" s="19">
        <v>10.6</v>
      </c>
      <c r="FF50" s="19">
        <v>0</v>
      </c>
      <c r="FG50" s="19">
        <v>3.4</v>
      </c>
      <c r="FH50" s="19">
        <v>1.6</v>
      </c>
      <c r="FI50" s="19">
        <v>3.6</v>
      </c>
      <c r="FJ50" s="19">
        <v>3.87</v>
      </c>
      <c r="FK50" s="19">
        <v>366.73200000000003</v>
      </c>
      <c r="FL50" s="15"/>
      <c r="FM50" s="19">
        <v>0</v>
      </c>
      <c r="FN50" s="19">
        <v>0.38</v>
      </c>
      <c r="FO50" s="19">
        <v>2.2000000000000002</v>
      </c>
      <c r="FP50" s="19">
        <v>1.8</v>
      </c>
      <c r="FQ50" s="19">
        <v>0.3</v>
      </c>
      <c r="FR50" s="19">
        <v>0.1</v>
      </c>
      <c r="FS50" s="19">
        <v>0.7</v>
      </c>
      <c r="FT50" s="19">
        <v>2</v>
      </c>
      <c r="FU50" s="19">
        <v>7.48</v>
      </c>
    </row>
    <row r="51" spans="1:177" ht="24" customHeight="1" x14ac:dyDescent="0.25">
      <c r="A51" s="13" t="s">
        <v>110</v>
      </c>
      <c r="B51" s="13" t="s">
        <v>992</v>
      </c>
      <c r="C51" s="14">
        <v>40.9</v>
      </c>
      <c r="D51" s="14">
        <v>18.2</v>
      </c>
      <c r="E51" s="14">
        <v>10</v>
      </c>
      <c r="F51" s="14"/>
      <c r="G51" s="14"/>
      <c r="H51" s="14">
        <v>-2.2000000000000002</v>
      </c>
      <c r="I51" s="14">
        <v>22.3</v>
      </c>
      <c r="J51" s="14"/>
      <c r="K51" s="14"/>
      <c r="L51" s="14">
        <v>-8</v>
      </c>
      <c r="M51" s="14">
        <v>-10.5</v>
      </c>
      <c r="N51" s="14">
        <v>9.6999999999999993</v>
      </c>
      <c r="O51" s="14">
        <v>41.1</v>
      </c>
      <c r="P51" s="14"/>
      <c r="Q51" s="14"/>
      <c r="R51" s="14">
        <v>73.3</v>
      </c>
      <c r="S51" s="14">
        <v>0</v>
      </c>
      <c r="T51" s="14"/>
      <c r="U51" s="14"/>
      <c r="V51" s="14"/>
      <c r="W51" s="14"/>
      <c r="X51" s="14">
        <v>17.7</v>
      </c>
      <c r="Y51" s="14">
        <v>1.9</v>
      </c>
      <c r="Z51" s="14">
        <v>1.2</v>
      </c>
      <c r="AA51" s="14"/>
      <c r="AB51" s="14">
        <v>-3.5</v>
      </c>
      <c r="AC51" s="14">
        <v>3.5</v>
      </c>
      <c r="AD51" s="14">
        <v>20.7</v>
      </c>
      <c r="AE51" s="14"/>
      <c r="AF51" s="14"/>
      <c r="AG51" s="14"/>
      <c r="AH51" s="14"/>
      <c r="AI51" s="14">
        <v>0</v>
      </c>
      <c r="AJ51" s="14">
        <v>5.6</v>
      </c>
      <c r="AK51" s="14"/>
      <c r="AL51" s="14"/>
      <c r="AM51" s="14"/>
      <c r="AN51" s="14">
        <v>-0.6</v>
      </c>
      <c r="AO51" s="14">
        <v>38</v>
      </c>
      <c r="AP51" s="14">
        <v>6.8</v>
      </c>
      <c r="AQ51" s="14">
        <v>9</v>
      </c>
      <c r="AR51" s="14">
        <v>-0.7</v>
      </c>
      <c r="AS51" s="14">
        <v>-0.2</v>
      </c>
      <c r="AT51" s="14">
        <v>2.6</v>
      </c>
      <c r="AU51" s="14">
        <v>1</v>
      </c>
      <c r="AV51" s="14">
        <v>-15.6</v>
      </c>
      <c r="AW51" s="14">
        <v>-15.6</v>
      </c>
      <c r="AX51" s="14">
        <v>-38.6</v>
      </c>
      <c r="AY51" s="14">
        <v>7.1</v>
      </c>
      <c r="AZ51" s="14">
        <v>-1.3</v>
      </c>
      <c r="BA51" s="14">
        <v>0.2</v>
      </c>
      <c r="BB51" s="14">
        <v>1.7</v>
      </c>
      <c r="BC51" s="14">
        <v>1.6</v>
      </c>
      <c r="BD51" s="14">
        <v>0.4</v>
      </c>
      <c r="BE51" s="14">
        <v>0.3</v>
      </c>
      <c r="BF51" s="14">
        <v>-0.1</v>
      </c>
      <c r="BG51" s="14"/>
      <c r="BH51" s="14"/>
      <c r="BI51" s="14">
        <v>3.2</v>
      </c>
      <c r="BJ51" s="14"/>
      <c r="BK51" s="14"/>
      <c r="BL51" s="14">
        <v>1.3</v>
      </c>
      <c r="BM51" s="14"/>
      <c r="BN51" s="14"/>
      <c r="BO51" s="14"/>
      <c r="BP51" s="14">
        <v>12</v>
      </c>
      <c r="BQ51" s="14"/>
      <c r="BR51" s="14"/>
      <c r="BS51" s="14">
        <v>0</v>
      </c>
      <c r="BT51" s="14">
        <v>21.1</v>
      </c>
      <c r="BU51" s="14">
        <v>-52.8</v>
      </c>
      <c r="BV51" s="14"/>
      <c r="BW51" s="14"/>
      <c r="BX51" s="14"/>
      <c r="BY51" s="14"/>
      <c r="BZ51" s="14"/>
      <c r="CA51" s="14">
        <v>0.7</v>
      </c>
      <c r="CB51" s="14"/>
      <c r="CC51" s="14">
        <v>0.1</v>
      </c>
      <c r="CD51" s="14">
        <v>61.4</v>
      </c>
      <c r="CE51" s="14">
        <v>49.4</v>
      </c>
      <c r="CF51" s="14">
        <v>3</v>
      </c>
      <c r="CG51" s="14"/>
      <c r="CH51" s="14">
        <v>1.2</v>
      </c>
      <c r="CI51" s="14"/>
      <c r="CJ51" s="14"/>
      <c r="CK51" s="14"/>
      <c r="CL51" s="14">
        <v>19.399999999999999</v>
      </c>
      <c r="CM51" s="14">
        <v>21.3</v>
      </c>
      <c r="CN51" s="14">
        <v>9.1999999999999993</v>
      </c>
      <c r="CO51" s="14"/>
      <c r="CP51" s="14"/>
      <c r="CQ51" s="14"/>
      <c r="CR51" s="14"/>
      <c r="CS51" s="14"/>
      <c r="CT51" s="14"/>
      <c r="CU51" s="14"/>
      <c r="CV51" s="14"/>
      <c r="CW51" s="14">
        <v>-12.9</v>
      </c>
      <c r="CX51" s="14">
        <v>0</v>
      </c>
      <c r="CY51" s="14"/>
      <c r="CZ51" s="14"/>
      <c r="DA51" s="14">
        <v>1.4</v>
      </c>
      <c r="DB51" s="14">
        <v>5.1999999999999998E-2</v>
      </c>
      <c r="DC51" s="14">
        <v>-0.1</v>
      </c>
      <c r="DD51" s="14"/>
      <c r="DE51" s="14">
        <v>0</v>
      </c>
      <c r="DF51" s="14"/>
      <c r="DG51" s="14"/>
      <c r="DH51" s="14">
        <v>1.3</v>
      </c>
      <c r="DI51" s="14"/>
      <c r="DJ51" s="14"/>
      <c r="DK51" s="14">
        <v>0.1</v>
      </c>
      <c r="DL51" s="14">
        <v>0.6</v>
      </c>
      <c r="DM51" s="14"/>
      <c r="DN51" s="14">
        <v>0</v>
      </c>
      <c r="DO51" s="14">
        <v>0</v>
      </c>
      <c r="DP51" s="14">
        <v>3.2</v>
      </c>
      <c r="DQ51" s="14">
        <v>-7</v>
      </c>
      <c r="DR51" s="14">
        <v>0</v>
      </c>
      <c r="DS51" s="14">
        <v>0.1</v>
      </c>
      <c r="DT51" s="14">
        <v>-0.7</v>
      </c>
      <c r="DU51" s="14">
        <v>0.3</v>
      </c>
      <c r="DV51" s="14"/>
      <c r="DW51" s="14">
        <v>-1.8</v>
      </c>
      <c r="DX51" s="14">
        <v>0</v>
      </c>
      <c r="DY51" s="14">
        <v>1.5</v>
      </c>
      <c r="DZ51" s="14">
        <v>0.8</v>
      </c>
      <c r="EA51" s="14">
        <v>1.3</v>
      </c>
      <c r="EB51" s="14">
        <v>0</v>
      </c>
      <c r="EC51" s="14">
        <v>0</v>
      </c>
      <c r="ED51" s="14">
        <v>0</v>
      </c>
      <c r="EE51" s="14">
        <v>-0.8</v>
      </c>
      <c r="EF51" s="14">
        <v>0</v>
      </c>
      <c r="EG51" s="14">
        <v>0.3</v>
      </c>
      <c r="EH51" s="14">
        <v>0.6</v>
      </c>
      <c r="EI51" s="14">
        <v>2.6</v>
      </c>
      <c r="EJ51" s="14">
        <v>0</v>
      </c>
      <c r="EK51" s="14">
        <v>1.7</v>
      </c>
      <c r="EL51" s="14">
        <v>0</v>
      </c>
      <c r="EM51" s="14">
        <v>0.2</v>
      </c>
      <c r="EN51" s="14">
        <v>0.1</v>
      </c>
      <c r="EO51" s="14"/>
      <c r="EP51" s="14">
        <v>0</v>
      </c>
      <c r="EQ51" s="14">
        <v>0</v>
      </c>
      <c r="ER51" s="14">
        <v>0</v>
      </c>
      <c r="ES51" s="14">
        <v>-0.2</v>
      </c>
      <c r="ET51" s="14">
        <v>1.6</v>
      </c>
      <c r="EU51" s="14">
        <v>0</v>
      </c>
      <c r="EV51" s="14">
        <v>0</v>
      </c>
      <c r="EW51" s="14">
        <v>0.8</v>
      </c>
      <c r="EX51" s="14">
        <v>0.5</v>
      </c>
      <c r="EY51" s="14">
        <v>0.8</v>
      </c>
      <c r="EZ51" s="14">
        <v>0.6</v>
      </c>
      <c r="FA51" s="14">
        <v>0</v>
      </c>
      <c r="FB51" s="14">
        <v>0.8</v>
      </c>
      <c r="FC51" s="14">
        <v>1.6</v>
      </c>
      <c r="FD51" s="14">
        <v>2.2999999999999998</v>
      </c>
      <c r="FE51" s="14">
        <v>10.4</v>
      </c>
      <c r="FF51" s="14">
        <v>0.3</v>
      </c>
      <c r="FG51" s="14">
        <v>2.8</v>
      </c>
      <c r="FH51" s="14">
        <v>0.9</v>
      </c>
      <c r="FI51" s="14">
        <v>3.6</v>
      </c>
      <c r="FJ51" s="14">
        <v>3.57</v>
      </c>
      <c r="FK51" s="14">
        <v>411.62200000000001</v>
      </c>
      <c r="FL51" s="15"/>
      <c r="FM51" s="14">
        <v>0</v>
      </c>
      <c r="FN51" s="14">
        <v>0.09</v>
      </c>
      <c r="FO51" s="14">
        <v>2.5</v>
      </c>
      <c r="FP51" s="14">
        <v>1.8</v>
      </c>
      <c r="FQ51" s="14">
        <v>0.3</v>
      </c>
      <c r="FR51" s="14">
        <v>0.1</v>
      </c>
      <c r="FS51" s="14">
        <v>0.6</v>
      </c>
      <c r="FT51" s="14">
        <v>2</v>
      </c>
      <c r="FU51" s="14">
        <v>7.39</v>
      </c>
    </row>
    <row r="52" spans="1:177" ht="24" customHeight="1" x14ac:dyDescent="0.25">
      <c r="A52" s="16" t="s">
        <v>110</v>
      </c>
      <c r="B52" s="16" t="s">
        <v>993</v>
      </c>
      <c r="C52" s="17">
        <v>38.6</v>
      </c>
      <c r="D52" s="17">
        <v>12.3</v>
      </c>
      <c r="E52" s="17">
        <v>8.6999999999999993</v>
      </c>
      <c r="F52" s="17"/>
      <c r="G52" s="17"/>
      <c r="H52" s="17">
        <v>-4.9000000000000004</v>
      </c>
      <c r="I52" s="17">
        <v>21.5</v>
      </c>
      <c r="J52" s="17"/>
      <c r="K52" s="17"/>
      <c r="L52" s="17">
        <v>-11.7</v>
      </c>
      <c r="M52" s="17">
        <v>-16.3</v>
      </c>
      <c r="N52" s="17">
        <v>3.8</v>
      </c>
      <c r="O52" s="17">
        <v>36</v>
      </c>
      <c r="P52" s="17"/>
      <c r="Q52" s="17"/>
      <c r="R52" s="17">
        <v>67.2</v>
      </c>
      <c r="S52" s="17">
        <v>0</v>
      </c>
      <c r="T52" s="17"/>
      <c r="U52" s="17"/>
      <c r="V52" s="17"/>
      <c r="W52" s="17"/>
      <c r="X52" s="17">
        <v>15.9</v>
      </c>
      <c r="Y52" s="17">
        <v>1.1000000000000001</v>
      </c>
      <c r="Z52" s="17">
        <v>0.6</v>
      </c>
      <c r="AA52" s="17"/>
      <c r="AB52" s="17">
        <v>-3.6</v>
      </c>
      <c r="AC52" s="17">
        <v>3.2</v>
      </c>
      <c r="AD52" s="17">
        <v>19.5</v>
      </c>
      <c r="AE52" s="17"/>
      <c r="AF52" s="17"/>
      <c r="AG52" s="17"/>
      <c r="AH52" s="17"/>
      <c r="AI52" s="17">
        <v>-0.1</v>
      </c>
      <c r="AJ52" s="17">
        <v>4.7</v>
      </c>
      <c r="AK52" s="17"/>
      <c r="AL52" s="17"/>
      <c r="AM52" s="17"/>
      <c r="AN52" s="17">
        <v>-0.7</v>
      </c>
      <c r="AO52" s="17">
        <v>34.5</v>
      </c>
      <c r="AP52" s="17">
        <v>6.5</v>
      </c>
      <c r="AQ52" s="17">
        <v>9.1999999999999993</v>
      </c>
      <c r="AR52" s="17">
        <v>-0.9</v>
      </c>
      <c r="AS52" s="17">
        <v>-0.3</v>
      </c>
      <c r="AT52" s="17">
        <v>2.6</v>
      </c>
      <c r="AU52" s="17">
        <v>1.2</v>
      </c>
      <c r="AV52" s="17">
        <v>-18.3</v>
      </c>
      <c r="AW52" s="17">
        <v>-18</v>
      </c>
      <c r="AX52" s="17">
        <v>-40.799999999999997</v>
      </c>
      <c r="AY52" s="17">
        <v>5.8</v>
      </c>
      <c r="AZ52" s="17">
        <v>-1.1000000000000001</v>
      </c>
      <c r="BA52" s="17">
        <v>0.2</v>
      </c>
      <c r="BB52" s="17">
        <v>0.5</v>
      </c>
      <c r="BC52" s="17">
        <v>1.4</v>
      </c>
      <c r="BD52" s="17">
        <v>0.5</v>
      </c>
      <c r="BE52" s="17">
        <v>0.3</v>
      </c>
      <c r="BF52" s="17">
        <v>-0.3</v>
      </c>
      <c r="BG52" s="17"/>
      <c r="BH52" s="17"/>
      <c r="BI52" s="17">
        <v>3.9</v>
      </c>
      <c r="BJ52" s="17"/>
      <c r="BK52" s="17"/>
      <c r="BL52" s="17">
        <v>0.8</v>
      </c>
      <c r="BM52" s="17"/>
      <c r="BN52" s="17"/>
      <c r="BO52" s="17"/>
      <c r="BP52" s="17">
        <v>9.5</v>
      </c>
      <c r="BQ52" s="17"/>
      <c r="BR52" s="17"/>
      <c r="BS52" s="17">
        <v>0</v>
      </c>
      <c r="BT52" s="17">
        <v>18.899999999999999</v>
      </c>
      <c r="BU52" s="17">
        <v>-54.9</v>
      </c>
      <c r="BV52" s="17"/>
      <c r="BW52" s="17"/>
      <c r="BX52" s="17"/>
      <c r="BY52" s="17"/>
      <c r="BZ52" s="17"/>
      <c r="CA52" s="17">
        <v>0.7</v>
      </c>
      <c r="CB52" s="17"/>
      <c r="CC52" s="17">
        <v>0.1</v>
      </c>
      <c r="CD52" s="17">
        <v>60.4</v>
      </c>
      <c r="CE52" s="17">
        <v>49.4</v>
      </c>
      <c r="CF52" s="17">
        <v>3</v>
      </c>
      <c r="CG52" s="17"/>
      <c r="CH52" s="17">
        <v>1.2</v>
      </c>
      <c r="CI52" s="17"/>
      <c r="CJ52" s="17"/>
      <c r="CK52" s="17"/>
      <c r="CL52" s="17">
        <v>17.3</v>
      </c>
      <c r="CM52" s="17">
        <v>19.100000000000001</v>
      </c>
      <c r="CN52" s="17">
        <v>6.2</v>
      </c>
      <c r="CO52" s="17"/>
      <c r="CP52" s="17"/>
      <c r="CQ52" s="17"/>
      <c r="CR52" s="17"/>
      <c r="CS52" s="17"/>
      <c r="CT52" s="17"/>
      <c r="CU52" s="17"/>
      <c r="CV52" s="17"/>
      <c r="CW52" s="17">
        <v>-13.5</v>
      </c>
      <c r="CX52" s="17">
        <v>0</v>
      </c>
      <c r="CY52" s="17"/>
      <c r="CZ52" s="17"/>
      <c r="DA52" s="17">
        <v>1.4</v>
      </c>
      <c r="DB52" s="17">
        <v>0.111</v>
      </c>
      <c r="DC52" s="17">
        <v>-0.1</v>
      </c>
      <c r="DD52" s="17"/>
      <c r="DE52" s="17">
        <v>0</v>
      </c>
      <c r="DF52" s="17"/>
      <c r="DG52" s="17"/>
      <c r="DH52" s="17">
        <v>1.3</v>
      </c>
      <c r="DI52" s="17"/>
      <c r="DJ52" s="17"/>
      <c r="DK52" s="17">
        <v>0.1</v>
      </c>
      <c r="DL52" s="17">
        <v>0.6</v>
      </c>
      <c r="DM52" s="17"/>
      <c r="DN52" s="17">
        <v>0</v>
      </c>
      <c r="DO52" s="17">
        <v>0</v>
      </c>
      <c r="DP52" s="17">
        <v>2.9</v>
      </c>
      <c r="DQ52" s="17">
        <v>-8.1</v>
      </c>
      <c r="DR52" s="17">
        <v>0</v>
      </c>
      <c r="DS52" s="17">
        <v>-0.1</v>
      </c>
      <c r="DT52" s="17">
        <v>-0.5</v>
      </c>
      <c r="DU52" s="17">
        <v>0.4</v>
      </c>
      <c r="DV52" s="17"/>
      <c r="DW52" s="17">
        <v>-1.9</v>
      </c>
      <c r="DX52" s="17">
        <v>0</v>
      </c>
      <c r="DY52" s="17">
        <v>1.9</v>
      </c>
      <c r="DZ52" s="17">
        <v>2.9</v>
      </c>
      <c r="EA52" s="17">
        <v>1.3</v>
      </c>
      <c r="EB52" s="17">
        <v>0</v>
      </c>
      <c r="EC52" s="17">
        <v>0</v>
      </c>
      <c r="ED52" s="17">
        <v>0</v>
      </c>
      <c r="EE52" s="17">
        <v>-1.5</v>
      </c>
      <c r="EF52" s="17">
        <v>-0.8</v>
      </c>
      <c r="EG52" s="17">
        <v>0.3</v>
      </c>
      <c r="EH52" s="17">
        <v>0.5</v>
      </c>
      <c r="EI52" s="17">
        <v>2.6</v>
      </c>
      <c r="EJ52" s="17">
        <v>0</v>
      </c>
      <c r="EK52" s="17">
        <v>1.7</v>
      </c>
      <c r="EL52" s="17">
        <v>0.2</v>
      </c>
      <c r="EM52" s="17">
        <v>0.2</v>
      </c>
      <c r="EN52" s="17">
        <v>0.2</v>
      </c>
      <c r="EO52" s="17"/>
      <c r="EP52" s="17">
        <v>0</v>
      </c>
      <c r="EQ52" s="17">
        <v>0</v>
      </c>
      <c r="ER52" s="17">
        <v>0</v>
      </c>
      <c r="ES52" s="17">
        <v>-0.2</v>
      </c>
      <c r="ET52" s="17">
        <v>-2.5</v>
      </c>
      <c r="EU52" s="17">
        <v>0</v>
      </c>
      <c r="EV52" s="17">
        <v>0</v>
      </c>
      <c r="EW52" s="17">
        <v>0.8</v>
      </c>
      <c r="EX52" s="17">
        <v>0.5</v>
      </c>
      <c r="EY52" s="17">
        <v>0.8</v>
      </c>
      <c r="EZ52" s="17">
        <v>0.6</v>
      </c>
      <c r="FA52" s="17">
        <v>0</v>
      </c>
      <c r="FB52" s="17">
        <v>0.8</v>
      </c>
      <c r="FC52" s="17">
        <v>1.6</v>
      </c>
      <c r="FD52" s="17">
        <v>2.2000000000000002</v>
      </c>
      <c r="FE52" s="17">
        <v>10.199999999999999</v>
      </c>
      <c r="FF52" s="17">
        <v>0</v>
      </c>
      <c r="FG52" s="17">
        <v>1.9</v>
      </c>
      <c r="FH52" s="17">
        <v>0.8</v>
      </c>
      <c r="FI52" s="17">
        <v>3.5</v>
      </c>
      <c r="FJ52" s="17">
        <v>3.83</v>
      </c>
      <c r="FK52" s="17">
        <v>331.34100000000001</v>
      </c>
      <c r="FL52" s="15"/>
      <c r="FM52" s="17">
        <v>0</v>
      </c>
      <c r="FN52" s="17">
        <v>-0.3</v>
      </c>
      <c r="FO52" s="17">
        <v>2.7</v>
      </c>
      <c r="FP52" s="17">
        <v>1.8</v>
      </c>
      <c r="FQ52" s="17">
        <v>0.3</v>
      </c>
      <c r="FR52" s="17">
        <v>0.1</v>
      </c>
      <c r="FS52" s="17">
        <v>0.6</v>
      </c>
      <c r="FT52" s="17">
        <v>2</v>
      </c>
      <c r="FU52" s="17">
        <v>7.2</v>
      </c>
    </row>
    <row r="53" spans="1:177" ht="24" customHeight="1" x14ac:dyDescent="0.25">
      <c r="A53" s="16" t="s">
        <v>110</v>
      </c>
      <c r="B53" s="16" t="s">
        <v>994</v>
      </c>
      <c r="C53" s="17">
        <v>47.6</v>
      </c>
      <c r="D53" s="17">
        <v>10.9</v>
      </c>
      <c r="E53" s="17">
        <v>8.8000000000000007</v>
      </c>
      <c r="F53" s="17"/>
      <c r="G53" s="17"/>
      <c r="H53" s="17">
        <v>-6.3</v>
      </c>
      <c r="I53" s="17">
        <v>20</v>
      </c>
      <c r="J53" s="17"/>
      <c r="K53" s="17"/>
      <c r="L53" s="17">
        <v>-17</v>
      </c>
      <c r="M53" s="17">
        <v>-17.2</v>
      </c>
      <c r="N53" s="17">
        <v>3.2</v>
      </c>
      <c r="O53" s="17">
        <v>28.9</v>
      </c>
      <c r="P53" s="17"/>
      <c r="Q53" s="17"/>
      <c r="R53" s="17">
        <v>62.7</v>
      </c>
      <c r="S53" s="17">
        <v>0.1</v>
      </c>
      <c r="T53" s="17"/>
      <c r="U53" s="17"/>
      <c r="V53" s="17"/>
      <c r="W53" s="17"/>
      <c r="X53" s="17">
        <v>18</v>
      </c>
      <c r="Y53" s="17">
        <v>1.3</v>
      </c>
      <c r="Z53" s="17">
        <v>0.6</v>
      </c>
      <c r="AA53" s="17"/>
      <c r="AB53" s="17">
        <v>-3.5</v>
      </c>
      <c r="AC53" s="17">
        <v>2.7</v>
      </c>
      <c r="AD53" s="17">
        <v>16.3</v>
      </c>
      <c r="AE53" s="17"/>
      <c r="AF53" s="17"/>
      <c r="AG53" s="17"/>
      <c r="AH53" s="17"/>
      <c r="AI53" s="17">
        <v>-0.1</v>
      </c>
      <c r="AJ53" s="17">
        <v>3.7</v>
      </c>
      <c r="AK53" s="17"/>
      <c r="AL53" s="17"/>
      <c r="AM53" s="17"/>
      <c r="AN53" s="17">
        <v>-0.9</v>
      </c>
      <c r="AO53" s="17">
        <v>31.5</v>
      </c>
      <c r="AP53" s="17">
        <v>6.7</v>
      </c>
      <c r="AQ53" s="17">
        <v>8.6999999999999993</v>
      </c>
      <c r="AR53" s="17">
        <v>-0.8</v>
      </c>
      <c r="AS53" s="17">
        <v>-0.3</v>
      </c>
      <c r="AT53" s="17">
        <v>2.6</v>
      </c>
      <c r="AU53" s="17">
        <v>1.1000000000000001</v>
      </c>
      <c r="AV53" s="17">
        <v>-21</v>
      </c>
      <c r="AW53" s="17">
        <v>-20.7</v>
      </c>
      <c r="AX53" s="17">
        <v>-43.7</v>
      </c>
      <c r="AY53" s="17">
        <v>7.7</v>
      </c>
      <c r="AZ53" s="17">
        <v>-1.2</v>
      </c>
      <c r="BA53" s="17">
        <v>0.2</v>
      </c>
      <c r="BB53" s="17">
        <v>2.9</v>
      </c>
      <c r="BC53" s="17">
        <v>3.2</v>
      </c>
      <c r="BD53" s="17">
        <v>0.4</v>
      </c>
      <c r="BE53" s="17">
        <v>0.1</v>
      </c>
      <c r="BF53" s="17">
        <v>2.5</v>
      </c>
      <c r="BG53" s="17"/>
      <c r="BH53" s="17"/>
      <c r="BI53" s="17">
        <v>2.9</v>
      </c>
      <c r="BJ53" s="17"/>
      <c r="BK53" s="17"/>
      <c r="BL53" s="17">
        <v>0.6</v>
      </c>
      <c r="BM53" s="17"/>
      <c r="BN53" s="17"/>
      <c r="BO53" s="17"/>
      <c r="BP53" s="17">
        <v>6.9</v>
      </c>
      <c r="BQ53" s="17"/>
      <c r="BR53" s="17"/>
      <c r="BS53" s="17">
        <v>0</v>
      </c>
      <c r="BT53" s="17">
        <v>16.399999999999999</v>
      </c>
      <c r="BU53" s="17">
        <v>-57.6</v>
      </c>
      <c r="BV53" s="17"/>
      <c r="BW53" s="17"/>
      <c r="BX53" s="17"/>
      <c r="BY53" s="17"/>
      <c r="BZ53" s="17"/>
      <c r="CA53" s="17">
        <v>0.7</v>
      </c>
      <c r="CB53" s="17"/>
      <c r="CC53" s="17">
        <v>0.1</v>
      </c>
      <c r="CD53" s="17">
        <v>60.1</v>
      </c>
      <c r="CE53" s="17">
        <v>41.1</v>
      </c>
      <c r="CF53" s="17">
        <v>2.2999999999999998</v>
      </c>
      <c r="CG53" s="17"/>
      <c r="CH53" s="17">
        <v>1.2</v>
      </c>
      <c r="CI53" s="17"/>
      <c r="CJ53" s="17"/>
      <c r="CK53" s="17"/>
      <c r="CL53" s="17">
        <v>15.4</v>
      </c>
      <c r="CM53" s="17">
        <v>17.2</v>
      </c>
      <c r="CN53" s="17">
        <v>3.1</v>
      </c>
      <c r="CO53" s="17"/>
      <c r="CP53" s="17"/>
      <c r="CQ53" s="17"/>
      <c r="CR53" s="17"/>
      <c r="CS53" s="17"/>
      <c r="CT53" s="17"/>
      <c r="CU53" s="17"/>
      <c r="CV53" s="17"/>
      <c r="CW53" s="17">
        <v>-14.8</v>
      </c>
      <c r="CX53" s="17">
        <v>0</v>
      </c>
      <c r="CY53" s="17"/>
      <c r="CZ53" s="17"/>
      <c r="DA53" s="17">
        <v>1.4</v>
      </c>
      <c r="DB53" s="17">
        <v>5.8000000000000003E-2</v>
      </c>
      <c r="DC53" s="17">
        <v>0</v>
      </c>
      <c r="DD53" s="17"/>
      <c r="DE53" s="17">
        <v>0</v>
      </c>
      <c r="DF53" s="17"/>
      <c r="DG53" s="17"/>
      <c r="DH53" s="17">
        <v>1.5</v>
      </c>
      <c r="DI53" s="17"/>
      <c r="DJ53" s="17"/>
      <c r="DK53" s="17">
        <v>0.1</v>
      </c>
      <c r="DL53" s="17">
        <v>0.6</v>
      </c>
      <c r="DM53" s="17"/>
      <c r="DN53" s="17">
        <v>0</v>
      </c>
      <c r="DO53" s="17">
        <v>0</v>
      </c>
      <c r="DP53" s="17">
        <v>2.7</v>
      </c>
      <c r="DQ53" s="17">
        <v>-8.4</v>
      </c>
      <c r="DR53" s="17">
        <v>0</v>
      </c>
      <c r="DS53" s="17">
        <v>0</v>
      </c>
      <c r="DT53" s="17">
        <v>-0.7</v>
      </c>
      <c r="DU53" s="17">
        <v>0.4</v>
      </c>
      <c r="DV53" s="17"/>
      <c r="DW53" s="17">
        <v>-2</v>
      </c>
      <c r="DX53" s="17">
        <v>0</v>
      </c>
      <c r="DY53" s="17">
        <v>2.1</v>
      </c>
      <c r="DZ53" s="17">
        <v>2.9</v>
      </c>
      <c r="EA53" s="17">
        <v>1.3</v>
      </c>
      <c r="EB53" s="17">
        <v>0</v>
      </c>
      <c r="EC53" s="17">
        <v>0</v>
      </c>
      <c r="ED53" s="17">
        <v>0</v>
      </c>
      <c r="EE53" s="17">
        <v>-1.4</v>
      </c>
      <c r="EF53" s="17">
        <v>-1.3</v>
      </c>
      <c r="EG53" s="17">
        <v>0.3</v>
      </c>
      <c r="EH53" s="17">
        <v>0.6</v>
      </c>
      <c r="EI53" s="17">
        <v>2.6</v>
      </c>
      <c r="EJ53" s="17">
        <v>0</v>
      </c>
      <c r="EK53" s="17">
        <v>1.5</v>
      </c>
      <c r="EL53" s="17">
        <v>0.2</v>
      </c>
      <c r="EM53" s="17">
        <v>0.2</v>
      </c>
      <c r="EN53" s="17">
        <v>0.2</v>
      </c>
      <c r="EO53" s="17"/>
      <c r="EP53" s="17">
        <v>0</v>
      </c>
      <c r="EQ53" s="17">
        <v>0</v>
      </c>
      <c r="ER53" s="17">
        <v>0</v>
      </c>
      <c r="ES53" s="17">
        <v>-0.2</v>
      </c>
      <c r="ET53" s="17">
        <v>-3.1</v>
      </c>
      <c r="EU53" s="17">
        <v>0</v>
      </c>
      <c r="EV53" s="17">
        <v>0</v>
      </c>
      <c r="EW53" s="17">
        <v>0.8</v>
      </c>
      <c r="EX53" s="17">
        <v>0.5</v>
      </c>
      <c r="EY53" s="17">
        <v>0.8</v>
      </c>
      <c r="EZ53" s="17">
        <v>0.6</v>
      </c>
      <c r="FA53" s="17">
        <v>0</v>
      </c>
      <c r="FB53" s="17">
        <v>0.8</v>
      </c>
      <c r="FC53" s="17">
        <v>1.6</v>
      </c>
      <c r="FD53" s="17">
        <v>2.4</v>
      </c>
      <c r="FE53" s="17">
        <v>9.6</v>
      </c>
      <c r="FF53" s="17">
        <v>0.4</v>
      </c>
      <c r="FG53" s="17">
        <v>3.7</v>
      </c>
      <c r="FH53" s="17">
        <v>0.4</v>
      </c>
      <c r="FI53" s="17">
        <v>2.8</v>
      </c>
      <c r="FJ53" s="17">
        <v>3.73</v>
      </c>
      <c r="FK53" s="17">
        <v>284.988</v>
      </c>
      <c r="FL53" s="15"/>
      <c r="FM53" s="17">
        <v>0</v>
      </c>
      <c r="FN53" s="17">
        <v>0.71</v>
      </c>
      <c r="FO53" s="17">
        <v>2.4</v>
      </c>
      <c r="FP53" s="17">
        <v>1.8</v>
      </c>
      <c r="FQ53" s="17">
        <v>0.3</v>
      </c>
      <c r="FR53" s="17">
        <v>0.1</v>
      </c>
      <c r="FS53" s="17">
        <v>0.4</v>
      </c>
      <c r="FT53" s="17">
        <v>1.9</v>
      </c>
      <c r="FU53" s="17">
        <v>7.61</v>
      </c>
    </row>
    <row r="54" spans="1:177" ht="24" customHeight="1" x14ac:dyDescent="0.25">
      <c r="A54" s="16" t="s">
        <v>110</v>
      </c>
      <c r="B54" s="16" t="s">
        <v>995</v>
      </c>
      <c r="C54" s="17">
        <v>40.700000000000003</v>
      </c>
      <c r="D54" s="17">
        <v>-7.9</v>
      </c>
      <c r="E54" s="17">
        <v>4.8</v>
      </c>
      <c r="F54" s="17"/>
      <c r="G54" s="17"/>
      <c r="H54" s="17">
        <v>-8.3000000000000007</v>
      </c>
      <c r="I54" s="17">
        <v>15.3</v>
      </c>
      <c r="J54" s="17"/>
      <c r="K54" s="17"/>
      <c r="L54" s="17">
        <v>-19.600000000000001</v>
      </c>
      <c r="M54" s="17">
        <v>-23.1</v>
      </c>
      <c r="N54" s="17">
        <v>-3.1</v>
      </c>
      <c r="O54" s="17">
        <v>25</v>
      </c>
      <c r="P54" s="17"/>
      <c r="Q54" s="17"/>
      <c r="R54" s="17">
        <v>34.6</v>
      </c>
      <c r="S54" s="17">
        <v>0</v>
      </c>
      <c r="T54" s="17"/>
      <c r="U54" s="17"/>
      <c r="V54" s="17"/>
      <c r="W54" s="17"/>
      <c r="X54" s="17">
        <v>14.4</v>
      </c>
      <c r="Y54" s="17">
        <v>1</v>
      </c>
      <c r="Z54" s="17">
        <v>0.5</v>
      </c>
      <c r="AA54" s="17"/>
      <c r="AB54" s="17">
        <v>-3.4</v>
      </c>
      <c r="AC54" s="17">
        <v>3</v>
      </c>
      <c r="AD54" s="17">
        <v>12.7</v>
      </c>
      <c r="AE54" s="17"/>
      <c r="AF54" s="17"/>
      <c r="AG54" s="17"/>
      <c r="AH54" s="17"/>
      <c r="AI54" s="17">
        <v>0</v>
      </c>
      <c r="AJ54" s="17">
        <v>2.5</v>
      </c>
      <c r="AK54" s="17"/>
      <c r="AL54" s="17"/>
      <c r="AM54" s="17"/>
      <c r="AN54" s="17">
        <v>-1</v>
      </c>
      <c r="AO54" s="17">
        <v>23.2</v>
      </c>
      <c r="AP54" s="17">
        <v>6.2</v>
      </c>
      <c r="AQ54" s="17">
        <v>9</v>
      </c>
      <c r="AR54" s="17">
        <v>-1</v>
      </c>
      <c r="AS54" s="17">
        <v>-0.2</v>
      </c>
      <c r="AT54" s="17">
        <v>2.6</v>
      </c>
      <c r="AU54" s="17">
        <v>1.1000000000000001</v>
      </c>
      <c r="AV54" s="17">
        <v>-25.6</v>
      </c>
      <c r="AW54" s="17">
        <v>-25.2</v>
      </c>
      <c r="AX54" s="17">
        <v>-48.2</v>
      </c>
      <c r="AY54" s="17">
        <v>6.3</v>
      </c>
      <c r="AZ54" s="17">
        <v>-1.4</v>
      </c>
      <c r="BA54" s="17">
        <v>0.2</v>
      </c>
      <c r="BB54" s="17">
        <v>0.7</v>
      </c>
      <c r="BC54" s="17">
        <v>1.8</v>
      </c>
      <c r="BD54" s="17">
        <v>0.4</v>
      </c>
      <c r="BE54" s="17">
        <v>0.1</v>
      </c>
      <c r="BF54" s="17">
        <v>-0.7</v>
      </c>
      <c r="BG54" s="17"/>
      <c r="BH54" s="17"/>
      <c r="BI54" s="17">
        <v>1.1000000000000001</v>
      </c>
      <c r="BJ54" s="17"/>
      <c r="BK54" s="17"/>
      <c r="BL54" s="17">
        <v>-0.6</v>
      </c>
      <c r="BM54" s="17"/>
      <c r="BN54" s="17"/>
      <c r="BO54" s="17"/>
      <c r="BP54" s="17">
        <v>4.3</v>
      </c>
      <c r="BQ54" s="17"/>
      <c r="BR54" s="17"/>
      <c r="BS54" s="17">
        <v>0</v>
      </c>
      <c r="BT54" s="17">
        <v>12.7</v>
      </c>
      <c r="BU54" s="17">
        <v>-60.9</v>
      </c>
      <c r="BV54" s="17"/>
      <c r="BW54" s="17"/>
      <c r="BX54" s="17"/>
      <c r="BY54" s="17"/>
      <c r="BZ54" s="17"/>
      <c r="CA54" s="17">
        <v>0.6</v>
      </c>
      <c r="CB54" s="17"/>
      <c r="CC54" s="17">
        <v>0.1</v>
      </c>
      <c r="CD54" s="17">
        <v>60.4</v>
      </c>
      <c r="CE54" s="17">
        <v>41.4</v>
      </c>
      <c r="CF54" s="17">
        <v>2.6</v>
      </c>
      <c r="CG54" s="17"/>
      <c r="CH54" s="17">
        <v>1.2</v>
      </c>
      <c r="CI54" s="17"/>
      <c r="CJ54" s="17"/>
      <c r="CK54" s="17"/>
      <c r="CL54" s="17">
        <v>11.5</v>
      </c>
      <c r="CM54" s="17">
        <v>13.1</v>
      </c>
      <c r="CN54" s="17">
        <v>-3.1</v>
      </c>
      <c r="CO54" s="17"/>
      <c r="CP54" s="17"/>
      <c r="CQ54" s="17"/>
      <c r="CR54" s="17"/>
      <c r="CS54" s="17"/>
      <c r="CT54" s="17"/>
      <c r="CU54" s="17"/>
      <c r="CV54" s="17"/>
      <c r="CW54" s="17">
        <v>-16.600000000000001</v>
      </c>
      <c r="CX54" s="17">
        <v>0</v>
      </c>
      <c r="CY54" s="17"/>
      <c r="CZ54" s="17"/>
      <c r="DA54" s="17">
        <v>1.4</v>
      </c>
      <c r="DB54" s="17">
        <v>6.8000000000000005E-2</v>
      </c>
      <c r="DC54" s="17">
        <v>-0.1</v>
      </c>
      <c r="DD54" s="17"/>
      <c r="DE54" s="17">
        <v>0</v>
      </c>
      <c r="DF54" s="17"/>
      <c r="DG54" s="17"/>
      <c r="DH54" s="17">
        <v>1.3</v>
      </c>
      <c r="DI54" s="17"/>
      <c r="DJ54" s="17"/>
      <c r="DK54" s="17">
        <v>0.1</v>
      </c>
      <c r="DL54" s="17">
        <v>0.6</v>
      </c>
      <c r="DM54" s="17"/>
      <c r="DN54" s="17">
        <v>0</v>
      </c>
      <c r="DO54" s="17">
        <v>0</v>
      </c>
      <c r="DP54" s="17">
        <v>2.4</v>
      </c>
      <c r="DQ54" s="17">
        <v>-9.5</v>
      </c>
      <c r="DR54" s="17">
        <v>0</v>
      </c>
      <c r="DS54" s="17">
        <v>-0.2</v>
      </c>
      <c r="DT54" s="17">
        <v>-0.2</v>
      </c>
      <c r="DU54" s="17">
        <v>0.4</v>
      </c>
      <c r="DV54" s="17"/>
      <c r="DW54" s="17">
        <v>-1.9</v>
      </c>
      <c r="DX54" s="17">
        <v>0</v>
      </c>
      <c r="DY54" s="17">
        <v>2.2999999999999998</v>
      </c>
      <c r="DZ54" s="17">
        <v>2.9</v>
      </c>
      <c r="EA54" s="17">
        <v>1.1000000000000001</v>
      </c>
      <c r="EB54" s="17">
        <v>0</v>
      </c>
      <c r="EC54" s="17">
        <v>0.8</v>
      </c>
      <c r="ED54" s="17">
        <v>0</v>
      </c>
      <c r="EE54" s="17">
        <v>-2.5</v>
      </c>
      <c r="EF54" s="17">
        <v>-2.1</v>
      </c>
      <c r="EG54" s="17">
        <v>0.3</v>
      </c>
      <c r="EH54" s="17">
        <v>0.5</v>
      </c>
      <c r="EI54" s="17">
        <v>2.6</v>
      </c>
      <c r="EJ54" s="17">
        <v>0</v>
      </c>
      <c r="EK54" s="17">
        <v>1.4</v>
      </c>
      <c r="EL54" s="17">
        <v>0.2</v>
      </c>
      <c r="EM54" s="17">
        <v>0.2</v>
      </c>
      <c r="EN54" s="17">
        <v>0.2</v>
      </c>
      <c r="EO54" s="17"/>
      <c r="EP54" s="17">
        <v>0</v>
      </c>
      <c r="EQ54" s="17">
        <v>0</v>
      </c>
      <c r="ER54" s="17">
        <v>0</v>
      </c>
      <c r="ES54" s="17">
        <v>-0.2</v>
      </c>
      <c r="ET54" s="17">
        <v>-5.4</v>
      </c>
      <c r="EU54" s="17">
        <v>0</v>
      </c>
      <c r="EV54" s="17">
        <v>0</v>
      </c>
      <c r="EW54" s="17">
        <v>0.8</v>
      </c>
      <c r="EX54" s="17">
        <v>0.5</v>
      </c>
      <c r="EY54" s="17">
        <v>0.8</v>
      </c>
      <c r="EZ54" s="17">
        <v>0.6</v>
      </c>
      <c r="FA54" s="17">
        <v>0</v>
      </c>
      <c r="FB54" s="17">
        <v>0.8</v>
      </c>
      <c r="FC54" s="17">
        <v>1.4</v>
      </c>
      <c r="FD54" s="17">
        <v>2.4</v>
      </c>
      <c r="FE54" s="17">
        <v>9.5</v>
      </c>
      <c r="FF54" s="17">
        <v>-0.1</v>
      </c>
      <c r="FG54" s="17">
        <v>4.2</v>
      </c>
      <c r="FH54" s="17">
        <v>0.4</v>
      </c>
      <c r="FI54" s="17">
        <v>2.9</v>
      </c>
      <c r="FJ54" s="17">
        <v>3.84</v>
      </c>
      <c r="FK54" s="17">
        <v>129.90799999999999</v>
      </c>
      <c r="FL54" s="15"/>
      <c r="FM54" s="17">
        <v>0</v>
      </c>
      <c r="FN54" s="17">
        <v>0.35</v>
      </c>
      <c r="FO54" s="17">
        <v>2.4</v>
      </c>
      <c r="FP54" s="17">
        <v>1.8</v>
      </c>
      <c r="FQ54" s="17">
        <v>0.3</v>
      </c>
      <c r="FR54" s="17">
        <v>0.1</v>
      </c>
      <c r="FS54" s="17">
        <v>0.3</v>
      </c>
      <c r="FT54" s="17">
        <v>2</v>
      </c>
      <c r="FU54" s="17">
        <v>7.25</v>
      </c>
    </row>
    <row r="55" spans="1:177" ht="24" customHeight="1" x14ac:dyDescent="0.25">
      <c r="A55" s="16" t="s">
        <v>110</v>
      </c>
      <c r="B55" s="16" t="s">
        <v>996</v>
      </c>
      <c r="C55" s="17">
        <v>42.5</v>
      </c>
      <c r="D55" s="17">
        <v>-16.2</v>
      </c>
      <c r="E55" s="17">
        <v>3.3</v>
      </c>
      <c r="F55" s="17"/>
      <c r="G55" s="17"/>
      <c r="H55" s="17">
        <v>-11.5</v>
      </c>
      <c r="I55" s="17">
        <v>11</v>
      </c>
      <c r="J55" s="17"/>
      <c r="K55" s="17"/>
      <c r="L55" s="17">
        <v>-23.3</v>
      </c>
      <c r="M55" s="17">
        <v>-33.1</v>
      </c>
      <c r="N55" s="17">
        <v>-13.3</v>
      </c>
      <c r="O55" s="17">
        <v>21.7</v>
      </c>
      <c r="P55" s="17"/>
      <c r="Q55" s="17"/>
      <c r="R55" s="17">
        <v>32.5</v>
      </c>
      <c r="S55" s="17">
        <v>-0.3</v>
      </c>
      <c r="T55" s="17"/>
      <c r="U55" s="17"/>
      <c r="V55" s="17"/>
      <c r="W55" s="17"/>
      <c r="X55" s="17">
        <v>10.9</v>
      </c>
      <c r="Y55" s="17">
        <v>1</v>
      </c>
      <c r="Z55" s="17">
        <v>0.6</v>
      </c>
      <c r="AA55" s="17"/>
      <c r="AB55" s="17">
        <v>-3.5</v>
      </c>
      <c r="AC55" s="17">
        <v>2.7</v>
      </c>
      <c r="AD55" s="17">
        <v>10.9</v>
      </c>
      <c r="AE55" s="17"/>
      <c r="AF55" s="17"/>
      <c r="AG55" s="17"/>
      <c r="AH55" s="17"/>
      <c r="AI55" s="17">
        <v>-0.5</v>
      </c>
      <c r="AJ55" s="17">
        <v>-8.9</v>
      </c>
      <c r="AK55" s="17"/>
      <c r="AL55" s="17"/>
      <c r="AM55" s="17"/>
      <c r="AN55" s="17">
        <v>-1.3</v>
      </c>
      <c r="AO55" s="17">
        <v>19.399999999999999</v>
      </c>
      <c r="AP55" s="17">
        <v>6</v>
      </c>
      <c r="AQ55" s="17">
        <v>9.3000000000000007</v>
      </c>
      <c r="AR55" s="17">
        <v>-1</v>
      </c>
      <c r="AS55" s="17">
        <v>-0.3</v>
      </c>
      <c r="AT55" s="17">
        <v>2.6</v>
      </c>
      <c r="AU55" s="17">
        <v>0.1</v>
      </c>
      <c r="AV55" s="17">
        <v>-29.2</v>
      </c>
      <c r="AW55" s="17">
        <v>-28.6</v>
      </c>
      <c r="AX55" s="17">
        <v>-51.3</v>
      </c>
      <c r="AY55" s="17">
        <v>3.4</v>
      </c>
      <c r="AZ55" s="17">
        <v>-1.3</v>
      </c>
      <c r="BA55" s="17">
        <v>0.2</v>
      </c>
      <c r="BB55" s="17">
        <v>-1.8</v>
      </c>
      <c r="BC55" s="17">
        <v>0.3</v>
      </c>
      <c r="BD55" s="17">
        <v>0.4</v>
      </c>
      <c r="BE55" s="17">
        <v>0.1</v>
      </c>
      <c r="BF55" s="17">
        <v>-6.9</v>
      </c>
      <c r="BG55" s="17"/>
      <c r="BH55" s="17"/>
      <c r="BI55" s="17">
        <v>0</v>
      </c>
      <c r="BJ55" s="17"/>
      <c r="BK55" s="17"/>
      <c r="BL55" s="17">
        <v>-2.9</v>
      </c>
      <c r="BM55" s="17"/>
      <c r="BN55" s="17"/>
      <c r="BO55" s="17"/>
      <c r="BP55" s="17">
        <v>4.8</v>
      </c>
      <c r="BQ55" s="17"/>
      <c r="BR55" s="17"/>
      <c r="BS55" s="17">
        <v>0</v>
      </c>
      <c r="BT55" s="17">
        <v>9</v>
      </c>
      <c r="BU55" s="17">
        <v>-63.7</v>
      </c>
      <c r="BV55" s="17"/>
      <c r="BW55" s="17"/>
      <c r="BX55" s="17"/>
      <c r="BY55" s="17"/>
      <c r="BZ55" s="17"/>
      <c r="CA55" s="17">
        <v>0.5</v>
      </c>
      <c r="CB55" s="17"/>
      <c r="CC55" s="17">
        <v>0.1</v>
      </c>
      <c r="CD55" s="17">
        <v>61.6</v>
      </c>
      <c r="CE55" s="17">
        <v>25.5</v>
      </c>
      <c r="CF55" s="17">
        <v>3.2</v>
      </c>
      <c r="CG55" s="17"/>
      <c r="CH55" s="17">
        <v>1.2</v>
      </c>
      <c r="CI55" s="17"/>
      <c r="CJ55" s="17"/>
      <c r="CK55" s="17"/>
      <c r="CL55" s="17">
        <v>7.8</v>
      </c>
      <c r="CM55" s="17">
        <v>9.5</v>
      </c>
      <c r="CN55" s="17">
        <v>-8</v>
      </c>
      <c r="CO55" s="17"/>
      <c r="CP55" s="17"/>
      <c r="CQ55" s="17"/>
      <c r="CR55" s="17"/>
      <c r="CS55" s="17"/>
      <c r="CT55" s="17"/>
      <c r="CU55" s="17"/>
      <c r="CV55" s="17"/>
      <c r="CW55" s="17">
        <v>-16.2</v>
      </c>
      <c r="CX55" s="17">
        <v>0</v>
      </c>
      <c r="CY55" s="17"/>
      <c r="CZ55" s="17"/>
      <c r="DA55" s="17">
        <v>1.4</v>
      </c>
      <c r="DB55" s="17">
        <v>7.5999999999999998E-2</v>
      </c>
      <c r="DC55" s="17">
        <v>0</v>
      </c>
      <c r="DD55" s="17"/>
      <c r="DE55" s="17">
        <v>0</v>
      </c>
      <c r="DF55" s="17"/>
      <c r="DG55" s="17"/>
      <c r="DH55" s="17">
        <v>0.9</v>
      </c>
      <c r="DI55" s="17"/>
      <c r="DJ55" s="17"/>
      <c r="DK55" s="17">
        <v>0.1</v>
      </c>
      <c r="DL55" s="17">
        <v>0.5</v>
      </c>
      <c r="DM55" s="17"/>
      <c r="DN55" s="17">
        <v>0</v>
      </c>
      <c r="DO55" s="17">
        <v>0</v>
      </c>
      <c r="DP55" s="17">
        <v>2.1</v>
      </c>
      <c r="DQ55" s="17">
        <v>-10.199999999999999</v>
      </c>
      <c r="DR55" s="17">
        <v>0</v>
      </c>
      <c r="DS55" s="17">
        <v>-0.1</v>
      </c>
      <c r="DT55" s="17">
        <v>-0.4</v>
      </c>
      <c r="DU55" s="17">
        <v>0.3</v>
      </c>
      <c r="DV55" s="17"/>
      <c r="DW55" s="17">
        <v>-1.9</v>
      </c>
      <c r="DX55" s="17">
        <v>0</v>
      </c>
      <c r="DY55" s="17">
        <v>2.2000000000000002</v>
      </c>
      <c r="DZ55" s="17">
        <v>3</v>
      </c>
      <c r="EA55" s="17">
        <v>0.9</v>
      </c>
      <c r="EB55" s="17">
        <v>0</v>
      </c>
      <c r="EC55" s="17">
        <v>1.5</v>
      </c>
      <c r="ED55" s="17">
        <v>0</v>
      </c>
      <c r="EE55" s="17">
        <v>-2</v>
      </c>
      <c r="EF55" s="17">
        <v>-1.5</v>
      </c>
      <c r="EG55" s="17">
        <v>0.2</v>
      </c>
      <c r="EH55" s="17">
        <v>0.5</v>
      </c>
      <c r="EI55" s="17">
        <v>2.5</v>
      </c>
      <c r="EJ55" s="17">
        <v>0</v>
      </c>
      <c r="EK55" s="17">
        <v>1.5</v>
      </c>
      <c r="EL55" s="17">
        <v>0.2</v>
      </c>
      <c r="EM55" s="17">
        <v>0.2</v>
      </c>
      <c r="EN55" s="17">
        <v>0.2</v>
      </c>
      <c r="EO55" s="17"/>
      <c r="EP55" s="17">
        <v>0</v>
      </c>
      <c r="EQ55" s="17">
        <v>0</v>
      </c>
      <c r="ER55" s="17">
        <v>0</v>
      </c>
      <c r="ES55" s="17">
        <v>-0.2</v>
      </c>
      <c r="ET55" s="17">
        <v>-8.1999999999999993</v>
      </c>
      <c r="EU55" s="17">
        <v>0</v>
      </c>
      <c r="EV55" s="17">
        <v>0</v>
      </c>
      <c r="EW55" s="17">
        <v>0.8</v>
      </c>
      <c r="EX55" s="17">
        <v>0.5</v>
      </c>
      <c r="EY55" s="17">
        <v>0.8</v>
      </c>
      <c r="EZ55" s="17">
        <v>0.6</v>
      </c>
      <c r="FA55" s="17">
        <v>0</v>
      </c>
      <c r="FB55" s="17">
        <v>0.8</v>
      </c>
      <c r="FC55" s="17">
        <v>1.2</v>
      </c>
      <c r="FD55" s="17">
        <v>2.4</v>
      </c>
      <c r="FE55" s="17">
        <v>8.6999999999999993</v>
      </c>
      <c r="FF55" s="17">
        <v>0.5</v>
      </c>
      <c r="FG55" s="17">
        <v>4</v>
      </c>
      <c r="FH55" s="17">
        <v>0.2</v>
      </c>
      <c r="FI55" s="17">
        <v>2.7</v>
      </c>
      <c r="FJ55" s="17">
        <v>3.94</v>
      </c>
      <c r="FK55" s="17">
        <v>-8.4000000000000005E-2</v>
      </c>
      <c r="FL55" s="15"/>
      <c r="FM55" s="17">
        <v>0</v>
      </c>
      <c r="FN55" s="17">
        <v>-0.15</v>
      </c>
      <c r="FO55" s="17">
        <v>2.2000000000000002</v>
      </c>
      <c r="FP55" s="17">
        <v>1.8</v>
      </c>
      <c r="FQ55" s="17">
        <v>0.3</v>
      </c>
      <c r="FR55" s="17">
        <v>0.1</v>
      </c>
      <c r="FS55" s="17">
        <v>0.2</v>
      </c>
      <c r="FT55" s="17">
        <v>2</v>
      </c>
      <c r="FU55" s="17">
        <v>6.45</v>
      </c>
    </row>
    <row r="56" spans="1:177" ht="24" customHeight="1" x14ac:dyDescent="0.25">
      <c r="A56" s="16" t="s">
        <v>110</v>
      </c>
      <c r="B56" s="16" t="s">
        <v>997</v>
      </c>
      <c r="C56" s="17">
        <v>44</v>
      </c>
      <c r="D56" s="17">
        <v>-2.1</v>
      </c>
      <c r="E56" s="17">
        <v>5.8</v>
      </c>
      <c r="F56" s="17"/>
      <c r="G56" s="17"/>
      <c r="H56" s="17">
        <v>-9.6999999999999993</v>
      </c>
      <c r="I56" s="17">
        <v>9</v>
      </c>
      <c r="J56" s="17"/>
      <c r="K56" s="17"/>
      <c r="L56" s="17">
        <v>-27.1</v>
      </c>
      <c r="M56" s="17">
        <v>-28.6</v>
      </c>
      <c r="N56" s="17">
        <v>-9.6</v>
      </c>
      <c r="O56" s="17">
        <v>17.5</v>
      </c>
      <c r="P56" s="17"/>
      <c r="Q56" s="17"/>
      <c r="R56" s="17">
        <v>32.799999999999997</v>
      </c>
      <c r="S56" s="17">
        <v>0.1</v>
      </c>
      <c r="T56" s="17"/>
      <c r="U56" s="17"/>
      <c r="V56" s="17"/>
      <c r="W56" s="17"/>
      <c r="X56" s="17">
        <v>13.6</v>
      </c>
      <c r="Y56" s="17">
        <v>1.2</v>
      </c>
      <c r="Z56" s="17">
        <v>0.8</v>
      </c>
      <c r="AA56" s="17"/>
      <c r="AB56" s="17">
        <v>-3.5</v>
      </c>
      <c r="AC56" s="17">
        <v>2.8</v>
      </c>
      <c r="AD56" s="17">
        <v>7.9</v>
      </c>
      <c r="AE56" s="17"/>
      <c r="AF56" s="17"/>
      <c r="AG56" s="17"/>
      <c r="AH56" s="17"/>
      <c r="AI56" s="17">
        <v>0</v>
      </c>
      <c r="AJ56" s="17">
        <v>-8.9</v>
      </c>
      <c r="AK56" s="17"/>
      <c r="AL56" s="17"/>
      <c r="AM56" s="17"/>
      <c r="AN56" s="17">
        <v>-1.4</v>
      </c>
      <c r="AO56" s="17">
        <v>16.5</v>
      </c>
      <c r="AP56" s="17">
        <v>5.9</v>
      </c>
      <c r="AQ56" s="17">
        <v>9.1999999999999993</v>
      </c>
      <c r="AR56" s="17">
        <v>-1</v>
      </c>
      <c r="AS56" s="17">
        <v>-0.4</v>
      </c>
      <c r="AT56" s="17">
        <v>2.6</v>
      </c>
      <c r="AU56" s="17">
        <v>1.2</v>
      </c>
      <c r="AV56" s="17">
        <v>-34.9</v>
      </c>
      <c r="AW56" s="17">
        <v>-34.4</v>
      </c>
      <c r="AX56" s="17">
        <v>-43</v>
      </c>
      <c r="AY56" s="17">
        <v>5.2</v>
      </c>
      <c r="AZ56" s="17">
        <v>-1.4</v>
      </c>
      <c r="BA56" s="17">
        <v>0.2</v>
      </c>
      <c r="BB56" s="17">
        <v>1.3</v>
      </c>
      <c r="BC56" s="17">
        <v>2.6</v>
      </c>
      <c r="BD56" s="17">
        <v>0.4</v>
      </c>
      <c r="BE56" s="17">
        <v>0</v>
      </c>
      <c r="BF56" s="17">
        <v>0.3</v>
      </c>
      <c r="BG56" s="17"/>
      <c r="BH56" s="17"/>
      <c r="BI56" s="17">
        <v>0</v>
      </c>
      <c r="BJ56" s="17"/>
      <c r="BK56" s="17"/>
      <c r="BL56" s="17">
        <v>-2.1</v>
      </c>
      <c r="BM56" s="17"/>
      <c r="BN56" s="17"/>
      <c r="BO56" s="17"/>
      <c r="BP56" s="17">
        <v>2.8</v>
      </c>
      <c r="BQ56" s="17"/>
      <c r="BR56" s="17"/>
      <c r="BS56" s="17">
        <v>0</v>
      </c>
      <c r="BT56" s="17">
        <v>8.8000000000000007</v>
      </c>
      <c r="BU56" s="17">
        <v>-64.5</v>
      </c>
      <c r="BV56" s="17"/>
      <c r="BW56" s="17"/>
      <c r="BX56" s="17"/>
      <c r="BY56" s="17"/>
      <c r="BZ56" s="17"/>
      <c r="CA56" s="17">
        <v>0.4</v>
      </c>
      <c r="CB56" s="17"/>
      <c r="CC56" s="17">
        <v>0.1</v>
      </c>
      <c r="CD56" s="17">
        <v>5.0999999999999996</v>
      </c>
      <c r="CE56" s="17">
        <v>7.6</v>
      </c>
      <c r="CF56" s="17">
        <v>-5.8</v>
      </c>
      <c r="CG56" s="17"/>
      <c r="CH56" s="17">
        <v>-2</v>
      </c>
      <c r="CI56" s="17"/>
      <c r="CJ56" s="17"/>
      <c r="CK56" s="17"/>
      <c r="CL56" s="17">
        <v>6.9</v>
      </c>
      <c r="CM56" s="17">
        <v>8.6</v>
      </c>
      <c r="CN56" s="17">
        <v>-9.6</v>
      </c>
      <c r="CO56" s="17"/>
      <c r="CP56" s="17"/>
      <c r="CQ56" s="17"/>
      <c r="CR56" s="17"/>
      <c r="CS56" s="17"/>
      <c r="CT56" s="17"/>
      <c r="CU56" s="17"/>
      <c r="CV56" s="17"/>
      <c r="CW56" s="17">
        <v>-17.600000000000001</v>
      </c>
      <c r="CX56" s="17">
        <v>0</v>
      </c>
      <c r="CY56" s="17"/>
      <c r="CZ56" s="17"/>
      <c r="DA56" s="17">
        <v>1.4</v>
      </c>
      <c r="DB56" s="17">
        <v>7.2999999999999995E-2</v>
      </c>
      <c r="DC56" s="17">
        <v>0</v>
      </c>
      <c r="DD56" s="17"/>
      <c r="DE56" s="17">
        <v>0</v>
      </c>
      <c r="DF56" s="17"/>
      <c r="DG56" s="17"/>
      <c r="DH56" s="17">
        <v>0.9</v>
      </c>
      <c r="DI56" s="17"/>
      <c r="DJ56" s="17"/>
      <c r="DK56" s="17">
        <v>0.1</v>
      </c>
      <c r="DL56" s="17">
        <v>0.6</v>
      </c>
      <c r="DM56" s="17"/>
      <c r="DN56" s="17">
        <v>0</v>
      </c>
      <c r="DO56" s="17">
        <v>0</v>
      </c>
      <c r="DP56" s="17">
        <v>2.1</v>
      </c>
      <c r="DQ56" s="17">
        <v>-10.1</v>
      </c>
      <c r="DR56" s="17">
        <v>0</v>
      </c>
      <c r="DS56" s="17">
        <v>-0.1</v>
      </c>
      <c r="DT56" s="17">
        <v>-0.6</v>
      </c>
      <c r="DU56" s="17">
        <v>0.3</v>
      </c>
      <c r="DV56" s="17"/>
      <c r="DW56" s="17">
        <v>-2</v>
      </c>
      <c r="DX56" s="17">
        <v>0</v>
      </c>
      <c r="DY56" s="17">
        <v>2.2000000000000002</v>
      </c>
      <c r="DZ56" s="17">
        <v>2.9</v>
      </c>
      <c r="EA56" s="17">
        <v>0.7</v>
      </c>
      <c r="EB56" s="17">
        <v>0</v>
      </c>
      <c r="EC56" s="17">
        <v>1.5</v>
      </c>
      <c r="ED56" s="17">
        <v>0</v>
      </c>
      <c r="EE56" s="17">
        <v>-0.9</v>
      </c>
      <c r="EF56" s="17">
        <v>-0.4</v>
      </c>
      <c r="EG56" s="17">
        <v>0.3</v>
      </c>
      <c r="EH56" s="17">
        <v>0.6</v>
      </c>
      <c r="EI56" s="17">
        <v>2.5</v>
      </c>
      <c r="EJ56" s="17">
        <v>0</v>
      </c>
      <c r="EK56" s="17">
        <v>1.5</v>
      </c>
      <c r="EL56" s="17">
        <v>0.2</v>
      </c>
      <c r="EM56" s="17">
        <v>0.2</v>
      </c>
      <c r="EN56" s="17">
        <v>0.2</v>
      </c>
      <c r="EO56" s="17"/>
      <c r="EP56" s="17">
        <v>0</v>
      </c>
      <c r="EQ56" s="17">
        <v>0</v>
      </c>
      <c r="ER56" s="17">
        <v>0</v>
      </c>
      <c r="ES56" s="17">
        <v>-0.2</v>
      </c>
      <c r="ET56" s="17">
        <v>-8</v>
      </c>
      <c r="EU56" s="17">
        <v>0</v>
      </c>
      <c r="EV56" s="17">
        <v>0</v>
      </c>
      <c r="EW56" s="17">
        <v>0.8</v>
      </c>
      <c r="EX56" s="17">
        <v>0.5</v>
      </c>
      <c r="EY56" s="17">
        <v>0.8</v>
      </c>
      <c r="EZ56" s="17">
        <v>0.6</v>
      </c>
      <c r="FA56" s="17">
        <v>0</v>
      </c>
      <c r="FB56" s="17">
        <v>0.7</v>
      </c>
      <c r="FC56" s="17">
        <v>1</v>
      </c>
      <c r="FD56" s="17">
        <v>2.4</v>
      </c>
      <c r="FE56" s="17">
        <v>8.1</v>
      </c>
      <c r="FF56" s="17">
        <v>0.2</v>
      </c>
      <c r="FG56" s="17">
        <v>4.5999999999999996</v>
      </c>
      <c r="FH56" s="17">
        <v>0</v>
      </c>
      <c r="FI56" s="17">
        <v>3.4</v>
      </c>
      <c r="FJ56" s="17">
        <v>3.83</v>
      </c>
      <c r="FK56" s="17">
        <v>-63.497</v>
      </c>
      <c r="FL56" s="15"/>
      <c r="FM56" s="17">
        <v>0</v>
      </c>
      <c r="FN56" s="17">
        <v>-0.32</v>
      </c>
      <c r="FO56" s="17">
        <v>2.2000000000000002</v>
      </c>
      <c r="FP56" s="17">
        <v>1.8</v>
      </c>
      <c r="FQ56" s="17">
        <v>0.3</v>
      </c>
      <c r="FR56" s="17">
        <v>0.1</v>
      </c>
      <c r="FS56" s="17">
        <v>0.1</v>
      </c>
      <c r="FT56" s="17">
        <v>1.9</v>
      </c>
      <c r="FU56" s="17">
        <v>6.08</v>
      </c>
    </row>
    <row r="57" spans="1:177" ht="24" customHeight="1" x14ac:dyDescent="0.25">
      <c r="A57" s="16" t="s">
        <v>110</v>
      </c>
      <c r="B57" s="16" t="s">
        <v>998</v>
      </c>
      <c r="C57" s="17">
        <v>42.8</v>
      </c>
      <c r="D57" s="17">
        <v>-24.4</v>
      </c>
      <c r="E57" s="17">
        <v>2</v>
      </c>
      <c r="F57" s="17"/>
      <c r="G57" s="17"/>
      <c r="H57" s="17">
        <v>-13.3</v>
      </c>
      <c r="I57" s="17">
        <v>4.3</v>
      </c>
      <c r="J57" s="17"/>
      <c r="K57" s="17"/>
      <c r="L57" s="17">
        <v>-34.5</v>
      </c>
      <c r="M57" s="17">
        <v>-33.6</v>
      </c>
      <c r="N57" s="17">
        <v>-15.3</v>
      </c>
      <c r="O57" s="17">
        <v>8.8000000000000007</v>
      </c>
      <c r="P57" s="17"/>
      <c r="Q57" s="17"/>
      <c r="R57" s="17">
        <v>14.4</v>
      </c>
      <c r="S57" s="17">
        <v>0</v>
      </c>
      <c r="T57" s="17"/>
      <c r="U57" s="17"/>
      <c r="V57" s="17"/>
      <c r="W57" s="17"/>
      <c r="X57" s="17">
        <v>8.5</v>
      </c>
      <c r="Y57" s="17">
        <v>0.9</v>
      </c>
      <c r="Z57" s="17">
        <v>0.5</v>
      </c>
      <c r="AA57" s="17"/>
      <c r="AB57" s="17">
        <v>-3.5</v>
      </c>
      <c r="AC57" s="17">
        <v>2.2999999999999998</v>
      </c>
      <c r="AD57" s="17">
        <v>4.9000000000000004</v>
      </c>
      <c r="AE57" s="17"/>
      <c r="AF57" s="17"/>
      <c r="AG57" s="17"/>
      <c r="AH57" s="17"/>
      <c r="AI57" s="17">
        <v>-0.7</v>
      </c>
      <c r="AJ57" s="17">
        <v>-10.7</v>
      </c>
      <c r="AK57" s="17"/>
      <c r="AL57" s="17"/>
      <c r="AM57" s="17"/>
      <c r="AN57" s="17">
        <v>-1.7</v>
      </c>
      <c r="AO57" s="17">
        <v>6.1</v>
      </c>
      <c r="AP57" s="17">
        <v>5.7</v>
      </c>
      <c r="AQ57" s="17">
        <v>7.7</v>
      </c>
      <c r="AR57" s="17">
        <v>-0.6</v>
      </c>
      <c r="AS57" s="17">
        <v>-0.3</v>
      </c>
      <c r="AT57" s="17">
        <v>2.6</v>
      </c>
      <c r="AU57" s="17">
        <v>0.8</v>
      </c>
      <c r="AV57" s="17">
        <v>-39.4</v>
      </c>
      <c r="AW57" s="17">
        <v>-39.299999999999997</v>
      </c>
      <c r="AX57" s="17">
        <v>-47.4</v>
      </c>
      <c r="AY57" s="17">
        <v>6.6</v>
      </c>
      <c r="AZ57" s="17">
        <v>-1.3</v>
      </c>
      <c r="BA57" s="17">
        <v>0.2</v>
      </c>
      <c r="BB57" s="17">
        <v>0.4</v>
      </c>
      <c r="BC57" s="17">
        <v>3</v>
      </c>
      <c r="BD57" s="17">
        <v>0.4</v>
      </c>
      <c r="BE57" s="17">
        <v>0.1</v>
      </c>
      <c r="BF57" s="17">
        <v>0.5</v>
      </c>
      <c r="BG57" s="17"/>
      <c r="BH57" s="17"/>
      <c r="BI57" s="17">
        <v>-1.8</v>
      </c>
      <c r="BJ57" s="17"/>
      <c r="BK57" s="17"/>
      <c r="BL57" s="17">
        <v>-3.3</v>
      </c>
      <c r="BM57" s="17"/>
      <c r="BN57" s="17"/>
      <c r="BO57" s="17"/>
      <c r="BP57" s="17">
        <v>-0.8</v>
      </c>
      <c r="BQ57" s="17"/>
      <c r="BR57" s="17"/>
      <c r="BS57" s="17">
        <v>0</v>
      </c>
      <c r="BT57" s="17">
        <v>3.9</v>
      </c>
      <c r="BU57" s="17">
        <v>-68.900000000000006</v>
      </c>
      <c r="BV57" s="17"/>
      <c r="BW57" s="17"/>
      <c r="BX57" s="17"/>
      <c r="BY57" s="17"/>
      <c r="BZ57" s="17"/>
      <c r="CA57" s="17">
        <v>0.5</v>
      </c>
      <c r="CB57" s="17"/>
      <c r="CC57" s="17">
        <v>0.1</v>
      </c>
      <c r="CD57" s="17">
        <v>7.2</v>
      </c>
      <c r="CE57" s="17">
        <v>6.9</v>
      </c>
      <c r="CF57" s="17">
        <v>-10.9</v>
      </c>
      <c r="CG57" s="17"/>
      <c r="CH57" s="17">
        <v>-1.9</v>
      </c>
      <c r="CI57" s="17"/>
      <c r="CJ57" s="17"/>
      <c r="CK57" s="17"/>
      <c r="CL57" s="17">
        <v>2.2999999999999998</v>
      </c>
      <c r="CM57" s="17">
        <v>4</v>
      </c>
      <c r="CN57" s="17">
        <v>-16.100000000000001</v>
      </c>
      <c r="CO57" s="17"/>
      <c r="CP57" s="17"/>
      <c r="CQ57" s="17"/>
      <c r="CR57" s="17"/>
      <c r="CS57" s="17"/>
      <c r="CT57" s="17"/>
      <c r="CU57" s="17"/>
      <c r="CV57" s="17"/>
      <c r="CW57" s="17">
        <v>-19.2</v>
      </c>
      <c r="CX57" s="17">
        <v>0</v>
      </c>
      <c r="CY57" s="17"/>
      <c r="CZ57" s="17"/>
      <c r="DA57" s="17">
        <v>1.4</v>
      </c>
      <c r="DB57" s="17">
        <v>2.4E-2</v>
      </c>
      <c r="DC57" s="17">
        <v>-0.1</v>
      </c>
      <c r="DD57" s="17"/>
      <c r="DE57" s="17">
        <v>0</v>
      </c>
      <c r="DF57" s="17"/>
      <c r="DG57" s="17"/>
      <c r="DH57" s="17">
        <v>0.9</v>
      </c>
      <c r="DI57" s="17"/>
      <c r="DJ57" s="17"/>
      <c r="DK57" s="17">
        <v>0.1</v>
      </c>
      <c r="DL57" s="17">
        <v>0.5</v>
      </c>
      <c r="DM57" s="17"/>
      <c r="DN57" s="17">
        <v>0</v>
      </c>
      <c r="DO57" s="17">
        <v>0</v>
      </c>
      <c r="DP57" s="17">
        <v>1.7</v>
      </c>
      <c r="DQ57" s="17">
        <v>-11.6</v>
      </c>
      <c r="DR57" s="17">
        <v>0</v>
      </c>
      <c r="DS57" s="17">
        <v>-0.2</v>
      </c>
      <c r="DT57" s="17">
        <v>-0.5</v>
      </c>
      <c r="DU57" s="17">
        <v>0.3</v>
      </c>
      <c r="DV57" s="17"/>
      <c r="DW57" s="17">
        <v>-1.9</v>
      </c>
      <c r="DX57" s="17">
        <v>0</v>
      </c>
      <c r="DY57" s="17">
        <v>2</v>
      </c>
      <c r="DZ57" s="17">
        <v>2.9</v>
      </c>
      <c r="EA57" s="17">
        <v>0.7</v>
      </c>
      <c r="EB57" s="17">
        <v>0</v>
      </c>
      <c r="EC57" s="17">
        <v>1.5</v>
      </c>
      <c r="ED57" s="17">
        <v>0</v>
      </c>
      <c r="EE57" s="17">
        <v>-3.6</v>
      </c>
      <c r="EF57" s="17">
        <v>-2.6</v>
      </c>
      <c r="EG57" s="17">
        <v>0.3</v>
      </c>
      <c r="EH57" s="17">
        <v>0.4</v>
      </c>
      <c r="EI57" s="17">
        <v>2.5</v>
      </c>
      <c r="EJ57" s="17">
        <v>0</v>
      </c>
      <c r="EK57" s="17">
        <v>1.5</v>
      </c>
      <c r="EL57" s="17">
        <v>0.2</v>
      </c>
      <c r="EM57" s="17">
        <v>0.2</v>
      </c>
      <c r="EN57" s="17">
        <v>0.2</v>
      </c>
      <c r="EO57" s="17"/>
      <c r="EP57" s="17">
        <v>0</v>
      </c>
      <c r="EQ57" s="17">
        <v>0</v>
      </c>
      <c r="ER57" s="17">
        <v>0</v>
      </c>
      <c r="ES57" s="17">
        <v>-0.2</v>
      </c>
      <c r="ET57" s="17">
        <v>-12.7</v>
      </c>
      <c r="EU57" s="17">
        <v>0</v>
      </c>
      <c r="EV57" s="17">
        <v>0</v>
      </c>
      <c r="EW57" s="17">
        <v>0.8</v>
      </c>
      <c r="EX57" s="17">
        <v>0.5</v>
      </c>
      <c r="EY57" s="17">
        <v>0.8</v>
      </c>
      <c r="EZ57" s="17">
        <v>0.6</v>
      </c>
      <c r="FA57" s="17">
        <v>0</v>
      </c>
      <c r="FB57" s="17">
        <v>0.8</v>
      </c>
      <c r="FC57" s="17">
        <v>1</v>
      </c>
      <c r="FD57" s="17">
        <v>2.5</v>
      </c>
      <c r="FE57" s="17">
        <v>7.7</v>
      </c>
      <c r="FF57" s="17">
        <v>0.6</v>
      </c>
      <c r="FG57" s="17">
        <v>4.5</v>
      </c>
      <c r="FH57" s="17">
        <v>0</v>
      </c>
      <c r="FI57" s="17">
        <v>2.2000000000000002</v>
      </c>
      <c r="FJ57" s="17">
        <v>3.91</v>
      </c>
      <c r="FK57" s="17">
        <v>-230.666</v>
      </c>
      <c r="FL57" s="15"/>
      <c r="FM57" s="17">
        <v>0</v>
      </c>
      <c r="FN57" s="17">
        <v>-0.56000000000000005</v>
      </c>
      <c r="FO57" s="17">
        <v>2</v>
      </c>
      <c r="FP57" s="17">
        <v>1.8</v>
      </c>
      <c r="FQ57" s="17">
        <v>0.3</v>
      </c>
      <c r="FR57" s="17">
        <v>0.1</v>
      </c>
      <c r="FS57" s="17">
        <v>-0.1</v>
      </c>
      <c r="FT57" s="17">
        <v>1.9</v>
      </c>
      <c r="FU57" s="17">
        <v>5.44</v>
      </c>
    </row>
    <row r="58" spans="1:177" ht="24" customHeight="1" x14ac:dyDescent="0.25">
      <c r="A58" s="18" t="s">
        <v>999</v>
      </c>
      <c r="B58" s="18" t="s">
        <v>111</v>
      </c>
      <c r="C58" s="19">
        <v>40.5</v>
      </c>
      <c r="D58" s="19">
        <v>-33</v>
      </c>
      <c r="E58" s="19">
        <v>-0.6</v>
      </c>
      <c r="F58" s="19"/>
      <c r="G58" s="19"/>
      <c r="H58" s="19">
        <v>-15.3</v>
      </c>
      <c r="I58" s="19">
        <v>2.9</v>
      </c>
      <c r="J58" s="19"/>
      <c r="K58" s="19"/>
      <c r="L58" s="19">
        <v>-38.9</v>
      </c>
      <c r="M58" s="19">
        <v>-42.4</v>
      </c>
      <c r="N58" s="19">
        <v>-22</v>
      </c>
      <c r="O58" s="19">
        <v>3.8</v>
      </c>
      <c r="P58" s="19"/>
      <c r="Q58" s="19"/>
      <c r="R58" s="19">
        <v>10.7</v>
      </c>
      <c r="S58" s="19">
        <v>0.1</v>
      </c>
      <c r="T58" s="19"/>
      <c r="U58" s="19"/>
      <c r="V58" s="19"/>
      <c r="W58" s="19"/>
      <c r="X58" s="19">
        <v>13.5</v>
      </c>
      <c r="Y58" s="19">
        <v>1.5</v>
      </c>
      <c r="Z58" s="19">
        <v>1</v>
      </c>
      <c r="AA58" s="19"/>
      <c r="AB58" s="19">
        <v>-3.4</v>
      </c>
      <c r="AC58" s="19">
        <v>2.2999999999999998</v>
      </c>
      <c r="AD58" s="19">
        <v>5.7</v>
      </c>
      <c r="AE58" s="19"/>
      <c r="AF58" s="19"/>
      <c r="AG58" s="19"/>
      <c r="AH58" s="19"/>
      <c r="AI58" s="19">
        <v>-0.5</v>
      </c>
      <c r="AJ58" s="19">
        <v>-12.1</v>
      </c>
      <c r="AK58" s="19"/>
      <c r="AL58" s="19"/>
      <c r="AM58" s="19"/>
      <c r="AN58" s="19">
        <v>-1.8</v>
      </c>
      <c r="AO58" s="19">
        <v>0</v>
      </c>
      <c r="AP58" s="19">
        <v>5.6</v>
      </c>
      <c r="AQ58" s="19">
        <v>8.1</v>
      </c>
      <c r="AR58" s="19">
        <v>-0.6</v>
      </c>
      <c r="AS58" s="19">
        <v>-0.7</v>
      </c>
      <c r="AT58" s="19">
        <v>2.6</v>
      </c>
      <c r="AU58" s="19">
        <v>1</v>
      </c>
      <c r="AV58" s="19">
        <v>-42.9</v>
      </c>
      <c r="AW58" s="19">
        <v>-43</v>
      </c>
      <c r="AX58" s="19">
        <v>-51.1</v>
      </c>
      <c r="AY58" s="19">
        <v>4</v>
      </c>
      <c r="AZ58" s="19">
        <v>-1.3</v>
      </c>
      <c r="BA58" s="19">
        <v>0.2</v>
      </c>
      <c r="BB58" s="19">
        <v>-0.1</v>
      </c>
      <c r="BC58" s="19">
        <v>2.2000000000000002</v>
      </c>
      <c r="BD58" s="19">
        <v>0.4</v>
      </c>
      <c r="BE58" s="19">
        <v>0.1</v>
      </c>
      <c r="BF58" s="19">
        <v>-0.7</v>
      </c>
      <c r="BG58" s="19"/>
      <c r="BH58" s="19"/>
      <c r="BI58" s="19">
        <v>-2.1</v>
      </c>
      <c r="BJ58" s="19"/>
      <c r="BK58" s="19"/>
      <c r="BL58" s="19">
        <v>0</v>
      </c>
      <c r="BM58" s="19"/>
      <c r="BN58" s="19"/>
      <c r="BO58" s="19"/>
      <c r="BP58" s="19">
        <v>-1.6</v>
      </c>
      <c r="BQ58" s="19"/>
      <c r="BR58" s="19"/>
      <c r="BS58" s="19">
        <v>0</v>
      </c>
      <c r="BT58" s="19">
        <v>0.7</v>
      </c>
      <c r="BU58" s="19">
        <v>-72.2</v>
      </c>
      <c r="BV58" s="19"/>
      <c r="BW58" s="19"/>
      <c r="BX58" s="19"/>
      <c r="BY58" s="19"/>
      <c r="BZ58" s="19"/>
      <c r="CA58" s="19">
        <v>0.6</v>
      </c>
      <c r="CB58" s="19"/>
      <c r="CC58" s="19">
        <v>0.1</v>
      </c>
      <c r="CD58" s="19">
        <v>5.6</v>
      </c>
      <c r="CE58" s="19">
        <v>8.8000000000000007</v>
      </c>
      <c r="CF58" s="19">
        <v>-9.5</v>
      </c>
      <c r="CG58" s="19"/>
      <c r="CH58" s="19">
        <v>-1.9</v>
      </c>
      <c r="CI58" s="19"/>
      <c r="CJ58" s="19"/>
      <c r="CK58" s="19"/>
      <c r="CL58" s="19">
        <v>-1.3</v>
      </c>
      <c r="CM58" s="19">
        <v>0.5</v>
      </c>
      <c r="CN58" s="19">
        <v>-21.9</v>
      </c>
      <c r="CO58" s="19"/>
      <c r="CP58" s="19"/>
      <c r="CQ58" s="19"/>
      <c r="CR58" s="19"/>
      <c r="CS58" s="19"/>
      <c r="CT58" s="19"/>
      <c r="CU58" s="19"/>
      <c r="CV58" s="19"/>
      <c r="CW58" s="19">
        <v>-19.8</v>
      </c>
      <c r="CX58" s="19">
        <v>0</v>
      </c>
      <c r="CY58" s="19"/>
      <c r="CZ58" s="19"/>
      <c r="DA58" s="19">
        <v>1.4</v>
      </c>
      <c r="DB58" s="19">
        <v>0.125</v>
      </c>
      <c r="DC58" s="19">
        <v>-0.1</v>
      </c>
      <c r="DD58" s="19"/>
      <c r="DE58" s="19">
        <v>0</v>
      </c>
      <c r="DF58" s="19"/>
      <c r="DG58" s="19"/>
      <c r="DH58" s="19">
        <v>0.9</v>
      </c>
      <c r="DI58" s="19"/>
      <c r="DJ58" s="19"/>
      <c r="DK58" s="19">
        <v>0.1</v>
      </c>
      <c r="DL58" s="19">
        <v>0.6</v>
      </c>
      <c r="DM58" s="19"/>
      <c r="DN58" s="19">
        <v>0</v>
      </c>
      <c r="DO58" s="19">
        <v>0</v>
      </c>
      <c r="DP58" s="19">
        <v>1.1000000000000001</v>
      </c>
      <c r="DQ58" s="19">
        <v>-12.9</v>
      </c>
      <c r="DR58" s="19">
        <v>0</v>
      </c>
      <c r="DS58" s="19">
        <v>-0.1</v>
      </c>
      <c r="DT58" s="19">
        <v>-0.7</v>
      </c>
      <c r="DU58" s="19">
        <v>0.2</v>
      </c>
      <c r="DV58" s="19"/>
      <c r="DW58" s="19">
        <v>-1.9</v>
      </c>
      <c r="DX58" s="19">
        <v>0</v>
      </c>
      <c r="DY58" s="19">
        <v>2.1</v>
      </c>
      <c r="DZ58" s="19">
        <v>2.9</v>
      </c>
      <c r="EA58" s="19">
        <v>0.5</v>
      </c>
      <c r="EB58" s="19">
        <v>0</v>
      </c>
      <c r="EC58" s="19">
        <v>1.5</v>
      </c>
      <c r="ED58" s="19">
        <v>0</v>
      </c>
      <c r="EE58" s="19">
        <v>-5.6</v>
      </c>
      <c r="EF58" s="19">
        <v>-4.7</v>
      </c>
      <c r="EG58" s="19">
        <v>0.1</v>
      </c>
      <c r="EH58" s="19">
        <v>0.1</v>
      </c>
      <c r="EI58" s="19">
        <v>2.5</v>
      </c>
      <c r="EJ58" s="19">
        <v>0</v>
      </c>
      <c r="EK58" s="19">
        <v>1.6</v>
      </c>
      <c r="EL58" s="19">
        <v>0.2</v>
      </c>
      <c r="EM58" s="19">
        <v>0.2</v>
      </c>
      <c r="EN58" s="19">
        <v>0.2</v>
      </c>
      <c r="EO58" s="19"/>
      <c r="EP58" s="19">
        <v>0</v>
      </c>
      <c r="EQ58" s="19">
        <v>0</v>
      </c>
      <c r="ER58" s="19">
        <v>0</v>
      </c>
      <c r="ES58" s="19">
        <v>-0.2</v>
      </c>
      <c r="ET58" s="19">
        <v>-14.7</v>
      </c>
      <c r="EU58" s="19">
        <v>0</v>
      </c>
      <c r="EV58" s="19">
        <v>0</v>
      </c>
      <c r="EW58" s="19">
        <v>0.8</v>
      </c>
      <c r="EX58" s="19">
        <v>0.5</v>
      </c>
      <c r="EY58" s="19">
        <v>0.8</v>
      </c>
      <c r="EZ58" s="19">
        <v>0.6</v>
      </c>
      <c r="FA58" s="19">
        <v>0</v>
      </c>
      <c r="FB58" s="19">
        <v>0.8</v>
      </c>
      <c r="FC58" s="19">
        <v>0.8</v>
      </c>
      <c r="FD58" s="19">
        <v>2.4</v>
      </c>
      <c r="FE58" s="19">
        <v>7.4</v>
      </c>
      <c r="FF58" s="19">
        <v>0.5</v>
      </c>
      <c r="FG58" s="19">
        <v>4.4000000000000004</v>
      </c>
      <c r="FH58" s="19">
        <v>0</v>
      </c>
      <c r="FI58" s="19">
        <v>2.4</v>
      </c>
      <c r="FJ58" s="19">
        <v>3.84</v>
      </c>
      <c r="FK58" s="19">
        <v>-317.53500000000003</v>
      </c>
      <c r="FL58" s="15"/>
      <c r="FM58" s="19">
        <v>0</v>
      </c>
      <c r="FN58" s="19">
        <v>0.05</v>
      </c>
      <c r="FO58" s="19">
        <v>2.7</v>
      </c>
      <c r="FP58" s="19">
        <v>1.8</v>
      </c>
      <c r="FQ58" s="19">
        <v>0.3</v>
      </c>
      <c r="FR58" s="19">
        <v>0.1</v>
      </c>
      <c r="FS58" s="19">
        <v>-0.2</v>
      </c>
      <c r="FT58" s="19">
        <v>1.1000000000000001</v>
      </c>
      <c r="FU58" s="19">
        <v>5.85</v>
      </c>
    </row>
    <row r="59" spans="1:177" ht="24.95" customHeight="1" x14ac:dyDescent="0.25">
      <c r="A59" s="202" t="s">
        <v>1000</v>
      </c>
      <c r="B59" s="203"/>
      <c r="C59" s="20">
        <v>556.4</v>
      </c>
      <c r="D59" s="20">
        <v>-940.5</v>
      </c>
      <c r="E59" s="20">
        <v>-19.8</v>
      </c>
      <c r="F59" s="20">
        <v>0</v>
      </c>
      <c r="G59" s="20">
        <v>0</v>
      </c>
      <c r="H59" s="20">
        <v>-201.6</v>
      </c>
      <c r="I59" s="20">
        <v>284</v>
      </c>
      <c r="J59" s="20">
        <v>0</v>
      </c>
      <c r="K59" s="20">
        <v>0</v>
      </c>
      <c r="L59" s="20">
        <v>-734.65</v>
      </c>
      <c r="M59" s="20">
        <v>-731</v>
      </c>
      <c r="N59" s="20">
        <v>-358.3</v>
      </c>
      <c r="O59" s="20">
        <v>431.8</v>
      </c>
      <c r="P59" s="20">
        <v>0</v>
      </c>
      <c r="Q59" s="20">
        <v>0</v>
      </c>
      <c r="R59" s="20">
        <v>268.3</v>
      </c>
      <c r="S59" s="20">
        <v>0.95</v>
      </c>
      <c r="T59" s="20">
        <v>0</v>
      </c>
      <c r="U59" s="20">
        <v>0</v>
      </c>
      <c r="V59" s="20">
        <v>0</v>
      </c>
      <c r="W59" s="20">
        <v>0</v>
      </c>
      <c r="X59" s="20">
        <v>-52.9</v>
      </c>
      <c r="Y59" s="20">
        <v>21.5</v>
      </c>
      <c r="Z59" s="20">
        <v>17.25</v>
      </c>
      <c r="AA59" s="20">
        <v>0</v>
      </c>
      <c r="AB59" s="20">
        <v>-53.15</v>
      </c>
      <c r="AC59" s="20">
        <v>46.1</v>
      </c>
      <c r="AD59" s="20">
        <v>244.65</v>
      </c>
      <c r="AE59" s="20">
        <v>0</v>
      </c>
      <c r="AF59" s="20">
        <v>0</v>
      </c>
      <c r="AG59" s="20">
        <v>0</v>
      </c>
      <c r="AH59" s="20">
        <v>0</v>
      </c>
      <c r="AI59" s="20">
        <v>193.6</v>
      </c>
      <c r="AJ59" s="20">
        <v>-300.10000000000002</v>
      </c>
      <c r="AK59" s="20">
        <v>0</v>
      </c>
      <c r="AL59" s="20">
        <v>0</v>
      </c>
      <c r="AM59" s="20">
        <v>0</v>
      </c>
      <c r="AN59" s="20">
        <v>-19.850000000000001</v>
      </c>
      <c r="AO59" s="20">
        <v>-33</v>
      </c>
      <c r="AP59" s="20">
        <v>81.849999999999994</v>
      </c>
      <c r="AQ59" s="20">
        <v>51.75</v>
      </c>
      <c r="AR59" s="20">
        <v>-59.05</v>
      </c>
      <c r="AS59" s="20">
        <v>-22.25</v>
      </c>
      <c r="AT59" s="20">
        <v>59</v>
      </c>
      <c r="AU59" s="20">
        <v>27.95</v>
      </c>
      <c r="AV59" s="20">
        <v>-737.75</v>
      </c>
      <c r="AW59" s="20">
        <v>-833.05</v>
      </c>
      <c r="AX59" s="20">
        <v>-1090.2</v>
      </c>
      <c r="AY59" s="20">
        <v>41.25</v>
      </c>
      <c r="AZ59" s="20">
        <v>-40.049999999999997</v>
      </c>
      <c r="BA59" s="20">
        <v>4.8</v>
      </c>
      <c r="BB59" s="20">
        <v>-38.35</v>
      </c>
      <c r="BC59" s="20">
        <v>-30.25</v>
      </c>
      <c r="BD59" s="20">
        <v>9.5</v>
      </c>
      <c r="BE59" s="20">
        <v>3.9</v>
      </c>
      <c r="BF59" s="20">
        <v>6.75</v>
      </c>
      <c r="BG59" s="20">
        <v>0</v>
      </c>
      <c r="BH59" s="20">
        <v>0</v>
      </c>
      <c r="BI59" s="20">
        <v>-66.849999999999994</v>
      </c>
      <c r="BJ59" s="20">
        <v>0</v>
      </c>
      <c r="BK59" s="20">
        <v>0</v>
      </c>
      <c r="BL59" s="20">
        <v>-6.95</v>
      </c>
      <c r="BM59" s="20">
        <v>0</v>
      </c>
      <c r="BN59" s="20">
        <v>0</v>
      </c>
      <c r="BO59" s="20">
        <v>0</v>
      </c>
      <c r="BP59" s="20">
        <v>111.85</v>
      </c>
      <c r="BQ59" s="20">
        <v>0</v>
      </c>
      <c r="BR59" s="20">
        <v>0</v>
      </c>
      <c r="BS59" s="20">
        <v>-18.45</v>
      </c>
      <c r="BT59" s="20">
        <v>94.25</v>
      </c>
      <c r="BU59" s="20">
        <v>-1537.45</v>
      </c>
      <c r="BV59" s="20">
        <v>0</v>
      </c>
      <c r="BW59" s="20">
        <v>0</v>
      </c>
      <c r="BX59" s="20">
        <v>0</v>
      </c>
      <c r="BY59" s="20">
        <v>0</v>
      </c>
      <c r="BZ59" s="20">
        <v>0</v>
      </c>
      <c r="CA59" s="20">
        <v>9.35</v>
      </c>
      <c r="CB59" s="20">
        <v>0</v>
      </c>
      <c r="CC59" s="20">
        <v>2.4</v>
      </c>
      <c r="CD59" s="20">
        <v>383.9</v>
      </c>
      <c r="CE59" s="20">
        <v>446.9</v>
      </c>
      <c r="CF59" s="20">
        <v>-101.3</v>
      </c>
      <c r="CG59" s="20">
        <v>0</v>
      </c>
      <c r="CH59" s="20">
        <v>-19.899999999999999</v>
      </c>
      <c r="CI59" s="20">
        <v>0</v>
      </c>
      <c r="CJ59" s="20">
        <v>0</v>
      </c>
      <c r="CK59" s="20">
        <v>0</v>
      </c>
      <c r="CL59" s="20">
        <v>127.7</v>
      </c>
      <c r="CM59" s="20">
        <v>171.2</v>
      </c>
      <c r="CN59" s="20">
        <v>-277</v>
      </c>
      <c r="CO59" s="20">
        <v>0</v>
      </c>
      <c r="CP59" s="20">
        <v>0</v>
      </c>
      <c r="CQ59" s="20">
        <v>0</v>
      </c>
      <c r="CR59" s="20">
        <v>0</v>
      </c>
      <c r="CS59" s="20">
        <v>0</v>
      </c>
      <c r="CT59" s="20">
        <v>0</v>
      </c>
      <c r="CU59" s="20">
        <v>0</v>
      </c>
      <c r="CV59" s="20">
        <v>0</v>
      </c>
      <c r="CW59" s="20">
        <v>-341.4</v>
      </c>
      <c r="CX59" s="20">
        <v>67.849999999999994</v>
      </c>
      <c r="CY59" s="20">
        <v>0</v>
      </c>
      <c r="CZ59" s="20">
        <v>0</v>
      </c>
      <c r="DA59" s="20">
        <v>33.6</v>
      </c>
      <c r="DB59" s="20">
        <v>1.2775000000000001</v>
      </c>
      <c r="DC59" s="20">
        <v>-0.55000000000000004</v>
      </c>
      <c r="DD59" s="20">
        <v>0</v>
      </c>
      <c r="DE59" s="20">
        <v>89.15</v>
      </c>
      <c r="DF59" s="20">
        <v>0</v>
      </c>
      <c r="DG59" s="20">
        <v>0</v>
      </c>
      <c r="DH59" s="20">
        <v>13.05</v>
      </c>
      <c r="DI59" s="20">
        <v>0</v>
      </c>
      <c r="DJ59" s="20">
        <v>0</v>
      </c>
      <c r="DK59" s="20">
        <v>6.15</v>
      </c>
      <c r="DL59" s="20">
        <v>14.15</v>
      </c>
      <c r="DM59" s="20">
        <v>0</v>
      </c>
      <c r="DN59" s="20">
        <v>-6.4</v>
      </c>
      <c r="DO59" s="20">
        <v>-15.75</v>
      </c>
      <c r="DP59" s="20">
        <v>92.7</v>
      </c>
      <c r="DQ59" s="20">
        <v>-133.6</v>
      </c>
      <c r="DR59" s="20">
        <v>-20.65</v>
      </c>
      <c r="DS59" s="20">
        <v>0.45</v>
      </c>
      <c r="DT59" s="20">
        <v>2.6</v>
      </c>
      <c r="DU59" s="20">
        <v>6.35</v>
      </c>
      <c r="DV59" s="20">
        <v>0</v>
      </c>
      <c r="DW59" s="20">
        <v>-57.85</v>
      </c>
      <c r="DX59" s="20">
        <v>-0.4</v>
      </c>
      <c r="DY59" s="20">
        <v>25.75</v>
      </c>
      <c r="DZ59" s="20">
        <v>23.25</v>
      </c>
      <c r="EA59" s="20">
        <v>21.3</v>
      </c>
      <c r="EB59" s="20">
        <v>3.6</v>
      </c>
      <c r="EC59" s="20">
        <v>162.1</v>
      </c>
      <c r="ED59" s="20">
        <v>19.5</v>
      </c>
      <c r="EE59" s="20">
        <v>-51</v>
      </c>
      <c r="EF59" s="20">
        <v>-161.15</v>
      </c>
      <c r="EG59" s="20">
        <v>2.4500000000000002</v>
      </c>
      <c r="EH59" s="20">
        <v>2.4500000000000002</v>
      </c>
      <c r="EI59" s="20">
        <v>60.45</v>
      </c>
      <c r="EJ59" s="20">
        <v>-1.6</v>
      </c>
      <c r="EK59" s="20">
        <v>40.6</v>
      </c>
      <c r="EL59" s="20">
        <v>4.5</v>
      </c>
      <c r="EM59" s="20">
        <v>4.5999999999999996</v>
      </c>
      <c r="EN59" s="20">
        <v>4.55</v>
      </c>
      <c r="EO59" s="20">
        <v>0</v>
      </c>
      <c r="EP59" s="20">
        <v>183.25</v>
      </c>
      <c r="EQ59" s="20">
        <v>14.9</v>
      </c>
      <c r="ER59" s="20">
        <v>235.6</v>
      </c>
      <c r="ES59" s="20">
        <v>-4.8</v>
      </c>
      <c r="ET59" s="20">
        <v>-47.2</v>
      </c>
      <c r="EU59" s="20">
        <v>19.149999999999999</v>
      </c>
      <c r="EV59" s="20">
        <v>-35.85</v>
      </c>
      <c r="EW59" s="20">
        <v>16.2</v>
      </c>
      <c r="EX59" s="20">
        <v>12.3</v>
      </c>
      <c r="EY59" s="20">
        <v>19.2</v>
      </c>
      <c r="EZ59" s="20">
        <v>13.7</v>
      </c>
      <c r="FA59" s="20">
        <v>11</v>
      </c>
      <c r="FB59" s="20">
        <v>21.95</v>
      </c>
      <c r="FC59" s="20">
        <v>28.55</v>
      </c>
      <c r="FD59" s="20">
        <v>51.75</v>
      </c>
      <c r="FE59" s="20">
        <v>243.35</v>
      </c>
      <c r="FF59" s="20">
        <v>5.45</v>
      </c>
      <c r="FG59" s="20">
        <v>68.3</v>
      </c>
      <c r="FH59" s="20">
        <v>21.75</v>
      </c>
      <c r="FI59" s="20">
        <v>73.900000000000006</v>
      </c>
      <c r="FJ59" s="20">
        <v>86.19</v>
      </c>
      <c r="FK59" s="20">
        <v>-3674.1325000000002</v>
      </c>
      <c r="FL59" s="21"/>
      <c r="FM59" s="20">
        <v>1.85</v>
      </c>
      <c r="FN59" s="20">
        <v>6.7249999999999996</v>
      </c>
      <c r="FO59" s="20">
        <v>63.15</v>
      </c>
      <c r="FP59" s="20">
        <v>43.25</v>
      </c>
      <c r="FQ59" s="20">
        <v>7.2</v>
      </c>
      <c r="FR59" s="20">
        <v>2.6</v>
      </c>
      <c r="FS59" s="20">
        <v>23.85</v>
      </c>
      <c r="FT59" s="20">
        <v>32.35</v>
      </c>
      <c r="FU59" s="20">
        <v>180.97499999999999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1003</v>
      </c>
      <c r="C5" s="1"/>
      <c r="D5" s="1"/>
      <c r="E5" s="1"/>
      <c r="F5" s="1"/>
      <c r="G5" s="1"/>
      <c r="H5" s="1"/>
    </row>
    <row r="6" spans="1:8" ht="23.1" customHeight="1" x14ac:dyDescent="0.25">
      <c r="A6" s="1"/>
      <c r="B6" s="207" t="s">
        <v>1004</v>
      </c>
      <c r="C6" s="207" t="s">
        <v>1005</v>
      </c>
      <c r="D6" s="207"/>
      <c r="E6" s="207" t="s">
        <v>1006</v>
      </c>
      <c r="F6" s="207"/>
      <c r="G6" s="207"/>
      <c r="H6" s="207" t="s">
        <v>1007</v>
      </c>
    </row>
    <row r="7" spans="1:8" ht="30.95" customHeight="1" x14ac:dyDescent="0.25">
      <c r="A7" s="1"/>
      <c r="B7" s="207"/>
      <c r="C7" s="24" t="s">
        <v>1008</v>
      </c>
      <c r="D7" s="24" t="s">
        <v>1009</v>
      </c>
      <c r="E7" s="24" t="s">
        <v>742</v>
      </c>
      <c r="F7" s="24" t="s">
        <v>741</v>
      </c>
      <c r="G7" s="24" t="s">
        <v>740</v>
      </c>
      <c r="H7" s="24" t="s">
        <v>1010</v>
      </c>
    </row>
    <row r="8" spans="1:8" ht="11.1" customHeight="1" x14ac:dyDescent="0.25">
      <c r="A8" s="1"/>
      <c r="B8" s="25" t="s">
        <v>952</v>
      </c>
      <c r="C8" s="26">
        <v>0</v>
      </c>
      <c r="D8" s="26">
        <v>6656.1220000000003</v>
      </c>
      <c r="E8" s="27">
        <v>967.53030000000001</v>
      </c>
      <c r="F8" s="27">
        <v>4048.1612</v>
      </c>
      <c r="G8" s="27">
        <v>1640.4304999999999</v>
      </c>
      <c r="H8" s="27">
        <v>206.3141</v>
      </c>
    </row>
    <row r="9" spans="1:8" ht="11.1" customHeight="1" x14ac:dyDescent="0.25">
      <c r="A9" s="1"/>
      <c r="B9" s="25" t="s">
        <v>953</v>
      </c>
      <c r="C9" s="26">
        <v>0</v>
      </c>
      <c r="D9" s="26">
        <v>6489.0630000000001</v>
      </c>
      <c r="E9" s="27">
        <v>954.03279999999995</v>
      </c>
      <c r="F9" s="27">
        <v>3903.5866000000001</v>
      </c>
      <c r="G9" s="27">
        <v>1631.4436000000001</v>
      </c>
      <c r="H9" s="27">
        <v>204.73929999999999</v>
      </c>
    </row>
    <row r="10" spans="1:8" ht="11.1" customHeight="1" x14ac:dyDescent="0.25">
      <c r="A10" s="1"/>
      <c r="B10" s="25" t="s">
        <v>954</v>
      </c>
      <c r="C10" s="26">
        <v>0</v>
      </c>
      <c r="D10" s="26">
        <v>6377.3360000000002</v>
      </c>
      <c r="E10" s="27">
        <v>944.65329999999994</v>
      </c>
      <c r="F10" s="27">
        <v>3813.4238</v>
      </c>
      <c r="G10" s="27">
        <v>1619.2589</v>
      </c>
      <c r="H10" s="27">
        <v>208.28829999999999</v>
      </c>
    </row>
    <row r="11" spans="1:8" ht="11.1" customHeight="1" x14ac:dyDescent="0.25">
      <c r="A11" s="1"/>
      <c r="B11" s="25" t="s">
        <v>955</v>
      </c>
      <c r="C11" s="26">
        <v>0</v>
      </c>
      <c r="D11" s="26">
        <v>6261.8410000000003</v>
      </c>
      <c r="E11" s="27">
        <v>936.0258</v>
      </c>
      <c r="F11" s="27">
        <v>3678.9222</v>
      </c>
      <c r="G11" s="27">
        <v>1646.893</v>
      </c>
      <c r="H11" s="27">
        <v>210.34569999999999</v>
      </c>
    </row>
    <row r="12" spans="1:8" ht="11.1" customHeight="1" x14ac:dyDescent="0.25">
      <c r="A12" s="1"/>
      <c r="B12" s="25" t="s">
        <v>956</v>
      </c>
      <c r="C12" s="26">
        <v>0</v>
      </c>
      <c r="D12" s="26">
        <v>6182.8509999999997</v>
      </c>
      <c r="E12" s="27">
        <v>930.60469999999998</v>
      </c>
      <c r="F12" s="27">
        <v>3634.0956999999999</v>
      </c>
      <c r="G12" s="27">
        <v>1618.1505999999999</v>
      </c>
      <c r="H12" s="27">
        <v>205.70660000000001</v>
      </c>
    </row>
    <row r="13" spans="1:8" ht="11.1" customHeight="1" x14ac:dyDescent="0.25">
      <c r="A13" s="1"/>
      <c r="B13" s="25" t="s">
        <v>957</v>
      </c>
      <c r="C13" s="26">
        <v>0</v>
      </c>
      <c r="D13" s="26">
        <v>6184.7309999999998</v>
      </c>
      <c r="E13" s="27">
        <v>918.38840000000005</v>
      </c>
      <c r="F13" s="27">
        <v>3663.0875999999998</v>
      </c>
      <c r="G13" s="27">
        <v>1603.2550000000001</v>
      </c>
      <c r="H13" s="27">
        <v>220.05709999999999</v>
      </c>
    </row>
    <row r="14" spans="1:8" ht="11.1" customHeight="1" x14ac:dyDescent="0.25">
      <c r="A14" s="1"/>
      <c r="B14" s="25" t="s">
        <v>958</v>
      </c>
      <c r="C14" s="26">
        <v>0</v>
      </c>
      <c r="D14" s="26">
        <v>6090.9759999999997</v>
      </c>
      <c r="E14" s="27">
        <v>927.01469999999995</v>
      </c>
      <c r="F14" s="27">
        <v>3572.6417000000001</v>
      </c>
      <c r="G14" s="27">
        <v>1591.3196</v>
      </c>
      <c r="H14" s="27">
        <v>217.70269999999999</v>
      </c>
    </row>
    <row r="15" spans="1:8" ht="11.1" customHeight="1" x14ac:dyDescent="0.25">
      <c r="A15" s="1"/>
      <c r="B15" s="25" t="s">
        <v>959</v>
      </c>
      <c r="C15" s="26">
        <v>0</v>
      </c>
      <c r="D15" s="26">
        <v>6166.4059999999999</v>
      </c>
      <c r="E15" s="27">
        <v>920.56939999999997</v>
      </c>
      <c r="F15" s="27">
        <v>3628.8888000000002</v>
      </c>
      <c r="G15" s="27">
        <v>1616.9477999999999</v>
      </c>
      <c r="H15" s="27">
        <v>217.92150000000001</v>
      </c>
    </row>
    <row r="16" spans="1:8" ht="11.1" customHeight="1" x14ac:dyDescent="0.25">
      <c r="A16" s="1"/>
      <c r="B16" s="25" t="s">
        <v>960</v>
      </c>
      <c r="C16" s="26">
        <v>0</v>
      </c>
      <c r="D16" s="26">
        <v>6194.55</v>
      </c>
      <c r="E16" s="27">
        <v>932.89800000000002</v>
      </c>
      <c r="F16" s="27">
        <v>3614.7574</v>
      </c>
      <c r="G16" s="27">
        <v>1646.8946000000001</v>
      </c>
      <c r="H16" s="27">
        <v>217.51660000000001</v>
      </c>
    </row>
    <row r="17" spans="1:8" ht="11.1" customHeight="1" x14ac:dyDescent="0.25">
      <c r="A17" s="1"/>
      <c r="B17" s="25" t="s">
        <v>961</v>
      </c>
      <c r="C17" s="26">
        <v>0</v>
      </c>
      <c r="D17" s="26">
        <v>6183.3</v>
      </c>
      <c r="E17" s="27">
        <v>926.55830000000003</v>
      </c>
      <c r="F17" s="27">
        <v>3635.7618000000002</v>
      </c>
      <c r="G17" s="27">
        <v>1620.9799</v>
      </c>
      <c r="H17" s="27">
        <v>204.2191</v>
      </c>
    </row>
    <row r="18" spans="1:8" ht="11.1" customHeight="1" x14ac:dyDescent="0.25">
      <c r="A18" s="1"/>
      <c r="B18" s="25" t="s">
        <v>962</v>
      </c>
      <c r="C18" s="26">
        <v>0</v>
      </c>
      <c r="D18" s="26">
        <v>6044.1570000000002</v>
      </c>
      <c r="E18" s="27">
        <v>936.51940000000002</v>
      </c>
      <c r="F18" s="27">
        <v>3492.7604999999999</v>
      </c>
      <c r="G18" s="27">
        <v>1614.8770999999999</v>
      </c>
      <c r="H18" s="27">
        <v>202.99959999999999</v>
      </c>
    </row>
    <row r="19" spans="1:8" ht="11.1" customHeight="1" x14ac:dyDescent="0.25">
      <c r="A19" s="1"/>
      <c r="B19" s="25" t="s">
        <v>963</v>
      </c>
      <c r="C19" s="26">
        <v>0</v>
      </c>
      <c r="D19" s="26">
        <v>5907.7579999999998</v>
      </c>
      <c r="E19" s="27">
        <v>920.91369999999995</v>
      </c>
      <c r="F19" s="27">
        <v>3386.1849000000002</v>
      </c>
      <c r="G19" s="27">
        <v>1600.6594</v>
      </c>
      <c r="H19" s="27">
        <v>202.82409999999999</v>
      </c>
    </row>
    <row r="20" spans="1:8" ht="11.1" customHeight="1" x14ac:dyDescent="0.25">
      <c r="A20" s="1"/>
      <c r="B20" s="25" t="s">
        <v>964</v>
      </c>
      <c r="C20" s="26">
        <v>0</v>
      </c>
      <c r="D20" s="26">
        <v>5883.6490000000003</v>
      </c>
      <c r="E20" s="27">
        <v>893.65170000000001</v>
      </c>
      <c r="F20" s="27">
        <v>3365.2098000000001</v>
      </c>
      <c r="G20" s="27">
        <v>1624.7874999999999</v>
      </c>
      <c r="H20" s="27">
        <v>195.4589</v>
      </c>
    </row>
    <row r="21" spans="1:8" ht="11.1" customHeight="1" x14ac:dyDescent="0.25">
      <c r="A21" s="1"/>
      <c r="B21" s="25" t="s">
        <v>965</v>
      </c>
      <c r="C21" s="26">
        <v>0</v>
      </c>
      <c r="D21" s="26">
        <v>5822.72</v>
      </c>
      <c r="E21" s="27">
        <v>922.33180000000004</v>
      </c>
      <c r="F21" s="27">
        <v>3298.2256000000002</v>
      </c>
      <c r="G21" s="27">
        <v>1602.1626000000001</v>
      </c>
      <c r="H21" s="27">
        <v>195.97980000000001</v>
      </c>
    </row>
    <row r="22" spans="1:8" ht="11.1" customHeight="1" x14ac:dyDescent="0.25">
      <c r="A22" s="1"/>
      <c r="B22" s="25" t="s">
        <v>966</v>
      </c>
      <c r="C22" s="26">
        <v>0</v>
      </c>
      <c r="D22" s="26">
        <v>5873.32</v>
      </c>
      <c r="E22" s="27">
        <v>888.11980000000005</v>
      </c>
      <c r="F22" s="27">
        <v>3482.9780000000001</v>
      </c>
      <c r="G22" s="27">
        <v>1502.2221999999999</v>
      </c>
      <c r="H22" s="27">
        <v>179.45840000000001</v>
      </c>
    </row>
    <row r="23" spans="1:8" ht="11.1" customHeight="1" x14ac:dyDescent="0.25">
      <c r="A23" s="1"/>
      <c r="B23" s="25" t="s">
        <v>967</v>
      </c>
      <c r="C23" s="26">
        <v>0</v>
      </c>
      <c r="D23" s="26">
        <v>5952.5789999999997</v>
      </c>
      <c r="E23" s="27">
        <v>929.20140000000004</v>
      </c>
      <c r="F23" s="27">
        <v>3431.377</v>
      </c>
      <c r="G23" s="27">
        <v>1592.0006000000001</v>
      </c>
      <c r="H23" s="27">
        <v>177.72970000000001</v>
      </c>
    </row>
    <row r="24" spans="1:8" ht="11.1" customHeight="1" x14ac:dyDescent="0.25">
      <c r="A24" s="1"/>
      <c r="B24" s="25" t="s">
        <v>968</v>
      </c>
      <c r="C24" s="26">
        <v>0</v>
      </c>
      <c r="D24" s="26">
        <v>6050.6189999999997</v>
      </c>
      <c r="E24" s="27">
        <v>931.53729999999996</v>
      </c>
      <c r="F24" s="27">
        <v>3470.9852999999998</v>
      </c>
      <c r="G24" s="27">
        <v>1648.0963999999999</v>
      </c>
      <c r="H24" s="27">
        <v>170.12379999999999</v>
      </c>
    </row>
    <row r="25" spans="1:8" ht="11.1" customHeight="1" x14ac:dyDescent="0.25">
      <c r="A25" s="1"/>
      <c r="B25" s="25" t="s">
        <v>969</v>
      </c>
      <c r="C25" s="26">
        <v>0</v>
      </c>
      <c r="D25" s="26">
        <v>6332.4949999999999</v>
      </c>
      <c r="E25" s="27">
        <v>956.77750000000003</v>
      </c>
      <c r="F25" s="27">
        <v>3759.9477000000002</v>
      </c>
      <c r="G25" s="27">
        <v>1615.7698</v>
      </c>
      <c r="H25" s="27">
        <v>198.68279999999999</v>
      </c>
    </row>
    <row r="26" spans="1:8" ht="11.1" customHeight="1" x14ac:dyDescent="0.25">
      <c r="A26" s="1"/>
      <c r="B26" s="25" t="s">
        <v>970</v>
      </c>
      <c r="C26" s="26">
        <v>0</v>
      </c>
      <c r="D26" s="26">
        <v>6423.875</v>
      </c>
      <c r="E26" s="27">
        <v>992.96849999999995</v>
      </c>
      <c r="F26" s="27">
        <v>3693.8816000000002</v>
      </c>
      <c r="G26" s="27">
        <v>1737.0248999999999</v>
      </c>
      <c r="H26" s="27">
        <v>198.37690000000001</v>
      </c>
    </row>
    <row r="27" spans="1:8" ht="11.1" customHeight="1" x14ac:dyDescent="0.25">
      <c r="A27" s="1"/>
      <c r="B27" s="25" t="s">
        <v>971</v>
      </c>
      <c r="C27" s="26">
        <v>0</v>
      </c>
      <c r="D27" s="26">
        <v>6592.16</v>
      </c>
      <c r="E27" s="27">
        <v>1003.0029</v>
      </c>
      <c r="F27" s="27">
        <v>3918.7138</v>
      </c>
      <c r="G27" s="27">
        <v>1670.4432999999999</v>
      </c>
      <c r="H27" s="27">
        <v>196.93369999999999</v>
      </c>
    </row>
    <row r="28" spans="1:8" ht="11.1" customHeight="1" x14ac:dyDescent="0.25">
      <c r="A28" s="1"/>
      <c r="B28" s="25" t="s">
        <v>972</v>
      </c>
      <c r="C28" s="26">
        <v>0</v>
      </c>
      <c r="D28" s="26">
        <v>6577.9520000000002</v>
      </c>
      <c r="E28" s="27">
        <v>1001.9383</v>
      </c>
      <c r="F28" s="27">
        <v>3818.8290999999999</v>
      </c>
      <c r="G28" s="27">
        <v>1757.1846</v>
      </c>
      <c r="H28" s="27">
        <v>198.99350000000001</v>
      </c>
    </row>
    <row r="29" spans="1:8" ht="11.1" customHeight="1" x14ac:dyDescent="0.25">
      <c r="A29" s="1"/>
      <c r="B29" s="25" t="s">
        <v>973</v>
      </c>
      <c r="C29" s="26">
        <v>0</v>
      </c>
      <c r="D29" s="26">
        <v>6668.3379999999997</v>
      </c>
      <c r="E29" s="27">
        <v>1010.905</v>
      </c>
      <c r="F29" s="27">
        <v>3957.8211000000001</v>
      </c>
      <c r="G29" s="27">
        <v>1699.6119000000001</v>
      </c>
      <c r="H29" s="27">
        <v>202.67769999999999</v>
      </c>
    </row>
    <row r="30" spans="1:8" ht="11.1" customHeight="1" x14ac:dyDescent="0.25">
      <c r="A30" s="1"/>
      <c r="B30" s="25" t="s">
        <v>974</v>
      </c>
      <c r="C30" s="26">
        <v>0</v>
      </c>
      <c r="D30" s="26">
        <v>6682.7969999999996</v>
      </c>
      <c r="E30" s="27">
        <v>1015.1084</v>
      </c>
      <c r="F30" s="27">
        <v>4024.1378</v>
      </c>
      <c r="G30" s="27">
        <v>1643.5508</v>
      </c>
      <c r="H30" s="27">
        <v>205.06720000000001</v>
      </c>
    </row>
    <row r="31" spans="1:8" ht="11.1" customHeight="1" x14ac:dyDescent="0.25">
      <c r="A31" s="1"/>
      <c r="B31" s="25" t="s">
        <v>975</v>
      </c>
      <c r="C31" s="26">
        <v>0</v>
      </c>
      <c r="D31" s="26">
        <v>6701.0860000000002</v>
      </c>
      <c r="E31" s="27">
        <v>1026.3592000000001</v>
      </c>
      <c r="F31" s="27">
        <v>4010.2593000000002</v>
      </c>
      <c r="G31" s="27">
        <v>1664.4675</v>
      </c>
      <c r="H31" s="27">
        <v>201.8331</v>
      </c>
    </row>
    <row r="32" spans="1:8" ht="11.1" customHeight="1" x14ac:dyDescent="0.25">
      <c r="A32" s="1"/>
      <c r="B32" s="25" t="s">
        <v>976</v>
      </c>
      <c r="C32" s="26">
        <v>0</v>
      </c>
      <c r="D32" s="26">
        <v>6792.5569999999998</v>
      </c>
      <c r="E32" s="27">
        <v>1032.8261</v>
      </c>
      <c r="F32" s="27">
        <v>4040.8027999999999</v>
      </c>
      <c r="G32" s="27">
        <v>1718.9281000000001</v>
      </c>
      <c r="H32" s="27">
        <v>217.55940000000001</v>
      </c>
    </row>
    <row r="33" spans="1:8" ht="11.1" customHeight="1" x14ac:dyDescent="0.25">
      <c r="A33" s="1"/>
      <c r="B33" s="25" t="s">
        <v>977</v>
      </c>
      <c r="C33" s="26">
        <v>0</v>
      </c>
      <c r="D33" s="26">
        <v>6703.8959999999997</v>
      </c>
      <c r="E33" s="27">
        <v>1022.7953</v>
      </c>
      <c r="F33" s="27">
        <v>3965.8753999999999</v>
      </c>
      <c r="G33" s="27">
        <v>1715.2253000000001</v>
      </c>
      <c r="H33" s="27">
        <v>198.70240000000001</v>
      </c>
    </row>
    <row r="34" spans="1:8" ht="11.1" customHeight="1" x14ac:dyDescent="0.25">
      <c r="A34" s="1"/>
      <c r="B34" s="25" t="s">
        <v>978</v>
      </c>
      <c r="C34" s="26">
        <v>0</v>
      </c>
      <c r="D34" s="26">
        <v>6714.7470000000003</v>
      </c>
      <c r="E34" s="27">
        <v>1025.9659999999999</v>
      </c>
      <c r="F34" s="27">
        <v>4115.4931999999999</v>
      </c>
      <c r="G34" s="27">
        <v>1573.2878000000001</v>
      </c>
      <c r="H34" s="27">
        <v>216.96729999999999</v>
      </c>
    </row>
    <row r="35" spans="1:8" ht="11.1" customHeight="1" x14ac:dyDescent="0.25">
      <c r="A35" s="1"/>
      <c r="B35" s="25" t="s">
        <v>979</v>
      </c>
      <c r="C35" s="26">
        <v>0</v>
      </c>
      <c r="D35" s="26">
        <v>6621.6390000000001</v>
      </c>
      <c r="E35" s="27">
        <v>1007.2901000000001</v>
      </c>
      <c r="F35" s="27">
        <v>4004.7310000000002</v>
      </c>
      <c r="G35" s="27">
        <v>1609.6179</v>
      </c>
      <c r="H35" s="27">
        <v>211.75139999999999</v>
      </c>
    </row>
    <row r="36" spans="1:8" ht="11.1" customHeight="1" x14ac:dyDescent="0.25">
      <c r="A36" s="1"/>
      <c r="B36" s="25" t="s">
        <v>980</v>
      </c>
      <c r="C36" s="26">
        <v>0</v>
      </c>
      <c r="D36" s="26">
        <v>6577.2439999999997</v>
      </c>
      <c r="E36" s="27">
        <v>1002.1875</v>
      </c>
      <c r="F36" s="27">
        <v>3861.6586000000002</v>
      </c>
      <c r="G36" s="27">
        <v>1713.3978999999999</v>
      </c>
      <c r="H36" s="27">
        <v>221.029</v>
      </c>
    </row>
    <row r="37" spans="1:8" ht="11.1" customHeight="1" x14ac:dyDescent="0.25">
      <c r="A37" s="1"/>
      <c r="B37" s="25" t="s">
        <v>981</v>
      </c>
      <c r="C37" s="26">
        <v>0</v>
      </c>
      <c r="D37" s="26">
        <v>6697.3549999999996</v>
      </c>
      <c r="E37" s="27">
        <v>995.63189999999997</v>
      </c>
      <c r="F37" s="27">
        <v>4039.5756000000001</v>
      </c>
      <c r="G37" s="27">
        <v>1662.1475</v>
      </c>
      <c r="H37" s="27">
        <v>239.03729999999999</v>
      </c>
    </row>
    <row r="38" spans="1:8" ht="11.1" customHeight="1" x14ac:dyDescent="0.25">
      <c r="A38" s="1"/>
      <c r="B38" s="25" t="s">
        <v>982</v>
      </c>
      <c r="C38" s="26">
        <v>0</v>
      </c>
      <c r="D38" s="26">
        <v>6662.5169999999998</v>
      </c>
      <c r="E38" s="27">
        <v>991.70540000000005</v>
      </c>
      <c r="F38" s="27">
        <v>3895.3494000000001</v>
      </c>
      <c r="G38" s="27">
        <v>1775.4621999999999</v>
      </c>
      <c r="H38" s="27">
        <v>185.04159999999999</v>
      </c>
    </row>
    <row r="39" spans="1:8" ht="11.1" customHeight="1" x14ac:dyDescent="0.25">
      <c r="A39" s="1"/>
      <c r="B39" s="25" t="s">
        <v>983</v>
      </c>
      <c r="C39" s="26">
        <v>0</v>
      </c>
      <c r="D39" s="26">
        <v>6697.2349999999997</v>
      </c>
      <c r="E39" s="27">
        <v>1006.3979</v>
      </c>
      <c r="F39" s="27">
        <v>3748.2492000000002</v>
      </c>
      <c r="G39" s="27">
        <v>1942.5879</v>
      </c>
      <c r="H39" s="27">
        <v>182.39689999999999</v>
      </c>
    </row>
    <row r="40" spans="1:8" ht="11.1" customHeight="1" x14ac:dyDescent="0.25">
      <c r="A40" s="1"/>
      <c r="B40" s="25" t="s">
        <v>984</v>
      </c>
      <c r="C40" s="26">
        <v>0</v>
      </c>
      <c r="D40" s="26">
        <v>6538.7539999999999</v>
      </c>
      <c r="E40" s="27">
        <v>1010.8315</v>
      </c>
      <c r="F40" s="27">
        <v>3784.3825000000002</v>
      </c>
      <c r="G40" s="27">
        <v>1743.54</v>
      </c>
      <c r="H40" s="27">
        <v>176.7619</v>
      </c>
    </row>
    <row r="41" spans="1:8" ht="11.1" customHeight="1" x14ac:dyDescent="0.25">
      <c r="A41" s="1"/>
      <c r="B41" s="25" t="s">
        <v>985</v>
      </c>
      <c r="C41" s="26">
        <v>0</v>
      </c>
      <c r="D41" s="26">
        <v>6585.5559999999996</v>
      </c>
      <c r="E41" s="27">
        <v>994.84860000000003</v>
      </c>
      <c r="F41" s="27">
        <v>3822.3470000000002</v>
      </c>
      <c r="G41" s="27">
        <v>1768.3604</v>
      </c>
      <c r="H41" s="27">
        <v>191.798</v>
      </c>
    </row>
    <row r="42" spans="1:8" ht="11.1" customHeight="1" x14ac:dyDescent="0.25">
      <c r="A42" s="1"/>
      <c r="B42" s="25" t="s">
        <v>986</v>
      </c>
      <c r="C42" s="26">
        <v>0</v>
      </c>
      <c r="D42" s="26">
        <v>6641.2129999999997</v>
      </c>
      <c r="E42" s="27">
        <v>998.35640000000001</v>
      </c>
      <c r="F42" s="27">
        <v>3835.6448</v>
      </c>
      <c r="G42" s="27">
        <v>1807.2118</v>
      </c>
      <c r="H42" s="27">
        <v>186.9529</v>
      </c>
    </row>
    <row r="43" spans="1:8" ht="11.1" customHeight="1" x14ac:dyDescent="0.25">
      <c r="A43" s="1"/>
      <c r="B43" s="25" t="s">
        <v>987</v>
      </c>
      <c r="C43" s="26">
        <v>0</v>
      </c>
      <c r="D43" s="26">
        <v>6827.9430000000002</v>
      </c>
      <c r="E43" s="27">
        <v>1019.6187</v>
      </c>
      <c r="F43" s="27">
        <v>3960.2354999999998</v>
      </c>
      <c r="G43" s="27">
        <v>1848.0888</v>
      </c>
      <c r="H43" s="27">
        <v>191.1429</v>
      </c>
    </row>
    <row r="44" spans="1:8" ht="11.1" customHeight="1" x14ac:dyDescent="0.25">
      <c r="A44" s="1"/>
      <c r="B44" s="25" t="s">
        <v>988</v>
      </c>
      <c r="C44" s="26">
        <v>0</v>
      </c>
      <c r="D44" s="26">
        <v>7275.9939999999997</v>
      </c>
      <c r="E44" s="27">
        <v>1093.8378</v>
      </c>
      <c r="F44" s="27">
        <v>4215.7804999999998</v>
      </c>
      <c r="G44" s="27">
        <v>1966.3757000000001</v>
      </c>
      <c r="H44" s="27">
        <v>187.88630000000001</v>
      </c>
    </row>
    <row r="45" spans="1:8" ht="11.1" customHeight="1" x14ac:dyDescent="0.25">
      <c r="A45" s="1"/>
      <c r="B45" s="25" t="s">
        <v>989</v>
      </c>
      <c r="C45" s="26">
        <v>0</v>
      </c>
      <c r="D45" s="26">
        <v>7439.2640000000001</v>
      </c>
      <c r="E45" s="27">
        <v>1152.1582000000001</v>
      </c>
      <c r="F45" s="27">
        <v>4365.0376999999999</v>
      </c>
      <c r="G45" s="27">
        <v>1922.0681</v>
      </c>
      <c r="H45" s="27">
        <v>193.24719999999999</v>
      </c>
    </row>
    <row r="46" spans="1:8" ht="11.1" customHeight="1" x14ac:dyDescent="0.25">
      <c r="A46" s="1"/>
      <c r="B46" s="25" t="s">
        <v>990</v>
      </c>
      <c r="C46" s="26">
        <v>0</v>
      </c>
      <c r="D46" s="26">
        <v>7474.7489999999998</v>
      </c>
      <c r="E46" s="27">
        <v>1158.1274000000001</v>
      </c>
      <c r="F46" s="27">
        <v>4424.9885999999997</v>
      </c>
      <c r="G46" s="27">
        <v>1891.633</v>
      </c>
      <c r="H46" s="27">
        <v>201.28139999999999</v>
      </c>
    </row>
    <row r="47" spans="1:8" ht="11.1" customHeight="1" x14ac:dyDescent="0.25">
      <c r="A47" s="1"/>
      <c r="B47" s="25" t="s">
        <v>991</v>
      </c>
      <c r="C47" s="26">
        <v>0</v>
      </c>
      <c r="D47" s="26">
        <v>7499.5609999999997</v>
      </c>
      <c r="E47" s="27">
        <v>1149.9133999999999</v>
      </c>
      <c r="F47" s="27">
        <v>4452.7244000000001</v>
      </c>
      <c r="G47" s="27">
        <v>1896.9232</v>
      </c>
      <c r="H47" s="27">
        <v>212.93469999999999</v>
      </c>
    </row>
    <row r="48" spans="1:8" ht="11.1" customHeight="1" x14ac:dyDescent="0.25">
      <c r="A48" s="1"/>
      <c r="B48" s="25" t="s">
        <v>992</v>
      </c>
      <c r="C48" s="26">
        <v>0</v>
      </c>
      <c r="D48" s="26">
        <v>7506.5150000000003</v>
      </c>
      <c r="E48" s="27">
        <v>1134.3382999999999</v>
      </c>
      <c r="F48" s="27">
        <v>4471.6835000000001</v>
      </c>
      <c r="G48" s="27">
        <v>1900.4931999999999</v>
      </c>
      <c r="H48" s="27">
        <v>214.69130000000001</v>
      </c>
    </row>
    <row r="49" spans="1:8" ht="11.1" customHeight="1" x14ac:dyDescent="0.25">
      <c r="A49" s="1"/>
      <c r="B49" s="25" t="s">
        <v>993</v>
      </c>
      <c r="C49" s="26">
        <v>0</v>
      </c>
      <c r="D49" s="26">
        <v>7420.7380000000003</v>
      </c>
      <c r="E49" s="27">
        <v>1115.0165</v>
      </c>
      <c r="F49" s="27">
        <v>4393.8032000000003</v>
      </c>
      <c r="G49" s="27">
        <v>1911.9183</v>
      </c>
      <c r="H49" s="27">
        <v>214.52440000000001</v>
      </c>
    </row>
    <row r="50" spans="1:8" ht="11.1" customHeight="1" x14ac:dyDescent="0.25">
      <c r="A50" s="1"/>
      <c r="B50" s="25" t="s">
        <v>994</v>
      </c>
      <c r="C50" s="26">
        <v>0</v>
      </c>
      <c r="D50" s="26">
        <v>7345.2960000000003</v>
      </c>
      <c r="E50" s="27">
        <v>1092.3543</v>
      </c>
      <c r="F50" s="27">
        <v>4351.7393000000002</v>
      </c>
      <c r="G50" s="27">
        <v>1901.2023999999999</v>
      </c>
      <c r="H50" s="27">
        <v>220.20670000000001</v>
      </c>
    </row>
    <row r="51" spans="1:8" ht="11.1" customHeight="1" x14ac:dyDescent="0.25">
      <c r="A51" s="1"/>
      <c r="B51" s="25" t="s">
        <v>995</v>
      </c>
      <c r="C51" s="26">
        <v>0</v>
      </c>
      <c r="D51" s="26">
        <v>7175.616</v>
      </c>
      <c r="E51" s="27">
        <v>1062.0467000000001</v>
      </c>
      <c r="F51" s="27">
        <v>4255.3248999999996</v>
      </c>
      <c r="G51" s="27">
        <v>1858.2444</v>
      </c>
      <c r="H51" s="27">
        <v>220.39769999999999</v>
      </c>
    </row>
    <row r="52" spans="1:8" ht="11.1" customHeight="1" x14ac:dyDescent="0.25">
      <c r="A52" s="1"/>
      <c r="B52" s="25" t="s">
        <v>996</v>
      </c>
      <c r="C52" s="26">
        <v>0</v>
      </c>
      <c r="D52" s="26">
        <v>7086.4530000000004</v>
      </c>
      <c r="E52" s="27">
        <v>1021.3551</v>
      </c>
      <c r="F52" s="27">
        <v>4248.0042999999996</v>
      </c>
      <c r="G52" s="27">
        <v>1817.0935999999999</v>
      </c>
      <c r="H52" s="27">
        <v>222.8758</v>
      </c>
    </row>
    <row r="53" spans="1:8" ht="11.1" customHeight="1" x14ac:dyDescent="0.25">
      <c r="A53" s="1"/>
      <c r="B53" s="25" t="s">
        <v>997</v>
      </c>
      <c r="C53" s="26">
        <v>0</v>
      </c>
      <c r="D53" s="26">
        <v>6881.5259999999998</v>
      </c>
      <c r="E53" s="27">
        <v>978.46590000000003</v>
      </c>
      <c r="F53" s="27">
        <v>4086.7011000000002</v>
      </c>
      <c r="G53" s="27">
        <v>1816.3589999999999</v>
      </c>
      <c r="H53" s="27">
        <v>231.07579999999999</v>
      </c>
    </row>
    <row r="54" spans="1:8" ht="11.1" customHeight="1" x14ac:dyDescent="0.25">
      <c r="A54" s="1"/>
      <c r="B54" s="25" t="s">
        <v>998</v>
      </c>
      <c r="C54" s="26">
        <v>0</v>
      </c>
      <c r="D54" s="26">
        <v>6666.7470000000003</v>
      </c>
      <c r="E54" s="27">
        <v>928.79359999999997</v>
      </c>
      <c r="F54" s="27">
        <v>3998.2716999999998</v>
      </c>
      <c r="G54" s="27">
        <v>1739.6817000000001</v>
      </c>
      <c r="H54" s="27">
        <v>229.721</v>
      </c>
    </row>
    <row r="55" spans="1:8" ht="11.1" customHeight="1" x14ac:dyDescent="0.25">
      <c r="A55" s="1"/>
      <c r="B55" s="25" t="s">
        <v>111</v>
      </c>
      <c r="C55" s="26">
        <v>0</v>
      </c>
      <c r="D55" s="26">
        <v>6417.4480000000003</v>
      </c>
      <c r="E55" s="27">
        <v>931.92740000000003</v>
      </c>
      <c r="F55" s="27">
        <v>3724.5444000000002</v>
      </c>
      <c r="G55" s="27">
        <v>1760.9762000000001</v>
      </c>
      <c r="H55" s="27">
        <v>232.15610000000001</v>
      </c>
    </row>
    <row r="56" spans="1:8" ht="17.100000000000001" customHeight="1" x14ac:dyDescent="0.25">
      <c r="A56" s="1"/>
      <c r="B56" s="28" t="s">
        <v>1011</v>
      </c>
      <c r="C56" s="29">
        <v>0</v>
      </c>
      <c r="D56" s="29">
        <v>7506.5150000000003</v>
      </c>
      <c r="E56" s="30">
        <v>1158.1274000000001</v>
      </c>
      <c r="F56" s="30">
        <v>4471.6835000000001</v>
      </c>
      <c r="G56" s="30">
        <v>1966.3757000000001</v>
      </c>
      <c r="H56" s="30">
        <v>239.03729999999999</v>
      </c>
    </row>
    <row r="57" spans="1:8" ht="17.100000000000001" customHeight="1" x14ac:dyDescent="0.25">
      <c r="A57" s="1"/>
      <c r="B57" s="28" t="s">
        <v>1012</v>
      </c>
      <c r="C57" s="29">
        <v>0</v>
      </c>
      <c r="D57" s="29">
        <v>5822.72</v>
      </c>
      <c r="E57" s="30">
        <v>888.11980000000005</v>
      </c>
      <c r="F57" s="30">
        <v>3298.2256000000002</v>
      </c>
      <c r="G57" s="30">
        <v>1502.2221999999999</v>
      </c>
      <c r="H57" s="30">
        <v>170.12379999999999</v>
      </c>
    </row>
    <row r="58" spans="1:8" ht="17.100000000000001" customHeight="1" x14ac:dyDescent="0.25">
      <c r="A58" s="1"/>
      <c r="B58" s="28" t="s">
        <v>1013</v>
      </c>
      <c r="C58" s="29">
        <v>0</v>
      </c>
      <c r="D58" s="29">
        <v>6594.8175833333335</v>
      </c>
      <c r="E58" s="30">
        <v>994.05001249999998</v>
      </c>
      <c r="F58" s="30">
        <v>3882.6580604166666</v>
      </c>
      <c r="G58" s="30">
        <v>1718.1095104166666</v>
      </c>
      <c r="H58" s="30">
        <v>205.00186666666667</v>
      </c>
    </row>
    <row r="59" spans="1:8" ht="17.100000000000001" customHeight="1" x14ac:dyDescent="0.25">
      <c r="A59" s="1"/>
      <c r="B59" s="23" t="s">
        <v>1014</v>
      </c>
      <c r="C59" s="31">
        <v>0</v>
      </c>
      <c r="D59" s="31">
        <v>158275.622</v>
      </c>
      <c r="E59" s="32">
        <v>23857.2003</v>
      </c>
      <c r="F59" s="32">
        <v>93183.793449999997</v>
      </c>
      <c r="G59" s="32">
        <v>41234.628250000002</v>
      </c>
      <c r="H59" s="32">
        <v>4920.0447999999997</v>
      </c>
    </row>
    <row r="60" spans="1:8" x14ac:dyDescent="0.25">
      <c r="A60" s="1"/>
      <c r="B60" s="1"/>
      <c r="C60" s="1"/>
      <c r="D60" s="1"/>
      <c r="E60" s="1"/>
      <c r="F60" s="1"/>
      <c r="G60" s="1"/>
      <c r="H60" s="1"/>
    </row>
    <row r="61" spans="1:8" ht="15.75" x14ac:dyDescent="0.25">
      <c r="A61" s="1"/>
      <c r="B61" s="33" t="s">
        <v>1015</v>
      </c>
      <c r="C61" s="1"/>
      <c r="D61" s="1"/>
      <c r="E61" s="1"/>
      <c r="F61" s="1"/>
      <c r="G61" s="1"/>
      <c r="H61" s="1"/>
    </row>
    <row r="62" spans="1:8" ht="15.75" x14ac:dyDescent="0.25">
      <c r="A62" s="1"/>
      <c r="B62" s="33"/>
      <c r="C62" s="1"/>
      <c r="D62" s="1"/>
      <c r="E62" s="1"/>
      <c r="F62" s="1"/>
      <c r="G62" s="1"/>
      <c r="H62" s="1"/>
    </row>
    <row r="63" spans="1:8" x14ac:dyDescent="0.25">
      <c r="A63" s="1"/>
      <c r="B63" s="34"/>
      <c r="C63" s="34"/>
      <c r="D63" s="1" t="s">
        <v>1016</v>
      </c>
      <c r="E63" s="35"/>
      <c r="F63" s="1"/>
      <c r="G63" s="1"/>
      <c r="H63" s="1"/>
    </row>
    <row r="64" spans="1:8" x14ac:dyDescent="0.25">
      <c r="A64" s="1"/>
      <c r="B64" s="36"/>
      <c r="C64" s="36"/>
      <c r="D64" s="1" t="s">
        <v>1017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1018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1004</v>
      </c>
      <c r="C6" s="208" t="s">
        <v>1019</v>
      </c>
      <c r="D6" s="208"/>
      <c r="E6" s="208"/>
      <c r="F6" s="208"/>
      <c r="G6" s="208"/>
      <c r="H6" s="208"/>
      <c r="I6" s="208"/>
      <c r="J6" s="208"/>
      <c r="K6" s="208"/>
      <c r="L6" s="208"/>
      <c r="M6" s="208"/>
      <c r="N6" s="208"/>
      <c r="O6" s="208"/>
      <c r="P6" s="208"/>
      <c r="Q6" s="208"/>
      <c r="R6" s="208"/>
      <c r="S6" s="208"/>
      <c r="T6" s="208"/>
      <c r="U6" s="208"/>
      <c r="V6" s="208"/>
      <c r="W6" s="208"/>
      <c r="X6" s="209" t="s">
        <v>1020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1021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1022</v>
      </c>
      <c r="D7" s="38" t="s">
        <v>1023</v>
      </c>
      <c r="E7" s="38" t="s">
        <v>1024</v>
      </c>
      <c r="F7" s="38" t="s">
        <v>1025</v>
      </c>
      <c r="G7" s="38" t="s">
        <v>1026</v>
      </c>
      <c r="H7" s="38" t="s">
        <v>1027</v>
      </c>
      <c r="I7" s="38" t="s">
        <v>1028</v>
      </c>
      <c r="J7" s="38" t="s">
        <v>1029</v>
      </c>
      <c r="K7" s="38" t="s">
        <v>1030</v>
      </c>
      <c r="L7" s="38" t="s">
        <v>1031</v>
      </c>
      <c r="M7" s="38" t="s">
        <v>1032</v>
      </c>
      <c r="N7" s="38" t="s">
        <v>1033</v>
      </c>
      <c r="O7" s="38" t="s">
        <v>1034</v>
      </c>
      <c r="P7" s="38" t="s">
        <v>1035</v>
      </c>
      <c r="Q7" s="38" t="s">
        <v>1036</v>
      </c>
      <c r="R7" s="38" t="s">
        <v>1037</v>
      </c>
      <c r="S7" s="38" t="s">
        <v>1038</v>
      </c>
      <c r="T7" s="38" t="s">
        <v>1039</v>
      </c>
      <c r="U7" s="38" t="s">
        <v>1040</v>
      </c>
      <c r="V7" s="38" t="s">
        <v>1041</v>
      </c>
      <c r="W7" s="38" t="s">
        <v>1042</v>
      </c>
      <c r="X7" s="39" t="s">
        <v>1043</v>
      </c>
      <c r="Y7" s="39" t="s">
        <v>1044</v>
      </c>
      <c r="Z7" s="39" t="s">
        <v>1045</v>
      </c>
      <c r="AA7" s="39" t="s">
        <v>1022</v>
      </c>
      <c r="AB7" s="39" t="s">
        <v>1023</v>
      </c>
      <c r="AC7" s="39" t="s">
        <v>1046</v>
      </c>
      <c r="AD7" s="39" t="s">
        <v>1026</v>
      </c>
      <c r="AE7" s="39" t="s">
        <v>1027</v>
      </c>
      <c r="AF7" s="39" t="s">
        <v>1047</v>
      </c>
      <c r="AG7" s="39" t="s">
        <v>1028</v>
      </c>
      <c r="AH7" s="39" t="s">
        <v>1048</v>
      </c>
      <c r="AI7" s="39" t="s">
        <v>1049</v>
      </c>
      <c r="AJ7" s="39" t="s">
        <v>1050</v>
      </c>
      <c r="AK7" s="39" t="s">
        <v>1051</v>
      </c>
      <c r="AL7" s="39" t="s">
        <v>1052</v>
      </c>
      <c r="AM7" s="39" t="s">
        <v>1053</v>
      </c>
      <c r="AN7" s="39" t="s">
        <v>499</v>
      </c>
      <c r="AO7" s="39" t="s">
        <v>1054</v>
      </c>
      <c r="AP7" s="39" t="s">
        <v>503</v>
      </c>
      <c r="AQ7" s="39" t="s">
        <v>1055</v>
      </c>
      <c r="AR7" s="39" t="s">
        <v>1056</v>
      </c>
      <c r="AS7" s="39" t="s">
        <v>1057</v>
      </c>
      <c r="AT7" s="39" t="s">
        <v>515</v>
      </c>
      <c r="AU7" s="39" t="s">
        <v>1058</v>
      </c>
      <c r="AV7" s="39" t="s">
        <v>1059</v>
      </c>
      <c r="AW7" s="39" t="s">
        <v>1060</v>
      </c>
      <c r="AX7" s="39" t="s">
        <v>1035</v>
      </c>
      <c r="AY7" s="39" t="s">
        <v>1061</v>
      </c>
      <c r="AZ7" s="39" t="s">
        <v>1062</v>
      </c>
      <c r="BA7" s="39" t="s">
        <v>1063</v>
      </c>
      <c r="BB7" s="39" t="s">
        <v>1036</v>
      </c>
      <c r="BC7" s="39" t="s">
        <v>1064</v>
      </c>
      <c r="BD7" s="39" t="s">
        <v>1038</v>
      </c>
      <c r="BE7" s="39" t="s">
        <v>1065</v>
      </c>
      <c r="BF7" s="39" t="s">
        <v>1066</v>
      </c>
      <c r="BG7" s="39" t="s">
        <v>1067</v>
      </c>
      <c r="BH7" s="39" t="s">
        <v>1068</v>
      </c>
      <c r="BI7" s="39" t="s">
        <v>1069</v>
      </c>
      <c r="BJ7" s="39" t="s">
        <v>1040</v>
      </c>
      <c r="BK7" s="39" t="s">
        <v>1070</v>
      </c>
      <c r="BL7" s="39" t="s">
        <v>1071</v>
      </c>
      <c r="BM7" s="39" t="s">
        <v>1041</v>
      </c>
      <c r="BN7" s="39" t="s">
        <v>99</v>
      </c>
      <c r="BO7" s="39" t="s">
        <v>1042</v>
      </c>
      <c r="BP7" s="38" t="s">
        <v>1072</v>
      </c>
      <c r="BQ7" s="38" t="s">
        <v>1022</v>
      </c>
      <c r="BR7" s="38" t="s">
        <v>1073</v>
      </c>
      <c r="BS7" s="38" t="s">
        <v>1074</v>
      </c>
      <c r="BT7" s="38" t="s">
        <v>1075</v>
      </c>
      <c r="BU7" s="38" t="s">
        <v>1076</v>
      </c>
      <c r="BV7" s="38" t="s">
        <v>1077</v>
      </c>
      <c r="BW7" s="38" t="s">
        <v>1078</v>
      </c>
      <c r="BX7" s="38" t="s">
        <v>1079</v>
      </c>
      <c r="BY7" s="38" t="s">
        <v>1028</v>
      </c>
      <c r="BZ7" s="38" t="s">
        <v>1080</v>
      </c>
      <c r="CA7" s="38" t="s">
        <v>1081</v>
      </c>
      <c r="CB7" s="38" t="s">
        <v>1052</v>
      </c>
      <c r="CC7" s="38" t="s">
        <v>1054</v>
      </c>
      <c r="CD7" s="38" t="s">
        <v>503</v>
      </c>
      <c r="CE7" s="38" t="s">
        <v>508</v>
      </c>
      <c r="CF7" s="38" t="s">
        <v>1082</v>
      </c>
      <c r="CG7" s="38" t="s">
        <v>1083</v>
      </c>
      <c r="CH7" s="38" t="s">
        <v>1057</v>
      </c>
      <c r="CI7" s="38" t="s">
        <v>515</v>
      </c>
      <c r="CJ7" s="38" t="s">
        <v>1058</v>
      </c>
      <c r="CK7" s="38" t="s">
        <v>1060</v>
      </c>
      <c r="CL7" s="38" t="s">
        <v>1084</v>
      </c>
      <c r="CM7" s="38" t="s">
        <v>1036</v>
      </c>
      <c r="CN7" s="38" t="s">
        <v>1038</v>
      </c>
      <c r="CO7" s="38" t="s">
        <v>1085</v>
      </c>
      <c r="CP7" s="38" t="s">
        <v>1086</v>
      </c>
      <c r="CQ7" s="38" t="s">
        <v>1040</v>
      </c>
      <c r="CR7" s="38" t="s">
        <v>99</v>
      </c>
      <c r="CS7" s="38" t="s">
        <v>1042</v>
      </c>
      <c r="CT7" s="38" t="s">
        <v>1087</v>
      </c>
    </row>
    <row r="8" spans="1:98" ht="15.75" x14ac:dyDescent="0.25">
      <c r="A8" s="1"/>
      <c r="B8" s="40" t="s">
        <v>952</v>
      </c>
      <c r="C8" s="41"/>
      <c r="D8" s="41"/>
      <c r="E8" s="41">
        <v>34.37088</v>
      </c>
      <c r="F8" s="41">
        <v>12.368</v>
      </c>
      <c r="G8" s="41"/>
      <c r="H8" s="41"/>
      <c r="I8" s="41"/>
      <c r="J8" s="41"/>
      <c r="K8" s="41">
        <v>19.872</v>
      </c>
      <c r="L8" s="41">
        <v>27.186599999999999</v>
      </c>
      <c r="M8" s="41">
        <v>14.7925</v>
      </c>
      <c r="N8" s="41">
        <v>12.91</v>
      </c>
      <c r="O8" s="41">
        <v>32.85</v>
      </c>
      <c r="P8" s="41"/>
      <c r="Q8" s="41"/>
      <c r="R8" s="41">
        <v>51.256999999999998</v>
      </c>
      <c r="S8" s="41"/>
      <c r="T8" s="41">
        <v>19.785399999999999</v>
      </c>
      <c r="U8" s="41"/>
      <c r="V8" s="41">
        <v>8.4</v>
      </c>
      <c r="W8" s="41"/>
      <c r="X8" s="41">
        <v>126.96767</v>
      </c>
      <c r="Y8" s="41"/>
      <c r="Z8" s="41">
        <v>8.0346899999999994</v>
      </c>
      <c r="AA8" s="41"/>
      <c r="AB8" s="41"/>
      <c r="AC8" s="41">
        <v>11.51</v>
      </c>
      <c r="AD8" s="41"/>
      <c r="AE8" s="41"/>
      <c r="AF8" s="41">
        <v>1.1000000000000001</v>
      </c>
      <c r="AG8" s="41"/>
      <c r="AH8" s="41">
        <v>1.0089999999999999</v>
      </c>
      <c r="AI8" s="41"/>
      <c r="AJ8" s="41">
        <v>5.33786</v>
      </c>
      <c r="AK8" s="41">
        <v>0</v>
      </c>
      <c r="AL8" s="41"/>
      <c r="AM8" s="41">
        <v>52.446019999999997</v>
      </c>
      <c r="AN8" s="41">
        <v>119.99266</v>
      </c>
      <c r="AO8" s="41">
        <v>27.222100000000001</v>
      </c>
      <c r="AP8" s="41">
        <v>0.81</v>
      </c>
      <c r="AQ8" s="41">
        <v>174.25</v>
      </c>
      <c r="AR8" s="41"/>
      <c r="AS8" s="41">
        <v>37.151879999999998</v>
      </c>
      <c r="AT8" s="41">
        <v>28.61994</v>
      </c>
      <c r="AU8" s="41"/>
      <c r="AV8" s="41">
        <v>194.78355999999999</v>
      </c>
      <c r="AW8" s="41">
        <v>32.404850000000003</v>
      </c>
      <c r="AX8" s="41"/>
      <c r="AY8" s="41">
        <v>2.3221400000000001</v>
      </c>
      <c r="AZ8" s="41"/>
      <c r="BA8" s="41">
        <v>1.9</v>
      </c>
      <c r="BB8" s="41"/>
      <c r="BC8" s="41">
        <v>74.938140000000004</v>
      </c>
      <c r="BD8" s="41"/>
      <c r="BE8" s="41">
        <v>19</v>
      </c>
      <c r="BF8" s="41"/>
      <c r="BG8" s="41"/>
      <c r="BH8" s="41"/>
      <c r="BI8" s="41">
        <v>19.07734</v>
      </c>
      <c r="BJ8" s="41"/>
      <c r="BK8" s="41"/>
      <c r="BL8" s="41"/>
      <c r="BM8" s="41"/>
      <c r="BN8" s="41">
        <v>59.734999999999999</v>
      </c>
      <c r="BO8" s="41">
        <v>1.97</v>
      </c>
      <c r="BP8" s="41">
        <v>139.14066</v>
      </c>
      <c r="BQ8" s="41"/>
      <c r="BR8" s="41">
        <v>3.5829499999999999</v>
      </c>
      <c r="BS8" s="41">
        <v>122.28789999999999</v>
      </c>
      <c r="BT8" s="41">
        <v>13.26202</v>
      </c>
      <c r="BU8" s="41"/>
      <c r="BV8" s="41">
        <v>28.8002</v>
      </c>
      <c r="BW8" s="41">
        <v>3.85819</v>
      </c>
      <c r="BX8" s="41">
        <v>11.46</v>
      </c>
      <c r="BY8" s="41"/>
      <c r="BZ8" s="41">
        <v>90.181629999999998</v>
      </c>
      <c r="CA8" s="41">
        <v>3.1364700000000001</v>
      </c>
      <c r="CB8" s="41"/>
      <c r="CC8" s="41">
        <v>0.67600000000000005</v>
      </c>
      <c r="CD8" s="41">
        <v>21.1511</v>
      </c>
      <c r="CE8" s="41">
        <v>330.18531000000002</v>
      </c>
      <c r="CF8" s="41"/>
      <c r="CG8" s="41">
        <v>156.01849999999999</v>
      </c>
      <c r="CH8" s="41">
        <v>17.573039999999999</v>
      </c>
      <c r="CI8" s="41"/>
      <c r="CJ8" s="41"/>
      <c r="CK8" s="41">
        <v>9.0070999999999994</v>
      </c>
      <c r="CL8" s="41">
        <v>5.0543699999999996</v>
      </c>
      <c r="CM8" s="41"/>
      <c r="CN8" s="41"/>
      <c r="CO8" s="41">
        <v>16.596579999999999</v>
      </c>
      <c r="CP8" s="41">
        <v>276.89</v>
      </c>
      <c r="CQ8" s="41"/>
      <c r="CR8" s="41">
        <v>37.481000000000002</v>
      </c>
      <c r="CS8" s="41"/>
      <c r="CT8" s="41">
        <v>29.256</v>
      </c>
    </row>
    <row r="9" spans="1:98" ht="15.75" x14ac:dyDescent="0.25">
      <c r="A9" s="1"/>
      <c r="B9" s="42" t="s">
        <v>953</v>
      </c>
      <c r="C9" s="43"/>
      <c r="D9" s="43"/>
      <c r="E9" s="43">
        <v>34.674509999999998</v>
      </c>
      <c r="F9" s="43">
        <v>12.195</v>
      </c>
      <c r="G9" s="43"/>
      <c r="H9" s="43"/>
      <c r="I9" s="43"/>
      <c r="J9" s="43"/>
      <c r="K9" s="43">
        <v>19.707999999999998</v>
      </c>
      <c r="L9" s="43">
        <v>27.3123</v>
      </c>
      <c r="M9" s="43">
        <v>15.345800000000001</v>
      </c>
      <c r="N9" s="43">
        <v>14.02</v>
      </c>
      <c r="O9" s="43">
        <v>32.741999999999997</v>
      </c>
      <c r="P9" s="43"/>
      <c r="Q9" s="43"/>
      <c r="R9" s="43">
        <v>50.731000000000002</v>
      </c>
      <c r="S9" s="43"/>
      <c r="T9" s="43">
        <v>20.574000000000002</v>
      </c>
      <c r="U9" s="43"/>
      <c r="V9" s="43">
        <v>8.6999999999999993</v>
      </c>
      <c r="W9" s="43"/>
      <c r="X9" s="43">
        <v>124.99583</v>
      </c>
      <c r="Y9" s="43"/>
      <c r="Z9" s="43">
        <v>7.9730600000000003</v>
      </c>
      <c r="AA9" s="43"/>
      <c r="AB9" s="43"/>
      <c r="AC9" s="43">
        <v>11.73</v>
      </c>
      <c r="AD9" s="43"/>
      <c r="AE9" s="43"/>
      <c r="AF9" s="43">
        <v>1.1000000000000001</v>
      </c>
      <c r="AG9" s="43"/>
      <c r="AH9" s="43">
        <v>0.96899999999999997</v>
      </c>
      <c r="AI9" s="43"/>
      <c r="AJ9" s="43">
        <v>5.3343100000000003</v>
      </c>
      <c r="AK9" s="43">
        <v>0</v>
      </c>
      <c r="AL9" s="43"/>
      <c r="AM9" s="43">
        <v>52.230870000000003</v>
      </c>
      <c r="AN9" s="43">
        <v>121.13392</v>
      </c>
      <c r="AO9" s="43">
        <v>27.9465</v>
      </c>
      <c r="AP9" s="43">
        <v>0.7</v>
      </c>
      <c r="AQ9" s="43">
        <v>172.59</v>
      </c>
      <c r="AR9" s="43"/>
      <c r="AS9" s="43">
        <v>37.068199999999997</v>
      </c>
      <c r="AT9" s="43">
        <v>28.078779999999998</v>
      </c>
      <c r="AU9" s="43"/>
      <c r="AV9" s="43">
        <v>192.16855000000001</v>
      </c>
      <c r="AW9" s="43">
        <v>32.944839999999999</v>
      </c>
      <c r="AX9" s="43"/>
      <c r="AY9" s="43">
        <v>2.74823</v>
      </c>
      <c r="AZ9" s="43"/>
      <c r="BA9" s="43">
        <v>1.9</v>
      </c>
      <c r="BB9" s="43"/>
      <c r="BC9" s="43">
        <v>74.988159999999993</v>
      </c>
      <c r="BD9" s="43"/>
      <c r="BE9" s="43">
        <v>19</v>
      </c>
      <c r="BF9" s="43"/>
      <c r="BG9" s="43"/>
      <c r="BH9" s="43"/>
      <c r="BI9" s="43">
        <v>18.89385</v>
      </c>
      <c r="BJ9" s="43"/>
      <c r="BK9" s="43"/>
      <c r="BL9" s="43"/>
      <c r="BM9" s="43"/>
      <c r="BN9" s="43">
        <v>59.83</v>
      </c>
      <c r="BO9" s="43">
        <v>1.94</v>
      </c>
      <c r="BP9" s="43">
        <v>140.04434000000001</v>
      </c>
      <c r="BQ9" s="43"/>
      <c r="BR9" s="43">
        <v>3.6042700000000001</v>
      </c>
      <c r="BS9" s="43">
        <v>122.27504999999999</v>
      </c>
      <c r="BT9" s="43">
        <v>12.59432</v>
      </c>
      <c r="BU9" s="43"/>
      <c r="BV9" s="43">
        <v>29.392299999999999</v>
      </c>
      <c r="BW9" s="43">
        <v>3.9634800000000001</v>
      </c>
      <c r="BX9" s="43">
        <v>10.52</v>
      </c>
      <c r="BY9" s="43"/>
      <c r="BZ9" s="43">
        <v>89.820679999999996</v>
      </c>
      <c r="CA9" s="43">
        <v>6.7404599999999997</v>
      </c>
      <c r="CB9" s="43"/>
      <c r="CC9" s="43">
        <v>0.66200000000000003</v>
      </c>
      <c r="CD9" s="43">
        <v>21.08295</v>
      </c>
      <c r="CE9" s="43">
        <v>335.51101</v>
      </c>
      <c r="CF9" s="43"/>
      <c r="CG9" s="43">
        <v>156.1883</v>
      </c>
      <c r="CH9" s="43">
        <v>18.013110000000001</v>
      </c>
      <c r="CI9" s="43"/>
      <c r="CJ9" s="43"/>
      <c r="CK9" s="43">
        <v>9.1971000000000007</v>
      </c>
      <c r="CL9" s="43">
        <v>4.9606700000000004</v>
      </c>
      <c r="CM9" s="43"/>
      <c r="CN9" s="43"/>
      <c r="CO9" s="43">
        <v>16.436039999999998</v>
      </c>
      <c r="CP9" s="43">
        <v>275.79000000000002</v>
      </c>
      <c r="CQ9" s="43"/>
      <c r="CR9" s="43">
        <v>37.780999999999999</v>
      </c>
      <c r="CS9" s="43"/>
      <c r="CT9" s="43">
        <v>30.140999999999998</v>
      </c>
    </row>
    <row r="10" spans="1:98" ht="15.75" x14ac:dyDescent="0.25">
      <c r="A10" s="1"/>
      <c r="B10" s="42" t="s">
        <v>954</v>
      </c>
      <c r="C10" s="43"/>
      <c r="D10" s="43"/>
      <c r="E10" s="43">
        <v>34.58737</v>
      </c>
      <c r="F10" s="43">
        <v>12.42</v>
      </c>
      <c r="G10" s="43"/>
      <c r="H10" s="43"/>
      <c r="I10" s="43"/>
      <c r="J10" s="43"/>
      <c r="K10" s="43">
        <v>19.520399999999999</v>
      </c>
      <c r="L10" s="43">
        <v>27.058199999999999</v>
      </c>
      <c r="M10" s="43">
        <v>15.0029</v>
      </c>
      <c r="N10" s="43">
        <v>14.27</v>
      </c>
      <c r="O10" s="43">
        <v>32.731999999999999</v>
      </c>
      <c r="P10" s="43"/>
      <c r="Q10" s="43"/>
      <c r="R10" s="43">
        <v>50.722000000000001</v>
      </c>
      <c r="S10" s="43"/>
      <c r="T10" s="43">
        <v>20.512799999999999</v>
      </c>
      <c r="U10" s="43"/>
      <c r="V10" s="43">
        <v>8.8000000000000007</v>
      </c>
      <c r="W10" s="43"/>
      <c r="X10" s="43">
        <v>93.78913</v>
      </c>
      <c r="Y10" s="43"/>
      <c r="Z10" s="43">
        <v>7.8326500000000001</v>
      </c>
      <c r="AA10" s="43"/>
      <c r="AB10" s="43"/>
      <c r="AC10" s="43">
        <v>12.4</v>
      </c>
      <c r="AD10" s="43"/>
      <c r="AE10" s="43"/>
      <c r="AF10" s="43">
        <v>1.1000000000000001</v>
      </c>
      <c r="AG10" s="43"/>
      <c r="AH10" s="43">
        <v>0.97570000000000001</v>
      </c>
      <c r="AI10" s="43"/>
      <c r="AJ10" s="43">
        <v>5.31128</v>
      </c>
      <c r="AK10" s="43">
        <v>0</v>
      </c>
      <c r="AL10" s="43"/>
      <c r="AM10" s="43">
        <v>52.077869999999997</v>
      </c>
      <c r="AN10" s="43">
        <v>121.97711</v>
      </c>
      <c r="AO10" s="43">
        <v>27.881</v>
      </c>
      <c r="AP10" s="43">
        <v>0.64</v>
      </c>
      <c r="AQ10" s="43">
        <v>169.29</v>
      </c>
      <c r="AR10" s="43"/>
      <c r="AS10" s="43">
        <v>36.644399999999997</v>
      </c>
      <c r="AT10" s="43">
        <v>28.37398</v>
      </c>
      <c r="AU10" s="43"/>
      <c r="AV10" s="43">
        <v>193.2192</v>
      </c>
      <c r="AW10" s="43">
        <v>32.724290000000003</v>
      </c>
      <c r="AX10" s="43"/>
      <c r="AY10" s="43">
        <v>2.9083100000000002</v>
      </c>
      <c r="AZ10" s="43"/>
      <c r="BA10" s="43">
        <v>2.2999999999999998</v>
      </c>
      <c r="BB10" s="43"/>
      <c r="BC10" s="43">
        <v>75.209400000000002</v>
      </c>
      <c r="BD10" s="43"/>
      <c r="BE10" s="43">
        <v>19</v>
      </c>
      <c r="BF10" s="43"/>
      <c r="BG10" s="43"/>
      <c r="BH10" s="43"/>
      <c r="BI10" s="43">
        <v>18.94088</v>
      </c>
      <c r="BJ10" s="43"/>
      <c r="BK10" s="43"/>
      <c r="BL10" s="43"/>
      <c r="BM10" s="43"/>
      <c r="BN10" s="43">
        <v>59.456000000000003</v>
      </c>
      <c r="BO10" s="43">
        <v>1.96</v>
      </c>
      <c r="BP10" s="43">
        <v>138.26347000000001</v>
      </c>
      <c r="BQ10" s="43"/>
      <c r="BR10" s="43">
        <v>3.7012299999999998</v>
      </c>
      <c r="BS10" s="43">
        <v>123.62784000000001</v>
      </c>
      <c r="BT10" s="43">
        <v>13.240320000000001</v>
      </c>
      <c r="BU10" s="43"/>
      <c r="BV10" s="43">
        <v>29.843900000000001</v>
      </c>
      <c r="BW10" s="43">
        <v>4.0072999999999999</v>
      </c>
      <c r="BX10" s="43">
        <v>10.94</v>
      </c>
      <c r="BY10" s="43"/>
      <c r="BZ10" s="43">
        <v>89.160340000000005</v>
      </c>
      <c r="CA10" s="43">
        <v>7.0281599999999997</v>
      </c>
      <c r="CB10" s="43"/>
      <c r="CC10" s="43">
        <v>0.67500000000000004</v>
      </c>
      <c r="CD10" s="43">
        <v>21.76493</v>
      </c>
      <c r="CE10" s="43">
        <v>332.24263000000002</v>
      </c>
      <c r="CF10" s="43"/>
      <c r="CG10" s="43">
        <v>156.71019999999999</v>
      </c>
      <c r="CH10" s="43">
        <v>18.088159999999998</v>
      </c>
      <c r="CI10" s="43"/>
      <c r="CJ10" s="43"/>
      <c r="CK10" s="43">
        <v>9.1118000000000006</v>
      </c>
      <c r="CL10" s="43">
        <v>4.6958000000000002</v>
      </c>
      <c r="CM10" s="43"/>
      <c r="CN10" s="43"/>
      <c r="CO10" s="43">
        <v>15.67187</v>
      </c>
      <c r="CP10" s="43">
        <v>272.24</v>
      </c>
      <c r="CQ10" s="43"/>
      <c r="CR10" s="43">
        <v>37.768000000000001</v>
      </c>
      <c r="CS10" s="43"/>
      <c r="CT10" s="43">
        <v>29.503</v>
      </c>
    </row>
    <row r="11" spans="1:98" ht="15.75" x14ac:dyDescent="0.25">
      <c r="A11" s="1"/>
      <c r="B11" s="42" t="s">
        <v>955</v>
      </c>
      <c r="C11" s="43"/>
      <c r="D11" s="43"/>
      <c r="E11" s="43">
        <v>34.76023</v>
      </c>
      <c r="F11" s="43">
        <v>12.706</v>
      </c>
      <c r="G11" s="43"/>
      <c r="H11" s="43"/>
      <c r="I11" s="43"/>
      <c r="J11" s="43"/>
      <c r="K11" s="43">
        <v>20.379799999999999</v>
      </c>
      <c r="L11" s="43">
        <v>26.806899999999999</v>
      </c>
      <c r="M11" s="43">
        <v>14.641299999999999</v>
      </c>
      <c r="N11" s="43">
        <v>14.28</v>
      </c>
      <c r="O11" s="43">
        <v>33.270000000000003</v>
      </c>
      <c r="P11" s="43"/>
      <c r="Q11" s="43"/>
      <c r="R11" s="43">
        <v>50.401000000000003</v>
      </c>
      <c r="S11" s="43"/>
      <c r="T11" s="43">
        <v>18.574000000000002</v>
      </c>
      <c r="U11" s="43"/>
      <c r="V11" s="43">
        <v>9</v>
      </c>
      <c r="W11" s="43"/>
      <c r="X11" s="43">
        <v>109.1781</v>
      </c>
      <c r="Y11" s="43"/>
      <c r="Z11" s="43">
        <v>7.8462399999999999</v>
      </c>
      <c r="AA11" s="43"/>
      <c r="AB11" s="43"/>
      <c r="AC11" s="43">
        <v>12.03</v>
      </c>
      <c r="AD11" s="43"/>
      <c r="AE11" s="43"/>
      <c r="AF11" s="43">
        <v>1</v>
      </c>
      <c r="AG11" s="43"/>
      <c r="AH11" s="43">
        <v>0.95489999999999997</v>
      </c>
      <c r="AI11" s="43"/>
      <c r="AJ11" s="43">
        <v>5.2735900000000004</v>
      </c>
      <c r="AK11" s="43">
        <v>0</v>
      </c>
      <c r="AL11" s="43"/>
      <c r="AM11" s="43">
        <v>51.079639999999998</v>
      </c>
      <c r="AN11" s="43">
        <v>123.19526999999999</v>
      </c>
      <c r="AO11" s="43">
        <v>27.492699999999999</v>
      </c>
      <c r="AP11" s="43">
        <v>0.44</v>
      </c>
      <c r="AQ11" s="43">
        <v>171.81</v>
      </c>
      <c r="AR11" s="43"/>
      <c r="AS11" s="43">
        <v>37.083060000000003</v>
      </c>
      <c r="AT11" s="43">
        <v>27.995660000000001</v>
      </c>
      <c r="AU11" s="43"/>
      <c r="AV11" s="43">
        <v>194.22581</v>
      </c>
      <c r="AW11" s="43">
        <v>32.650100000000002</v>
      </c>
      <c r="AX11" s="43"/>
      <c r="AY11" s="43">
        <v>3.3227000000000002</v>
      </c>
      <c r="AZ11" s="43"/>
      <c r="BA11" s="43">
        <v>2.4</v>
      </c>
      <c r="BB11" s="43"/>
      <c r="BC11" s="43">
        <v>75.065269999999998</v>
      </c>
      <c r="BD11" s="43"/>
      <c r="BE11" s="43">
        <v>19</v>
      </c>
      <c r="BF11" s="43"/>
      <c r="BG11" s="43"/>
      <c r="BH11" s="43"/>
      <c r="BI11" s="43">
        <v>19.202739999999999</v>
      </c>
      <c r="BJ11" s="43"/>
      <c r="BK11" s="43"/>
      <c r="BL11" s="43"/>
      <c r="BM11" s="43"/>
      <c r="BN11" s="43">
        <v>59.813000000000002</v>
      </c>
      <c r="BO11" s="43">
        <v>1.9</v>
      </c>
      <c r="BP11" s="43">
        <v>137.44601</v>
      </c>
      <c r="BQ11" s="43"/>
      <c r="BR11" s="43">
        <v>3.59368</v>
      </c>
      <c r="BS11" s="43">
        <v>123.54371999999999</v>
      </c>
      <c r="BT11" s="43">
        <v>13.807650000000001</v>
      </c>
      <c r="BU11" s="43"/>
      <c r="BV11" s="43">
        <v>30.116800000000001</v>
      </c>
      <c r="BW11" s="43">
        <v>3.7307000000000001</v>
      </c>
      <c r="BX11" s="43">
        <v>10.83</v>
      </c>
      <c r="BY11" s="43"/>
      <c r="BZ11" s="43">
        <v>89.133719999999997</v>
      </c>
      <c r="CA11" s="43">
        <v>24.57094</v>
      </c>
      <c r="CB11" s="43"/>
      <c r="CC11" s="43">
        <v>0.65500000000000003</v>
      </c>
      <c r="CD11" s="43">
        <v>22.615480000000002</v>
      </c>
      <c r="CE11" s="43">
        <v>329.35687999999999</v>
      </c>
      <c r="CF11" s="43"/>
      <c r="CG11" s="43">
        <v>156.464</v>
      </c>
      <c r="CH11" s="43">
        <v>17.997969999999999</v>
      </c>
      <c r="CI11" s="43"/>
      <c r="CJ11" s="43"/>
      <c r="CK11" s="43">
        <v>8.9187999999999992</v>
      </c>
      <c r="CL11" s="43">
        <v>4.5552299999999999</v>
      </c>
      <c r="CM11" s="43"/>
      <c r="CN11" s="43"/>
      <c r="CO11" s="43">
        <v>16.440090000000001</v>
      </c>
      <c r="CP11" s="43">
        <v>270.43</v>
      </c>
      <c r="CQ11" s="43"/>
      <c r="CR11" s="43">
        <v>27.292000000000002</v>
      </c>
      <c r="CS11" s="43"/>
      <c r="CT11" s="43">
        <v>29.207999999999998</v>
      </c>
    </row>
    <row r="12" spans="1:98" ht="15.75" x14ac:dyDescent="0.25">
      <c r="A12" s="1"/>
      <c r="B12" s="42" t="s">
        <v>956</v>
      </c>
      <c r="C12" s="43"/>
      <c r="D12" s="43"/>
      <c r="E12" s="43">
        <v>33.956650000000003</v>
      </c>
      <c r="F12" s="43">
        <v>12.686</v>
      </c>
      <c r="G12" s="43"/>
      <c r="H12" s="43"/>
      <c r="I12" s="43"/>
      <c r="J12" s="43"/>
      <c r="K12" s="43">
        <v>20.036000000000001</v>
      </c>
      <c r="L12" s="43">
        <v>26.7743</v>
      </c>
      <c r="M12" s="43">
        <v>14.516500000000001</v>
      </c>
      <c r="N12" s="43">
        <v>14.2</v>
      </c>
      <c r="O12" s="43">
        <v>34.091999999999999</v>
      </c>
      <c r="P12" s="43"/>
      <c r="Q12" s="43"/>
      <c r="R12" s="43">
        <v>50.268000000000001</v>
      </c>
      <c r="S12" s="43"/>
      <c r="T12" s="43">
        <v>18.8584</v>
      </c>
      <c r="U12" s="43"/>
      <c r="V12" s="43">
        <v>9</v>
      </c>
      <c r="W12" s="43"/>
      <c r="X12" s="43">
        <v>152.43049999999999</v>
      </c>
      <c r="Y12" s="43"/>
      <c r="Z12" s="43">
        <v>8.01417</v>
      </c>
      <c r="AA12" s="43"/>
      <c r="AB12" s="43"/>
      <c r="AC12" s="43">
        <v>12.19</v>
      </c>
      <c r="AD12" s="43"/>
      <c r="AE12" s="43"/>
      <c r="AF12" s="43">
        <v>1.1000000000000001</v>
      </c>
      <c r="AG12" s="43"/>
      <c r="AH12" s="43">
        <v>0.90390000000000004</v>
      </c>
      <c r="AI12" s="43"/>
      <c r="AJ12" s="43">
        <v>5.2218400000000003</v>
      </c>
      <c r="AK12" s="43">
        <v>0</v>
      </c>
      <c r="AL12" s="43"/>
      <c r="AM12" s="43">
        <v>52.493540000000003</v>
      </c>
      <c r="AN12" s="43">
        <v>125.62602</v>
      </c>
      <c r="AO12" s="43">
        <v>27.969000000000001</v>
      </c>
      <c r="AP12" s="43">
        <v>0.41</v>
      </c>
      <c r="AQ12" s="43">
        <v>172.39</v>
      </c>
      <c r="AR12" s="43"/>
      <c r="AS12" s="43">
        <v>37.655859999999997</v>
      </c>
      <c r="AT12" s="43">
        <v>28.625070000000001</v>
      </c>
      <c r="AU12" s="43"/>
      <c r="AV12" s="43">
        <v>191.90946</v>
      </c>
      <c r="AW12" s="43">
        <v>32.647669999999998</v>
      </c>
      <c r="AX12" s="43"/>
      <c r="AY12" s="43">
        <v>3.96204</v>
      </c>
      <c r="AZ12" s="43"/>
      <c r="BA12" s="43">
        <v>2.4</v>
      </c>
      <c r="BB12" s="43"/>
      <c r="BC12" s="43">
        <v>74.912739999999999</v>
      </c>
      <c r="BD12" s="43"/>
      <c r="BE12" s="43">
        <v>19</v>
      </c>
      <c r="BF12" s="43"/>
      <c r="BG12" s="43"/>
      <c r="BH12" s="43"/>
      <c r="BI12" s="43">
        <v>19.087260000000001</v>
      </c>
      <c r="BJ12" s="43"/>
      <c r="BK12" s="43"/>
      <c r="BL12" s="43"/>
      <c r="BM12" s="43"/>
      <c r="BN12" s="43">
        <v>59.313000000000002</v>
      </c>
      <c r="BO12" s="43">
        <v>1.94</v>
      </c>
      <c r="BP12" s="43">
        <v>135.56638000000001</v>
      </c>
      <c r="BQ12" s="43"/>
      <c r="BR12" s="43">
        <v>3.5012099999999999</v>
      </c>
      <c r="BS12" s="43">
        <v>122.46505999999999</v>
      </c>
      <c r="BT12" s="43">
        <v>13.364850000000001</v>
      </c>
      <c r="BU12" s="43"/>
      <c r="BV12" s="43">
        <v>28.483499999999999</v>
      </c>
      <c r="BW12" s="43">
        <v>3.87202</v>
      </c>
      <c r="BX12" s="43">
        <v>11.4</v>
      </c>
      <c r="BY12" s="43"/>
      <c r="BZ12" s="43">
        <v>89.987129999999993</v>
      </c>
      <c r="CA12" s="43">
        <v>24.544149999999998</v>
      </c>
      <c r="CB12" s="43"/>
      <c r="CC12" s="43">
        <v>0.67800000000000005</v>
      </c>
      <c r="CD12" s="43">
        <v>21.597549999999998</v>
      </c>
      <c r="CE12" s="43">
        <v>329.58485000000002</v>
      </c>
      <c r="CF12" s="43"/>
      <c r="CG12" s="43">
        <v>156.3057</v>
      </c>
      <c r="CH12" s="43">
        <v>17.71743</v>
      </c>
      <c r="CI12" s="43"/>
      <c r="CJ12" s="43"/>
      <c r="CK12" s="43">
        <v>8.968</v>
      </c>
      <c r="CL12" s="43">
        <v>4.5702800000000003</v>
      </c>
      <c r="CM12" s="43"/>
      <c r="CN12" s="43"/>
      <c r="CO12" s="43">
        <v>16.01286</v>
      </c>
      <c r="CP12" s="43">
        <v>250.74</v>
      </c>
      <c r="CQ12" s="43"/>
      <c r="CR12" s="43">
        <v>22.939</v>
      </c>
      <c r="CS12" s="43"/>
      <c r="CT12" s="43">
        <v>28.902999999999999</v>
      </c>
    </row>
    <row r="13" spans="1:98" ht="15.75" x14ac:dyDescent="0.25">
      <c r="A13" s="1"/>
      <c r="B13" s="42" t="s">
        <v>957</v>
      </c>
      <c r="C13" s="43"/>
      <c r="D13" s="43"/>
      <c r="E13" s="43">
        <v>34.156590000000001</v>
      </c>
      <c r="F13" s="43">
        <v>13.228999999999999</v>
      </c>
      <c r="G13" s="43"/>
      <c r="H13" s="43"/>
      <c r="I13" s="43"/>
      <c r="J13" s="43"/>
      <c r="K13" s="43">
        <v>19.650700000000001</v>
      </c>
      <c r="L13" s="43">
        <v>27.066199999999998</v>
      </c>
      <c r="M13" s="43">
        <v>15.0283</v>
      </c>
      <c r="N13" s="43">
        <v>13.83</v>
      </c>
      <c r="O13" s="43">
        <v>33.497999999999998</v>
      </c>
      <c r="P13" s="43"/>
      <c r="Q13" s="43"/>
      <c r="R13" s="43">
        <v>50.603999999999999</v>
      </c>
      <c r="S13" s="43"/>
      <c r="T13" s="43">
        <v>20.546700000000001</v>
      </c>
      <c r="U13" s="43"/>
      <c r="V13" s="43">
        <v>8.9</v>
      </c>
      <c r="W13" s="43"/>
      <c r="X13" s="43">
        <v>139.42777000000001</v>
      </c>
      <c r="Y13" s="43"/>
      <c r="Z13" s="43">
        <v>7.9259500000000003</v>
      </c>
      <c r="AA13" s="43"/>
      <c r="AB13" s="43"/>
      <c r="AC13" s="43">
        <v>12.41</v>
      </c>
      <c r="AD13" s="43"/>
      <c r="AE13" s="43"/>
      <c r="AF13" s="43">
        <v>1.1000000000000001</v>
      </c>
      <c r="AG13" s="43"/>
      <c r="AH13" s="43">
        <v>0.90600000000000003</v>
      </c>
      <c r="AI13" s="43"/>
      <c r="AJ13" s="43">
        <v>4.8159200000000002</v>
      </c>
      <c r="AK13" s="43">
        <v>0</v>
      </c>
      <c r="AL13" s="43"/>
      <c r="AM13" s="43">
        <v>50.662590000000002</v>
      </c>
      <c r="AN13" s="43">
        <v>123.58038000000001</v>
      </c>
      <c r="AO13" s="43">
        <v>27.6736</v>
      </c>
      <c r="AP13" s="43">
        <v>0.67</v>
      </c>
      <c r="AQ13" s="43">
        <v>172.93</v>
      </c>
      <c r="AR13" s="43"/>
      <c r="AS13" s="43">
        <v>37.025539999999999</v>
      </c>
      <c r="AT13" s="43">
        <v>27.958200000000001</v>
      </c>
      <c r="AU13" s="43"/>
      <c r="AV13" s="43">
        <v>191.76677000000001</v>
      </c>
      <c r="AW13" s="43">
        <v>33.409939999999999</v>
      </c>
      <c r="AX13" s="43"/>
      <c r="AY13" s="43">
        <v>4.2475800000000001</v>
      </c>
      <c r="AZ13" s="43"/>
      <c r="BA13" s="43">
        <v>2.2999999999999998</v>
      </c>
      <c r="BB13" s="43"/>
      <c r="BC13" s="43">
        <v>74.339370000000002</v>
      </c>
      <c r="BD13" s="43"/>
      <c r="BE13" s="43">
        <v>19</v>
      </c>
      <c r="BF13" s="43"/>
      <c r="BG13" s="43"/>
      <c r="BH13" s="43"/>
      <c r="BI13" s="43">
        <v>18.89105</v>
      </c>
      <c r="BJ13" s="43"/>
      <c r="BK13" s="43"/>
      <c r="BL13" s="43"/>
      <c r="BM13" s="43"/>
      <c r="BN13" s="43">
        <v>59.173999999999999</v>
      </c>
      <c r="BO13" s="43">
        <v>1.97</v>
      </c>
      <c r="BP13" s="43">
        <v>135.93995000000001</v>
      </c>
      <c r="BQ13" s="43"/>
      <c r="BR13" s="43">
        <v>3.4950999999999999</v>
      </c>
      <c r="BS13" s="43">
        <v>124.96727</v>
      </c>
      <c r="BT13" s="43">
        <v>13.15719</v>
      </c>
      <c r="BU13" s="43"/>
      <c r="BV13" s="43">
        <v>28.033100000000001</v>
      </c>
      <c r="BW13" s="43">
        <v>3.9659300000000002</v>
      </c>
      <c r="BX13" s="43">
        <v>10.88</v>
      </c>
      <c r="BY13" s="43"/>
      <c r="BZ13" s="43">
        <v>89.292649999999995</v>
      </c>
      <c r="CA13" s="43">
        <v>6.4924099999999996</v>
      </c>
      <c r="CB13" s="43"/>
      <c r="CC13" s="43">
        <v>0.627</v>
      </c>
      <c r="CD13" s="43">
        <v>21.124199999999998</v>
      </c>
      <c r="CE13" s="43">
        <v>318.42687000000001</v>
      </c>
      <c r="CF13" s="43"/>
      <c r="CG13" s="43">
        <v>158.16300000000001</v>
      </c>
      <c r="CH13" s="43">
        <v>17.422540000000001</v>
      </c>
      <c r="CI13" s="43"/>
      <c r="CJ13" s="43"/>
      <c r="CK13" s="43">
        <v>8.6633999999999993</v>
      </c>
      <c r="CL13" s="43">
        <v>4.5660299999999996</v>
      </c>
      <c r="CM13" s="43"/>
      <c r="CN13" s="43"/>
      <c r="CO13" s="43">
        <v>16.83174</v>
      </c>
      <c r="CP13" s="43">
        <v>273.07</v>
      </c>
      <c r="CQ13" s="43"/>
      <c r="CR13" s="43">
        <v>28.106999999999999</v>
      </c>
      <c r="CS13" s="43"/>
      <c r="CT13" s="43">
        <v>29.134</v>
      </c>
    </row>
    <row r="14" spans="1:98" ht="15.75" x14ac:dyDescent="0.25">
      <c r="A14" s="1"/>
      <c r="B14" s="42" t="s">
        <v>958</v>
      </c>
      <c r="C14" s="43"/>
      <c r="D14" s="43"/>
      <c r="E14" s="43">
        <v>35.523940000000003</v>
      </c>
      <c r="F14" s="43">
        <v>12.807</v>
      </c>
      <c r="G14" s="43"/>
      <c r="H14" s="43"/>
      <c r="I14" s="43"/>
      <c r="J14" s="43"/>
      <c r="K14" s="43">
        <v>20.1389</v>
      </c>
      <c r="L14" s="43">
        <v>26.6082</v>
      </c>
      <c r="M14" s="43">
        <v>15.4651</v>
      </c>
      <c r="N14" s="43">
        <v>14.12</v>
      </c>
      <c r="O14" s="43">
        <v>33.15</v>
      </c>
      <c r="P14" s="43"/>
      <c r="Q14" s="43"/>
      <c r="R14" s="43">
        <v>50.512999999999998</v>
      </c>
      <c r="S14" s="43"/>
      <c r="T14" s="43">
        <v>20.572299999999998</v>
      </c>
      <c r="U14" s="43"/>
      <c r="V14" s="43">
        <v>9</v>
      </c>
      <c r="W14" s="43"/>
      <c r="X14" s="43">
        <v>145.25084000000001</v>
      </c>
      <c r="Y14" s="43"/>
      <c r="Z14" s="43">
        <v>7.7213799999999999</v>
      </c>
      <c r="AA14" s="43"/>
      <c r="AB14" s="43"/>
      <c r="AC14" s="43">
        <v>12.51</v>
      </c>
      <c r="AD14" s="43"/>
      <c r="AE14" s="43"/>
      <c r="AF14" s="43">
        <v>1</v>
      </c>
      <c r="AG14" s="43"/>
      <c r="AH14" s="43">
        <v>0.92759999999999998</v>
      </c>
      <c r="AI14" s="43"/>
      <c r="AJ14" s="43">
        <v>5.0571900000000003</v>
      </c>
      <c r="AK14" s="43">
        <v>0</v>
      </c>
      <c r="AL14" s="43"/>
      <c r="AM14" s="43">
        <v>49.206200000000003</v>
      </c>
      <c r="AN14" s="43">
        <v>124.46811</v>
      </c>
      <c r="AO14" s="43">
        <v>27.683</v>
      </c>
      <c r="AP14" s="43">
        <v>0.48</v>
      </c>
      <c r="AQ14" s="43">
        <v>170.36</v>
      </c>
      <c r="AR14" s="43"/>
      <c r="AS14" s="43">
        <v>36.803199999999997</v>
      </c>
      <c r="AT14" s="43">
        <v>28.198779999999999</v>
      </c>
      <c r="AU14" s="43"/>
      <c r="AV14" s="43">
        <v>193.4691</v>
      </c>
      <c r="AW14" s="43">
        <v>33.178730000000002</v>
      </c>
      <c r="AX14" s="43"/>
      <c r="AY14" s="43">
        <v>4.73543</v>
      </c>
      <c r="AZ14" s="43"/>
      <c r="BA14" s="43">
        <v>2.4</v>
      </c>
      <c r="BB14" s="43"/>
      <c r="BC14" s="43">
        <v>74.301850000000002</v>
      </c>
      <c r="BD14" s="43"/>
      <c r="BE14" s="43">
        <v>19</v>
      </c>
      <c r="BF14" s="43"/>
      <c r="BG14" s="43"/>
      <c r="BH14" s="43"/>
      <c r="BI14" s="43">
        <v>19.006070000000001</v>
      </c>
      <c r="BJ14" s="43"/>
      <c r="BK14" s="43"/>
      <c r="BL14" s="43"/>
      <c r="BM14" s="43"/>
      <c r="BN14" s="43">
        <v>59.341999999999999</v>
      </c>
      <c r="BO14" s="43">
        <v>1.98</v>
      </c>
      <c r="BP14" s="43">
        <v>139.67079000000001</v>
      </c>
      <c r="BQ14" s="43"/>
      <c r="BR14" s="43">
        <v>3.60182</v>
      </c>
      <c r="BS14" s="43">
        <v>124.10043</v>
      </c>
      <c r="BT14" s="43">
        <v>13.38233</v>
      </c>
      <c r="BU14" s="43"/>
      <c r="BV14" s="43">
        <v>28.252199999999998</v>
      </c>
      <c r="BW14" s="43">
        <v>4.0273599999999998</v>
      </c>
      <c r="BX14" s="43">
        <v>11.08</v>
      </c>
      <c r="BY14" s="43"/>
      <c r="BZ14" s="43">
        <v>88.916730000000001</v>
      </c>
      <c r="CA14" s="43">
        <v>6.8171200000000001</v>
      </c>
      <c r="CB14" s="43"/>
      <c r="CC14" s="43">
        <v>0.69499999999999995</v>
      </c>
      <c r="CD14" s="43">
        <v>20.983910000000002</v>
      </c>
      <c r="CE14" s="43">
        <v>329.11917999999997</v>
      </c>
      <c r="CF14" s="43"/>
      <c r="CG14" s="43">
        <v>157.3707</v>
      </c>
      <c r="CH14" s="43">
        <v>17.638069999999999</v>
      </c>
      <c r="CI14" s="43"/>
      <c r="CJ14" s="43"/>
      <c r="CK14" s="43">
        <v>8.6087000000000007</v>
      </c>
      <c r="CL14" s="43">
        <v>4.6433099999999996</v>
      </c>
      <c r="CM14" s="43"/>
      <c r="CN14" s="43"/>
      <c r="CO14" s="43">
        <v>17.212039999999998</v>
      </c>
      <c r="CP14" s="43">
        <v>262</v>
      </c>
      <c r="CQ14" s="43"/>
      <c r="CR14" s="43">
        <v>32.704000000000001</v>
      </c>
      <c r="CS14" s="43"/>
      <c r="CT14" s="43">
        <v>31.245999999999999</v>
      </c>
    </row>
    <row r="15" spans="1:98" ht="15.75" x14ac:dyDescent="0.25">
      <c r="A15" s="1"/>
      <c r="B15" s="42" t="s">
        <v>959</v>
      </c>
      <c r="C15" s="43"/>
      <c r="D15" s="43"/>
      <c r="E15" s="43">
        <v>34.472839999999998</v>
      </c>
      <c r="F15" s="43">
        <v>12.558999999999999</v>
      </c>
      <c r="G15" s="43"/>
      <c r="H15" s="43"/>
      <c r="I15" s="43"/>
      <c r="J15" s="43"/>
      <c r="K15" s="43">
        <v>19.3657</v>
      </c>
      <c r="L15" s="43">
        <v>27.8294</v>
      </c>
      <c r="M15" s="43">
        <v>15.532400000000001</v>
      </c>
      <c r="N15" s="43">
        <v>13.9</v>
      </c>
      <c r="O15" s="43">
        <v>33.317999999999998</v>
      </c>
      <c r="P15" s="43"/>
      <c r="Q15" s="43"/>
      <c r="R15" s="43">
        <v>50.692999999999998</v>
      </c>
      <c r="S15" s="43"/>
      <c r="T15" s="43">
        <v>20.811399999999999</v>
      </c>
      <c r="U15" s="43"/>
      <c r="V15" s="43">
        <v>8.9</v>
      </c>
      <c r="W15" s="43"/>
      <c r="X15" s="43">
        <v>131.44247999999999</v>
      </c>
      <c r="Y15" s="43"/>
      <c r="Z15" s="43">
        <v>7.5984699999999998</v>
      </c>
      <c r="AA15" s="43"/>
      <c r="AB15" s="43"/>
      <c r="AC15" s="43">
        <v>12.63</v>
      </c>
      <c r="AD15" s="43"/>
      <c r="AE15" s="43"/>
      <c r="AF15" s="43">
        <v>1</v>
      </c>
      <c r="AG15" s="43"/>
      <c r="AH15" s="43">
        <v>0.92049999999999998</v>
      </c>
      <c r="AI15" s="43"/>
      <c r="AJ15" s="43">
        <v>5.19055</v>
      </c>
      <c r="AK15" s="43">
        <v>0</v>
      </c>
      <c r="AL15" s="43"/>
      <c r="AM15" s="43">
        <v>48.729860000000002</v>
      </c>
      <c r="AN15" s="43">
        <v>119.7144</v>
      </c>
      <c r="AO15" s="43">
        <v>28.3874</v>
      </c>
      <c r="AP15" s="43">
        <v>0.18</v>
      </c>
      <c r="AQ15" s="43">
        <v>170.44</v>
      </c>
      <c r="AR15" s="43"/>
      <c r="AS15" s="43">
        <v>38.183320000000002</v>
      </c>
      <c r="AT15" s="43">
        <v>27.76427</v>
      </c>
      <c r="AU15" s="43"/>
      <c r="AV15" s="43">
        <v>194.40723</v>
      </c>
      <c r="AW15" s="43">
        <v>33.134129999999999</v>
      </c>
      <c r="AX15" s="43"/>
      <c r="AY15" s="43">
        <v>4.4939299999999998</v>
      </c>
      <c r="AZ15" s="43"/>
      <c r="BA15" s="43">
        <v>2.4</v>
      </c>
      <c r="BB15" s="43"/>
      <c r="BC15" s="43">
        <v>74.994420000000005</v>
      </c>
      <c r="BD15" s="43"/>
      <c r="BE15" s="43">
        <v>19</v>
      </c>
      <c r="BF15" s="43"/>
      <c r="BG15" s="43"/>
      <c r="BH15" s="43"/>
      <c r="BI15" s="43">
        <v>18.810739999999999</v>
      </c>
      <c r="BJ15" s="43"/>
      <c r="BK15" s="43"/>
      <c r="BL15" s="43"/>
      <c r="BM15" s="43"/>
      <c r="BN15" s="43">
        <v>59.487000000000002</v>
      </c>
      <c r="BO15" s="43">
        <v>2.08</v>
      </c>
      <c r="BP15" s="43">
        <v>145.40342999999999</v>
      </c>
      <c r="BQ15" s="43"/>
      <c r="BR15" s="43">
        <v>3.6204900000000002</v>
      </c>
      <c r="BS15" s="43">
        <v>125.1524</v>
      </c>
      <c r="BT15" s="43">
        <v>13.37018</v>
      </c>
      <c r="BU15" s="43"/>
      <c r="BV15" s="43">
        <v>27.293099999999999</v>
      </c>
      <c r="BW15" s="43">
        <v>3.8865599999999998</v>
      </c>
      <c r="BX15" s="43">
        <v>11.48</v>
      </c>
      <c r="BY15" s="43"/>
      <c r="BZ15" s="43">
        <v>87.128389999999996</v>
      </c>
      <c r="CA15" s="43">
        <v>6.7686500000000001</v>
      </c>
      <c r="CB15" s="43"/>
      <c r="CC15" s="43">
        <v>0.626</v>
      </c>
      <c r="CD15" s="43">
        <v>21.189330000000002</v>
      </c>
      <c r="CE15" s="43">
        <v>331.24698000000001</v>
      </c>
      <c r="CF15" s="43"/>
      <c r="CG15" s="43">
        <v>154.26159999999999</v>
      </c>
      <c r="CH15" s="43">
        <v>17.933430000000001</v>
      </c>
      <c r="CI15" s="43"/>
      <c r="CJ15" s="43"/>
      <c r="CK15" s="43">
        <v>8.7851999999999997</v>
      </c>
      <c r="CL15" s="43">
        <v>4.9252799999999999</v>
      </c>
      <c r="CM15" s="43"/>
      <c r="CN15" s="43"/>
      <c r="CO15" s="43">
        <v>16.583770000000001</v>
      </c>
      <c r="CP15" s="43">
        <v>269.37</v>
      </c>
      <c r="CQ15" s="43"/>
      <c r="CR15" s="43">
        <v>35.628</v>
      </c>
      <c r="CS15" s="43"/>
      <c r="CT15" s="43">
        <v>37.749000000000002</v>
      </c>
    </row>
    <row r="16" spans="1:98" ht="15.75" x14ac:dyDescent="0.25">
      <c r="A16" s="1"/>
      <c r="B16" s="42" t="s">
        <v>960</v>
      </c>
      <c r="C16" s="43"/>
      <c r="D16" s="43"/>
      <c r="E16" s="43">
        <v>34.364440000000002</v>
      </c>
      <c r="F16" s="43">
        <v>12.286</v>
      </c>
      <c r="G16" s="43"/>
      <c r="H16" s="43"/>
      <c r="I16" s="43"/>
      <c r="J16" s="43"/>
      <c r="K16" s="43">
        <v>18.849499999999999</v>
      </c>
      <c r="L16" s="43">
        <v>28.0076</v>
      </c>
      <c r="M16" s="43">
        <v>16.183399999999999</v>
      </c>
      <c r="N16" s="43">
        <v>13.99</v>
      </c>
      <c r="O16" s="43">
        <v>32.862000000000002</v>
      </c>
      <c r="P16" s="43"/>
      <c r="Q16" s="43"/>
      <c r="R16" s="43">
        <v>51.273000000000003</v>
      </c>
      <c r="S16" s="43"/>
      <c r="T16" s="43">
        <v>18.223099999999999</v>
      </c>
      <c r="U16" s="43"/>
      <c r="V16" s="43">
        <v>8.4</v>
      </c>
      <c r="W16" s="43"/>
      <c r="X16" s="43">
        <v>129.61077</v>
      </c>
      <c r="Y16" s="43"/>
      <c r="Z16" s="43">
        <v>7.7210999999999999</v>
      </c>
      <c r="AA16" s="43"/>
      <c r="AB16" s="43"/>
      <c r="AC16" s="43">
        <v>12.65</v>
      </c>
      <c r="AD16" s="43"/>
      <c r="AE16" s="43"/>
      <c r="AF16" s="43">
        <v>1</v>
      </c>
      <c r="AG16" s="43"/>
      <c r="AH16" s="43">
        <v>0.91379999999999995</v>
      </c>
      <c r="AI16" s="43"/>
      <c r="AJ16" s="43">
        <v>5.2815200000000004</v>
      </c>
      <c r="AK16" s="43">
        <v>0</v>
      </c>
      <c r="AL16" s="43"/>
      <c r="AM16" s="43">
        <v>52.074469999999998</v>
      </c>
      <c r="AN16" s="43">
        <v>119.95237</v>
      </c>
      <c r="AO16" s="43">
        <v>27.7743</v>
      </c>
      <c r="AP16" s="43">
        <v>1.65</v>
      </c>
      <c r="AQ16" s="43">
        <v>171.68</v>
      </c>
      <c r="AR16" s="43"/>
      <c r="AS16" s="43">
        <v>37.869039999999998</v>
      </c>
      <c r="AT16" s="43">
        <v>27.518609999999999</v>
      </c>
      <c r="AU16" s="43"/>
      <c r="AV16" s="43">
        <v>193.86455000000001</v>
      </c>
      <c r="AW16" s="43">
        <v>32.193469999999998</v>
      </c>
      <c r="AX16" s="43"/>
      <c r="AY16" s="43">
        <v>4.3995899999999999</v>
      </c>
      <c r="AZ16" s="43"/>
      <c r="BA16" s="43">
        <v>2.46</v>
      </c>
      <c r="BB16" s="43"/>
      <c r="BC16" s="43">
        <v>75.066609999999997</v>
      </c>
      <c r="BD16" s="43"/>
      <c r="BE16" s="43">
        <v>19</v>
      </c>
      <c r="BF16" s="43"/>
      <c r="BG16" s="43"/>
      <c r="BH16" s="43"/>
      <c r="BI16" s="43">
        <v>19.393599999999999</v>
      </c>
      <c r="BJ16" s="43"/>
      <c r="BK16" s="43"/>
      <c r="BL16" s="43"/>
      <c r="BM16" s="43"/>
      <c r="BN16" s="43">
        <v>59.893999999999998</v>
      </c>
      <c r="BO16" s="43">
        <v>2.0499999999999998</v>
      </c>
      <c r="BP16" s="43">
        <v>145.29564999999999</v>
      </c>
      <c r="BQ16" s="43"/>
      <c r="BR16" s="43">
        <v>3.6225800000000001</v>
      </c>
      <c r="BS16" s="43">
        <v>125.67453</v>
      </c>
      <c r="BT16" s="43">
        <v>12.56419</v>
      </c>
      <c r="BU16" s="43"/>
      <c r="BV16" s="43">
        <v>26.994800000000001</v>
      </c>
      <c r="BW16" s="43">
        <v>3.9036599999999999</v>
      </c>
      <c r="BX16" s="43">
        <v>11.16</v>
      </c>
      <c r="BY16" s="43"/>
      <c r="BZ16" s="43">
        <v>88.407870000000003</v>
      </c>
      <c r="CA16" s="43">
        <v>3.2641399999999998</v>
      </c>
      <c r="CB16" s="43"/>
      <c r="CC16" s="43">
        <v>0.63300000000000001</v>
      </c>
      <c r="CD16" s="43">
        <v>19.320620000000002</v>
      </c>
      <c r="CE16" s="43">
        <v>333.26395000000002</v>
      </c>
      <c r="CF16" s="43"/>
      <c r="CG16" s="43">
        <v>158.98060000000001</v>
      </c>
      <c r="CH16" s="43">
        <v>18.196719999999999</v>
      </c>
      <c r="CI16" s="43"/>
      <c r="CJ16" s="43"/>
      <c r="CK16" s="43">
        <v>9.1166999999999998</v>
      </c>
      <c r="CL16" s="43">
        <v>4.90991</v>
      </c>
      <c r="CM16" s="43"/>
      <c r="CN16" s="43"/>
      <c r="CO16" s="43">
        <v>16.662839999999999</v>
      </c>
      <c r="CP16" s="43">
        <v>276.75</v>
      </c>
      <c r="CQ16" s="43"/>
      <c r="CR16" s="43">
        <v>36.619999999999997</v>
      </c>
      <c r="CS16" s="43"/>
      <c r="CT16" s="43">
        <v>38.579000000000001</v>
      </c>
    </row>
    <row r="17" spans="1:98" ht="15.75" x14ac:dyDescent="0.25">
      <c r="A17" s="1"/>
      <c r="B17" s="42" t="s">
        <v>961</v>
      </c>
      <c r="C17" s="43"/>
      <c r="D17" s="43"/>
      <c r="E17" s="43">
        <v>34.762700000000002</v>
      </c>
      <c r="F17" s="43">
        <v>11.798</v>
      </c>
      <c r="G17" s="43"/>
      <c r="H17" s="43"/>
      <c r="I17" s="43"/>
      <c r="J17" s="43"/>
      <c r="K17" s="43">
        <v>19.3108</v>
      </c>
      <c r="L17" s="43">
        <v>28.145900000000001</v>
      </c>
      <c r="M17" s="43">
        <v>15.5343</v>
      </c>
      <c r="N17" s="43">
        <v>13.99</v>
      </c>
      <c r="O17" s="43">
        <v>33.066000000000003</v>
      </c>
      <c r="P17" s="43"/>
      <c r="Q17" s="43"/>
      <c r="R17" s="43">
        <v>50.433999999999997</v>
      </c>
      <c r="S17" s="43"/>
      <c r="T17" s="43">
        <v>20.4209</v>
      </c>
      <c r="U17" s="43"/>
      <c r="V17" s="43">
        <v>8</v>
      </c>
      <c r="W17" s="43"/>
      <c r="X17" s="43">
        <v>94.601699999999994</v>
      </c>
      <c r="Y17" s="43"/>
      <c r="Z17" s="43">
        <v>7.8385600000000002</v>
      </c>
      <c r="AA17" s="43"/>
      <c r="AB17" s="43"/>
      <c r="AC17" s="43">
        <v>12.7</v>
      </c>
      <c r="AD17" s="43"/>
      <c r="AE17" s="43"/>
      <c r="AF17" s="43">
        <v>1.1000000000000001</v>
      </c>
      <c r="AG17" s="43"/>
      <c r="AH17" s="43">
        <v>0.86760000000000004</v>
      </c>
      <c r="AI17" s="43"/>
      <c r="AJ17" s="43">
        <v>5.03627</v>
      </c>
      <c r="AK17" s="43">
        <v>0</v>
      </c>
      <c r="AL17" s="43"/>
      <c r="AM17" s="43">
        <v>52.19726</v>
      </c>
      <c r="AN17" s="43">
        <v>119.14973000000001</v>
      </c>
      <c r="AO17" s="43">
        <v>27.756699999999999</v>
      </c>
      <c r="AP17" s="43">
        <v>2.1</v>
      </c>
      <c r="AQ17" s="43">
        <v>171.99</v>
      </c>
      <c r="AR17" s="43"/>
      <c r="AS17" s="43">
        <v>37.650149999999996</v>
      </c>
      <c r="AT17" s="43">
        <v>27.07507</v>
      </c>
      <c r="AU17" s="43"/>
      <c r="AV17" s="43">
        <v>193.44556</v>
      </c>
      <c r="AW17" s="43">
        <v>32.33558</v>
      </c>
      <c r="AX17" s="43"/>
      <c r="AY17" s="43">
        <v>4.3033400000000004</v>
      </c>
      <c r="AZ17" s="43"/>
      <c r="BA17" s="43">
        <v>2.2999999999999998</v>
      </c>
      <c r="BB17" s="43"/>
      <c r="BC17" s="43">
        <v>74.828969999999998</v>
      </c>
      <c r="BD17" s="43"/>
      <c r="BE17" s="43">
        <v>19</v>
      </c>
      <c r="BF17" s="43"/>
      <c r="BG17" s="43"/>
      <c r="BH17" s="43"/>
      <c r="BI17" s="43">
        <v>19.29485</v>
      </c>
      <c r="BJ17" s="43"/>
      <c r="BK17" s="43"/>
      <c r="BL17" s="43"/>
      <c r="BM17" s="43"/>
      <c r="BN17" s="43">
        <v>59.762</v>
      </c>
      <c r="BO17" s="43">
        <v>1.97</v>
      </c>
      <c r="BP17" s="43">
        <v>141.85641000000001</v>
      </c>
      <c r="BQ17" s="43"/>
      <c r="BR17" s="43">
        <v>3.5274399999999999</v>
      </c>
      <c r="BS17" s="43">
        <v>125.80362</v>
      </c>
      <c r="BT17" s="43">
        <v>12.135579999999999</v>
      </c>
      <c r="BU17" s="43"/>
      <c r="BV17" s="43">
        <v>25.902699999999999</v>
      </c>
      <c r="BW17" s="43">
        <v>4.3754099999999996</v>
      </c>
      <c r="BX17" s="43">
        <v>10.19</v>
      </c>
      <c r="BY17" s="43"/>
      <c r="BZ17" s="43">
        <v>88.243369999999999</v>
      </c>
      <c r="CA17" s="43">
        <v>3.0232999999999999</v>
      </c>
      <c r="CB17" s="43"/>
      <c r="CC17" s="43">
        <v>0.67</v>
      </c>
      <c r="CD17" s="43">
        <v>19.147259999999999</v>
      </c>
      <c r="CE17" s="43">
        <v>334.64796000000001</v>
      </c>
      <c r="CF17" s="43"/>
      <c r="CG17" s="43">
        <v>154.3535</v>
      </c>
      <c r="CH17" s="43">
        <v>18.10406</v>
      </c>
      <c r="CI17" s="43"/>
      <c r="CJ17" s="43"/>
      <c r="CK17" s="43">
        <v>9.0527999999999995</v>
      </c>
      <c r="CL17" s="43">
        <v>4.9131999999999998</v>
      </c>
      <c r="CM17" s="43"/>
      <c r="CN17" s="43"/>
      <c r="CO17" s="43">
        <v>16.43235</v>
      </c>
      <c r="CP17" s="43">
        <v>279.77999999999997</v>
      </c>
      <c r="CQ17" s="43"/>
      <c r="CR17" s="43">
        <v>38.424999999999997</v>
      </c>
      <c r="CS17" s="43"/>
      <c r="CT17" s="43">
        <v>38.540999999999997</v>
      </c>
    </row>
    <row r="18" spans="1:98" ht="15.75" x14ac:dyDescent="0.25">
      <c r="A18" s="1"/>
      <c r="B18" s="42" t="s">
        <v>962</v>
      </c>
      <c r="C18" s="43"/>
      <c r="D18" s="43"/>
      <c r="E18" s="43">
        <v>32.929650000000002</v>
      </c>
      <c r="F18" s="43">
        <v>11.35</v>
      </c>
      <c r="G18" s="43"/>
      <c r="H18" s="43"/>
      <c r="I18" s="43"/>
      <c r="J18" s="43"/>
      <c r="K18" s="43">
        <v>19.288599999999999</v>
      </c>
      <c r="L18" s="43">
        <v>28.5428</v>
      </c>
      <c r="M18" s="43">
        <v>15.5162</v>
      </c>
      <c r="N18" s="43">
        <v>13.88</v>
      </c>
      <c r="O18" s="43">
        <v>33.909999999999997</v>
      </c>
      <c r="P18" s="43"/>
      <c r="Q18" s="43"/>
      <c r="R18" s="43">
        <v>50.244</v>
      </c>
      <c r="S18" s="43"/>
      <c r="T18" s="43">
        <v>20.190799999999999</v>
      </c>
      <c r="U18" s="43"/>
      <c r="V18" s="43">
        <v>8.1</v>
      </c>
      <c r="W18" s="43"/>
      <c r="X18" s="43">
        <v>151.50030000000001</v>
      </c>
      <c r="Y18" s="43"/>
      <c r="Z18" s="43">
        <v>8.0301299999999998</v>
      </c>
      <c r="AA18" s="43"/>
      <c r="AB18" s="43"/>
      <c r="AC18" s="43">
        <v>12.52</v>
      </c>
      <c r="AD18" s="43"/>
      <c r="AE18" s="43"/>
      <c r="AF18" s="43">
        <v>1</v>
      </c>
      <c r="AG18" s="43"/>
      <c r="AH18" s="43">
        <v>0.87709999999999999</v>
      </c>
      <c r="AI18" s="43"/>
      <c r="AJ18" s="43">
        <v>5.0886500000000003</v>
      </c>
      <c r="AK18" s="43">
        <v>0</v>
      </c>
      <c r="AL18" s="43"/>
      <c r="AM18" s="43">
        <v>53.047609999999999</v>
      </c>
      <c r="AN18" s="43">
        <v>121.71017000000001</v>
      </c>
      <c r="AO18" s="43">
        <v>27.5624</v>
      </c>
      <c r="AP18" s="43">
        <v>1.93</v>
      </c>
      <c r="AQ18" s="43">
        <v>172.51</v>
      </c>
      <c r="AR18" s="43"/>
      <c r="AS18" s="43">
        <v>35.796970000000002</v>
      </c>
      <c r="AT18" s="43">
        <v>22.544750000000001</v>
      </c>
      <c r="AU18" s="43"/>
      <c r="AV18" s="43">
        <v>192.74509</v>
      </c>
      <c r="AW18" s="43">
        <v>32.374459999999999</v>
      </c>
      <c r="AX18" s="43"/>
      <c r="AY18" s="43">
        <v>4.2362399999999996</v>
      </c>
      <c r="AZ18" s="43"/>
      <c r="BA18" s="43">
        <v>2.4</v>
      </c>
      <c r="BB18" s="43"/>
      <c r="BC18" s="43">
        <v>74.932760000000002</v>
      </c>
      <c r="BD18" s="43"/>
      <c r="BE18" s="43">
        <v>19</v>
      </c>
      <c r="BF18" s="43"/>
      <c r="BG18" s="43"/>
      <c r="BH18" s="43"/>
      <c r="BI18" s="43">
        <v>18.899989999999999</v>
      </c>
      <c r="BJ18" s="43"/>
      <c r="BK18" s="43"/>
      <c r="BL18" s="43"/>
      <c r="BM18" s="43"/>
      <c r="BN18" s="43">
        <v>59.567</v>
      </c>
      <c r="BO18" s="43">
        <v>1.85</v>
      </c>
      <c r="BP18" s="43">
        <v>142.8502</v>
      </c>
      <c r="BQ18" s="43"/>
      <c r="BR18" s="43">
        <v>3.6368800000000001</v>
      </c>
      <c r="BS18" s="43">
        <v>125.31357</v>
      </c>
      <c r="BT18" s="43">
        <v>12.174860000000001</v>
      </c>
      <c r="BU18" s="43"/>
      <c r="BV18" s="43">
        <v>25.864999999999998</v>
      </c>
      <c r="BW18" s="43">
        <v>3.85894</v>
      </c>
      <c r="BX18" s="43">
        <v>10.3</v>
      </c>
      <c r="BY18" s="43"/>
      <c r="BZ18" s="43">
        <v>87.660839999999993</v>
      </c>
      <c r="CA18" s="43">
        <v>3.0146899999999999</v>
      </c>
      <c r="CB18" s="43"/>
      <c r="CC18" s="43">
        <v>0.68600000000000005</v>
      </c>
      <c r="CD18" s="43">
        <v>19.02093</v>
      </c>
      <c r="CE18" s="43">
        <v>335.27177999999998</v>
      </c>
      <c r="CF18" s="43"/>
      <c r="CG18" s="43">
        <v>158.38829999999999</v>
      </c>
      <c r="CH18" s="43">
        <v>18.335509999999999</v>
      </c>
      <c r="CI18" s="43"/>
      <c r="CJ18" s="43"/>
      <c r="CK18" s="43">
        <v>8.8123000000000005</v>
      </c>
      <c r="CL18" s="43">
        <v>4.6925400000000002</v>
      </c>
      <c r="CM18" s="43"/>
      <c r="CN18" s="43"/>
      <c r="CO18" s="43">
        <v>15.14691</v>
      </c>
      <c r="CP18" s="43">
        <v>276.08</v>
      </c>
      <c r="CQ18" s="43"/>
      <c r="CR18" s="43">
        <v>38.487000000000002</v>
      </c>
      <c r="CS18" s="43"/>
      <c r="CT18" s="43">
        <v>35.292000000000002</v>
      </c>
    </row>
    <row r="19" spans="1:98" ht="15.75" x14ac:dyDescent="0.25">
      <c r="A19" s="1"/>
      <c r="B19" s="42" t="s">
        <v>963</v>
      </c>
      <c r="C19" s="43"/>
      <c r="D19" s="43"/>
      <c r="E19" s="43">
        <v>33.048349999999999</v>
      </c>
      <c r="F19" s="43">
        <v>10.603</v>
      </c>
      <c r="G19" s="43"/>
      <c r="H19" s="43"/>
      <c r="I19" s="43"/>
      <c r="J19" s="43"/>
      <c r="K19" s="43">
        <v>19.750299999999999</v>
      </c>
      <c r="L19" s="43">
        <v>28.534600000000001</v>
      </c>
      <c r="M19" s="43">
        <v>14.636200000000001</v>
      </c>
      <c r="N19" s="43">
        <v>14.08</v>
      </c>
      <c r="O19" s="43">
        <v>34.582000000000001</v>
      </c>
      <c r="P19" s="43"/>
      <c r="Q19" s="43"/>
      <c r="R19" s="43">
        <v>49.768000000000001</v>
      </c>
      <c r="S19" s="43"/>
      <c r="T19" s="43">
        <v>19.982500000000002</v>
      </c>
      <c r="U19" s="43"/>
      <c r="V19" s="43">
        <v>8.5</v>
      </c>
      <c r="W19" s="43"/>
      <c r="X19" s="43">
        <v>138.67133999999999</v>
      </c>
      <c r="Y19" s="43"/>
      <c r="Z19" s="43">
        <v>7.9419399999999998</v>
      </c>
      <c r="AA19" s="43"/>
      <c r="AB19" s="43"/>
      <c r="AC19" s="43">
        <v>12.48</v>
      </c>
      <c r="AD19" s="43"/>
      <c r="AE19" s="43"/>
      <c r="AF19" s="43">
        <v>1.1000000000000001</v>
      </c>
      <c r="AG19" s="43"/>
      <c r="AH19" s="43">
        <v>0.82030000000000003</v>
      </c>
      <c r="AI19" s="43"/>
      <c r="AJ19" s="43">
        <v>5.1020799999999999</v>
      </c>
      <c r="AK19" s="43">
        <v>0</v>
      </c>
      <c r="AL19" s="43"/>
      <c r="AM19" s="43">
        <v>52.788229999999999</v>
      </c>
      <c r="AN19" s="43">
        <v>121.54416000000001</v>
      </c>
      <c r="AO19" s="43">
        <v>23.026900000000001</v>
      </c>
      <c r="AP19" s="43">
        <v>1.54</v>
      </c>
      <c r="AQ19" s="43">
        <v>170.04</v>
      </c>
      <c r="AR19" s="43"/>
      <c r="AS19" s="43">
        <v>34.367220000000003</v>
      </c>
      <c r="AT19" s="43">
        <v>24.693899999999999</v>
      </c>
      <c r="AU19" s="43"/>
      <c r="AV19" s="43">
        <v>192.31308999999999</v>
      </c>
      <c r="AW19" s="43">
        <v>30.5063</v>
      </c>
      <c r="AX19" s="43"/>
      <c r="AY19" s="43">
        <v>4.3106999999999998</v>
      </c>
      <c r="AZ19" s="43"/>
      <c r="BA19" s="43">
        <v>2.4</v>
      </c>
      <c r="BB19" s="43"/>
      <c r="BC19" s="43">
        <v>74.431830000000005</v>
      </c>
      <c r="BD19" s="43"/>
      <c r="BE19" s="43">
        <v>19</v>
      </c>
      <c r="BF19" s="43"/>
      <c r="BG19" s="43"/>
      <c r="BH19" s="43"/>
      <c r="BI19" s="43">
        <v>19.199020000000001</v>
      </c>
      <c r="BJ19" s="43"/>
      <c r="BK19" s="43"/>
      <c r="BL19" s="43"/>
      <c r="BM19" s="43"/>
      <c r="BN19" s="43">
        <v>57.216999999999999</v>
      </c>
      <c r="BO19" s="43">
        <v>1.76</v>
      </c>
      <c r="BP19" s="43">
        <v>143.59300999999999</v>
      </c>
      <c r="BQ19" s="43"/>
      <c r="BR19" s="43">
        <v>3.5662400000000001</v>
      </c>
      <c r="BS19" s="43">
        <v>125.67789</v>
      </c>
      <c r="BT19" s="43">
        <v>11.87529</v>
      </c>
      <c r="BU19" s="43"/>
      <c r="BV19" s="43">
        <v>24.726700000000001</v>
      </c>
      <c r="BW19" s="43">
        <v>3.6508500000000002</v>
      </c>
      <c r="BX19" s="43">
        <v>10.08</v>
      </c>
      <c r="BY19" s="43"/>
      <c r="BZ19" s="43">
        <v>90.270380000000003</v>
      </c>
      <c r="CA19" s="43">
        <v>2.9668100000000002</v>
      </c>
      <c r="CB19" s="43"/>
      <c r="CC19" s="43">
        <v>0.64700000000000002</v>
      </c>
      <c r="CD19" s="43">
        <v>18.28623</v>
      </c>
      <c r="CE19" s="43">
        <v>332.07429000000002</v>
      </c>
      <c r="CF19" s="43"/>
      <c r="CG19" s="43">
        <v>150.2834</v>
      </c>
      <c r="CH19" s="43">
        <v>17.973009999999999</v>
      </c>
      <c r="CI19" s="43"/>
      <c r="CJ19" s="43"/>
      <c r="CK19" s="43">
        <v>8.9741999999999997</v>
      </c>
      <c r="CL19" s="43">
        <v>4.5797999999999996</v>
      </c>
      <c r="CM19" s="43"/>
      <c r="CN19" s="43"/>
      <c r="CO19" s="43">
        <v>13.84703</v>
      </c>
      <c r="CP19" s="43">
        <v>277.7</v>
      </c>
      <c r="CQ19" s="43"/>
      <c r="CR19" s="43">
        <v>39.201000000000001</v>
      </c>
      <c r="CS19" s="43"/>
      <c r="CT19" s="43">
        <v>33.24</v>
      </c>
    </row>
    <row r="20" spans="1:98" ht="15.75" x14ac:dyDescent="0.25">
      <c r="A20" s="1"/>
      <c r="B20" s="42" t="s">
        <v>964</v>
      </c>
      <c r="C20" s="43"/>
      <c r="D20" s="43"/>
      <c r="E20" s="43">
        <v>33.685630000000003</v>
      </c>
      <c r="F20" s="43">
        <v>10.414999999999999</v>
      </c>
      <c r="G20" s="43"/>
      <c r="H20" s="43"/>
      <c r="I20" s="43"/>
      <c r="J20" s="43"/>
      <c r="K20" s="43">
        <v>18.901599999999998</v>
      </c>
      <c r="L20" s="43">
        <v>28.441600000000001</v>
      </c>
      <c r="M20" s="43">
        <v>13.832700000000001</v>
      </c>
      <c r="N20" s="43">
        <v>13.09</v>
      </c>
      <c r="O20" s="43">
        <v>34.293999999999997</v>
      </c>
      <c r="P20" s="43"/>
      <c r="Q20" s="43"/>
      <c r="R20" s="43">
        <v>49.207000000000001</v>
      </c>
      <c r="S20" s="43"/>
      <c r="T20" s="43">
        <v>19.276800000000001</v>
      </c>
      <c r="U20" s="43"/>
      <c r="V20" s="43">
        <v>8.6999999999999993</v>
      </c>
      <c r="W20" s="43"/>
      <c r="X20" s="43">
        <v>146.25584000000001</v>
      </c>
      <c r="Y20" s="43"/>
      <c r="Z20" s="43">
        <v>7.7234299999999996</v>
      </c>
      <c r="AA20" s="43"/>
      <c r="AB20" s="43"/>
      <c r="AC20" s="43">
        <v>12.47</v>
      </c>
      <c r="AD20" s="43"/>
      <c r="AE20" s="43"/>
      <c r="AF20" s="43">
        <v>1</v>
      </c>
      <c r="AG20" s="43"/>
      <c r="AH20" s="43">
        <v>0.8206</v>
      </c>
      <c r="AI20" s="43"/>
      <c r="AJ20" s="43">
        <v>5.0694299999999997</v>
      </c>
      <c r="AK20" s="43">
        <v>0</v>
      </c>
      <c r="AL20" s="43"/>
      <c r="AM20" s="43">
        <v>52.130470000000003</v>
      </c>
      <c r="AN20" s="43">
        <v>117.55289</v>
      </c>
      <c r="AO20" s="43">
        <v>22.224699999999999</v>
      </c>
      <c r="AP20" s="43">
        <v>0.55000000000000004</v>
      </c>
      <c r="AQ20" s="43">
        <v>170.17</v>
      </c>
      <c r="AR20" s="43"/>
      <c r="AS20" s="43">
        <v>34.536839999999998</v>
      </c>
      <c r="AT20" s="43">
        <v>25.559290000000001</v>
      </c>
      <c r="AU20" s="43"/>
      <c r="AV20" s="43">
        <v>192.57463000000001</v>
      </c>
      <c r="AW20" s="43">
        <v>29.661909999999999</v>
      </c>
      <c r="AX20" s="43"/>
      <c r="AY20" s="43">
        <v>4.4262600000000001</v>
      </c>
      <c r="AZ20" s="43"/>
      <c r="BA20" s="43">
        <v>2.4</v>
      </c>
      <c r="BB20" s="43"/>
      <c r="BC20" s="43">
        <v>74.396950000000004</v>
      </c>
      <c r="BD20" s="43"/>
      <c r="BE20" s="43">
        <v>19</v>
      </c>
      <c r="BF20" s="43"/>
      <c r="BG20" s="43"/>
      <c r="BH20" s="43"/>
      <c r="BI20" s="43">
        <v>19.12405</v>
      </c>
      <c r="BJ20" s="43"/>
      <c r="BK20" s="43"/>
      <c r="BL20" s="43"/>
      <c r="BM20" s="43"/>
      <c r="BN20" s="43">
        <v>58.655000000000001</v>
      </c>
      <c r="BO20" s="43">
        <v>1.95</v>
      </c>
      <c r="BP20" s="43">
        <v>143.27785</v>
      </c>
      <c r="BQ20" s="43"/>
      <c r="BR20" s="43">
        <v>3.4204599999999998</v>
      </c>
      <c r="BS20" s="43">
        <v>122.71008</v>
      </c>
      <c r="BT20" s="43">
        <v>10.647690000000001</v>
      </c>
      <c r="BU20" s="43"/>
      <c r="BV20" s="43">
        <v>23.559000000000001</v>
      </c>
      <c r="BW20" s="43">
        <v>3.6075599999999999</v>
      </c>
      <c r="BX20" s="43">
        <v>9.11</v>
      </c>
      <c r="BY20" s="43"/>
      <c r="BZ20" s="43">
        <v>87.303569999999993</v>
      </c>
      <c r="CA20" s="43">
        <v>2.9527999999999999</v>
      </c>
      <c r="CB20" s="43"/>
      <c r="CC20" s="43">
        <v>0.66100000000000003</v>
      </c>
      <c r="CD20" s="43">
        <v>16.74701</v>
      </c>
      <c r="CE20" s="43">
        <v>321.37430999999998</v>
      </c>
      <c r="CF20" s="43"/>
      <c r="CG20" s="43">
        <v>147.94409999999999</v>
      </c>
      <c r="CH20" s="43">
        <v>17.301549999999999</v>
      </c>
      <c r="CI20" s="43"/>
      <c r="CJ20" s="43"/>
      <c r="CK20" s="43">
        <v>9.1913999999999998</v>
      </c>
      <c r="CL20" s="43">
        <v>4.55185</v>
      </c>
      <c r="CM20" s="43"/>
      <c r="CN20" s="43"/>
      <c r="CO20" s="43">
        <v>12.94322</v>
      </c>
      <c r="CP20" s="43">
        <v>275.92</v>
      </c>
      <c r="CQ20" s="43"/>
      <c r="CR20" s="43">
        <v>39.145000000000003</v>
      </c>
      <c r="CS20" s="43"/>
      <c r="CT20" s="43">
        <v>31.811</v>
      </c>
    </row>
    <row r="21" spans="1:98" ht="15.75" x14ac:dyDescent="0.25">
      <c r="A21" s="1"/>
      <c r="B21" s="42" t="s">
        <v>965</v>
      </c>
      <c r="C21" s="43"/>
      <c r="D21" s="43"/>
      <c r="E21" s="43">
        <v>33.836919999999999</v>
      </c>
      <c r="F21" s="43">
        <v>10.417</v>
      </c>
      <c r="G21" s="43"/>
      <c r="H21" s="43"/>
      <c r="I21" s="43"/>
      <c r="J21" s="43"/>
      <c r="K21" s="43">
        <v>19.7927</v>
      </c>
      <c r="L21" s="43">
        <v>28.3003</v>
      </c>
      <c r="M21" s="43">
        <v>11.754200000000001</v>
      </c>
      <c r="N21" s="43">
        <v>13.05</v>
      </c>
      <c r="O21" s="43">
        <v>34.75</v>
      </c>
      <c r="P21" s="43"/>
      <c r="Q21" s="43"/>
      <c r="R21" s="43">
        <v>49.048999999999999</v>
      </c>
      <c r="S21" s="43"/>
      <c r="T21" s="43">
        <v>16.1938</v>
      </c>
      <c r="U21" s="43"/>
      <c r="V21" s="43">
        <v>8.6999999999999993</v>
      </c>
      <c r="W21" s="43"/>
      <c r="X21" s="43">
        <v>103.34059999999999</v>
      </c>
      <c r="Y21" s="43"/>
      <c r="Z21" s="43">
        <v>7.55565</v>
      </c>
      <c r="AA21" s="43"/>
      <c r="AB21" s="43"/>
      <c r="AC21" s="43">
        <v>12.51</v>
      </c>
      <c r="AD21" s="43"/>
      <c r="AE21" s="43"/>
      <c r="AF21" s="43">
        <v>0.9</v>
      </c>
      <c r="AG21" s="43"/>
      <c r="AH21" s="43">
        <v>0.82989999999999997</v>
      </c>
      <c r="AI21" s="43"/>
      <c r="AJ21" s="43">
        <v>4.9555300000000004</v>
      </c>
      <c r="AK21" s="43">
        <v>0</v>
      </c>
      <c r="AL21" s="43"/>
      <c r="AM21" s="43">
        <v>46.38194</v>
      </c>
      <c r="AN21" s="43">
        <v>115.83199999999999</v>
      </c>
      <c r="AO21" s="43">
        <v>22.5761</v>
      </c>
      <c r="AP21" s="43">
        <v>0.91</v>
      </c>
      <c r="AQ21" s="43">
        <v>165.47</v>
      </c>
      <c r="AR21" s="43"/>
      <c r="AS21" s="43">
        <v>31.92024</v>
      </c>
      <c r="AT21" s="43">
        <v>25.912030000000001</v>
      </c>
      <c r="AU21" s="43"/>
      <c r="AV21" s="43">
        <v>192.15002000000001</v>
      </c>
      <c r="AW21" s="43">
        <v>28.843250000000001</v>
      </c>
      <c r="AX21" s="43"/>
      <c r="AY21" s="43">
        <v>4.2144300000000001</v>
      </c>
      <c r="AZ21" s="43"/>
      <c r="BA21" s="43">
        <v>2.4</v>
      </c>
      <c r="BB21" s="43"/>
      <c r="BC21" s="43">
        <v>74.412310000000005</v>
      </c>
      <c r="BD21" s="43"/>
      <c r="BE21" s="43">
        <v>17.8</v>
      </c>
      <c r="BF21" s="43"/>
      <c r="BG21" s="43"/>
      <c r="BH21" s="43"/>
      <c r="BI21" s="43">
        <v>19.119219999999999</v>
      </c>
      <c r="BJ21" s="43"/>
      <c r="BK21" s="43"/>
      <c r="BL21" s="43"/>
      <c r="BM21" s="43"/>
      <c r="BN21" s="43">
        <v>58.892000000000003</v>
      </c>
      <c r="BO21" s="43">
        <v>1.79</v>
      </c>
      <c r="BP21" s="43">
        <v>140.41459</v>
      </c>
      <c r="BQ21" s="43"/>
      <c r="BR21" s="43">
        <v>3.5282399999999998</v>
      </c>
      <c r="BS21" s="43">
        <v>116.38092</v>
      </c>
      <c r="BT21" s="43">
        <v>9.9899400000000007</v>
      </c>
      <c r="BU21" s="43"/>
      <c r="BV21" s="43">
        <v>22.863399999999999</v>
      </c>
      <c r="BW21" s="43">
        <v>3.8024800000000001</v>
      </c>
      <c r="BX21" s="43">
        <v>8.61</v>
      </c>
      <c r="BY21" s="43"/>
      <c r="BZ21" s="43">
        <v>86.208699999999993</v>
      </c>
      <c r="CA21" s="43">
        <v>2.98678</v>
      </c>
      <c r="CB21" s="43"/>
      <c r="CC21" s="43">
        <v>0.66600000000000004</v>
      </c>
      <c r="CD21" s="43">
        <v>16.272210000000001</v>
      </c>
      <c r="CE21" s="43">
        <v>320.50904000000003</v>
      </c>
      <c r="CF21" s="43"/>
      <c r="CG21" s="43">
        <v>151.42869999999999</v>
      </c>
      <c r="CH21" s="43">
        <v>16.97936</v>
      </c>
      <c r="CI21" s="43"/>
      <c r="CJ21" s="43"/>
      <c r="CK21" s="43">
        <v>8.9374000000000002</v>
      </c>
      <c r="CL21" s="43">
        <v>4.5135800000000001</v>
      </c>
      <c r="CM21" s="43"/>
      <c r="CN21" s="43"/>
      <c r="CO21" s="43">
        <v>12.438940000000001</v>
      </c>
      <c r="CP21" s="43">
        <v>264.73</v>
      </c>
      <c r="CQ21" s="43"/>
      <c r="CR21" s="43">
        <v>39.146000000000001</v>
      </c>
      <c r="CS21" s="43"/>
      <c r="CT21" s="43">
        <v>31.696000000000002</v>
      </c>
    </row>
    <row r="22" spans="1:98" ht="15.75" x14ac:dyDescent="0.25">
      <c r="A22" s="1"/>
      <c r="B22" s="42" t="s">
        <v>966</v>
      </c>
      <c r="C22" s="43"/>
      <c r="D22" s="43"/>
      <c r="E22" s="43">
        <v>34.395119999999999</v>
      </c>
      <c r="F22" s="43">
        <v>11.334</v>
      </c>
      <c r="G22" s="43"/>
      <c r="H22" s="43"/>
      <c r="I22" s="43"/>
      <c r="J22" s="43"/>
      <c r="K22" s="43">
        <v>19.800799999999999</v>
      </c>
      <c r="L22" s="43">
        <v>28.163399999999999</v>
      </c>
      <c r="M22" s="43">
        <v>11.103400000000001</v>
      </c>
      <c r="N22" s="43">
        <v>13.15</v>
      </c>
      <c r="O22" s="43">
        <v>34.281999999999996</v>
      </c>
      <c r="P22" s="43"/>
      <c r="Q22" s="43"/>
      <c r="R22" s="43">
        <v>48.802999999999997</v>
      </c>
      <c r="S22" s="43"/>
      <c r="T22" s="43">
        <v>14.6098</v>
      </c>
      <c r="U22" s="43"/>
      <c r="V22" s="43">
        <v>7.8</v>
      </c>
      <c r="W22" s="43"/>
      <c r="X22" s="43">
        <v>96.715770000000006</v>
      </c>
      <c r="Y22" s="43"/>
      <c r="Z22" s="43">
        <v>7.2276100000000003</v>
      </c>
      <c r="AA22" s="43"/>
      <c r="AB22" s="43"/>
      <c r="AC22" s="43">
        <v>12.48</v>
      </c>
      <c r="AD22" s="43"/>
      <c r="AE22" s="43"/>
      <c r="AF22" s="43">
        <v>0.6</v>
      </c>
      <c r="AG22" s="43"/>
      <c r="AH22" s="43">
        <v>0.81259999999999999</v>
      </c>
      <c r="AI22" s="43"/>
      <c r="AJ22" s="43">
        <v>4.7631500000000004</v>
      </c>
      <c r="AK22" s="43">
        <v>0</v>
      </c>
      <c r="AL22" s="43"/>
      <c r="AM22" s="43">
        <v>47.579520000000002</v>
      </c>
      <c r="AN22" s="43">
        <v>116.38898</v>
      </c>
      <c r="AO22" s="43">
        <v>26.632300000000001</v>
      </c>
      <c r="AP22" s="43">
        <v>0.73</v>
      </c>
      <c r="AQ22" s="43">
        <v>164.91</v>
      </c>
      <c r="AR22" s="43"/>
      <c r="AS22" s="43">
        <v>31.794740000000001</v>
      </c>
      <c r="AT22" s="43">
        <v>26.25094</v>
      </c>
      <c r="AU22" s="43"/>
      <c r="AV22" s="43">
        <v>189.33151000000001</v>
      </c>
      <c r="AW22" s="43">
        <v>27.258240000000001</v>
      </c>
      <c r="AX22" s="43"/>
      <c r="AY22" s="43">
        <v>4.28409</v>
      </c>
      <c r="AZ22" s="43"/>
      <c r="BA22" s="43">
        <v>2.2999999999999998</v>
      </c>
      <c r="BB22" s="43"/>
      <c r="BC22" s="43">
        <v>73.504869999999997</v>
      </c>
      <c r="BD22" s="43"/>
      <c r="BE22" s="43">
        <v>17.8</v>
      </c>
      <c r="BF22" s="43"/>
      <c r="BG22" s="43"/>
      <c r="BH22" s="43"/>
      <c r="BI22" s="43">
        <v>18.775099999999998</v>
      </c>
      <c r="BJ22" s="43"/>
      <c r="BK22" s="43"/>
      <c r="BL22" s="43"/>
      <c r="BM22" s="43"/>
      <c r="BN22" s="43">
        <v>57.591999999999999</v>
      </c>
      <c r="BO22" s="43">
        <v>1.72</v>
      </c>
      <c r="BP22" s="43">
        <v>141.43388999999999</v>
      </c>
      <c r="BQ22" s="43"/>
      <c r="BR22" s="43">
        <v>3.4652400000000001</v>
      </c>
      <c r="BS22" s="43">
        <v>121.60754</v>
      </c>
      <c r="BT22" s="43">
        <v>9.8616100000000007</v>
      </c>
      <c r="BU22" s="43"/>
      <c r="BV22" s="43">
        <v>23.5122</v>
      </c>
      <c r="BW22" s="43">
        <v>3.7307000000000001</v>
      </c>
      <c r="BX22" s="43">
        <v>9.02</v>
      </c>
      <c r="BY22" s="43"/>
      <c r="BZ22" s="43">
        <v>85.163259999999994</v>
      </c>
      <c r="CA22" s="43">
        <v>2.9687199999999998</v>
      </c>
      <c r="CB22" s="43"/>
      <c r="CC22" s="43">
        <v>0.64900000000000002</v>
      </c>
      <c r="CD22" s="43">
        <v>17.11111</v>
      </c>
      <c r="CE22" s="43">
        <v>331.84620000000001</v>
      </c>
      <c r="CF22" s="43"/>
      <c r="CG22" s="43">
        <v>147.28989999999999</v>
      </c>
      <c r="CH22" s="43">
        <v>17.47015</v>
      </c>
      <c r="CI22" s="43"/>
      <c r="CJ22" s="43"/>
      <c r="CK22" s="43">
        <v>8.7720000000000002</v>
      </c>
      <c r="CL22" s="43">
        <v>4.5242000000000004</v>
      </c>
      <c r="CM22" s="43"/>
      <c r="CN22" s="43"/>
      <c r="CO22" s="43">
        <v>12.44848</v>
      </c>
      <c r="CP22" s="43">
        <v>255.81</v>
      </c>
      <c r="CQ22" s="43"/>
      <c r="CR22" s="43">
        <v>38.738</v>
      </c>
      <c r="CS22" s="43"/>
      <c r="CT22" s="43">
        <v>25.381</v>
      </c>
    </row>
    <row r="23" spans="1:98" ht="15.75" x14ac:dyDescent="0.25">
      <c r="A23" s="1"/>
      <c r="B23" s="42" t="s">
        <v>967</v>
      </c>
      <c r="C23" s="43"/>
      <c r="D23" s="43"/>
      <c r="E23" s="43">
        <v>35.129330000000003</v>
      </c>
      <c r="F23" s="43">
        <v>11.355</v>
      </c>
      <c r="G23" s="43"/>
      <c r="H23" s="43"/>
      <c r="I23" s="43"/>
      <c r="J23" s="43"/>
      <c r="K23" s="43">
        <v>19.119399999999999</v>
      </c>
      <c r="L23" s="43">
        <v>28.372599999999998</v>
      </c>
      <c r="M23" s="43">
        <v>10.8871</v>
      </c>
      <c r="N23" s="43">
        <v>13.63</v>
      </c>
      <c r="O23" s="43">
        <v>33.926000000000002</v>
      </c>
      <c r="P23" s="43"/>
      <c r="Q23" s="43"/>
      <c r="R23" s="43">
        <v>48.734999999999999</v>
      </c>
      <c r="S23" s="43"/>
      <c r="T23" s="43">
        <v>18.0731</v>
      </c>
      <c r="U23" s="43"/>
      <c r="V23" s="43">
        <v>7.6</v>
      </c>
      <c r="W23" s="43"/>
      <c r="X23" s="43">
        <v>99.511880000000005</v>
      </c>
      <c r="Y23" s="43"/>
      <c r="Z23" s="43">
        <v>6.7928600000000001</v>
      </c>
      <c r="AA23" s="43"/>
      <c r="AB23" s="43"/>
      <c r="AC23" s="43">
        <v>12.61</v>
      </c>
      <c r="AD23" s="43"/>
      <c r="AE23" s="43"/>
      <c r="AF23" s="43">
        <v>0.6</v>
      </c>
      <c r="AG23" s="43"/>
      <c r="AH23" s="43">
        <v>0.78920000000000001</v>
      </c>
      <c r="AI23" s="43"/>
      <c r="AJ23" s="43">
        <v>4.8320100000000004</v>
      </c>
      <c r="AK23" s="43">
        <v>0</v>
      </c>
      <c r="AL23" s="43"/>
      <c r="AM23" s="43">
        <v>48.571199999999997</v>
      </c>
      <c r="AN23" s="43">
        <v>116.05061000000001</v>
      </c>
      <c r="AO23" s="43">
        <v>26.346599999999999</v>
      </c>
      <c r="AP23" s="43">
        <v>0.73</v>
      </c>
      <c r="AQ23" s="43">
        <v>163.74</v>
      </c>
      <c r="AR23" s="43"/>
      <c r="AS23" s="43">
        <v>32.621929999999999</v>
      </c>
      <c r="AT23" s="43">
        <v>25.887930000000001</v>
      </c>
      <c r="AU23" s="43"/>
      <c r="AV23" s="43">
        <v>187.80770000000001</v>
      </c>
      <c r="AW23" s="43">
        <v>27.428260000000002</v>
      </c>
      <c r="AX23" s="43"/>
      <c r="AY23" s="43">
        <v>6.2855600000000003</v>
      </c>
      <c r="AZ23" s="43"/>
      <c r="BA23" s="43">
        <v>2.4</v>
      </c>
      <c r="BB23" s="43"/>
      <c r="BC23" s="43">
        <v>73.200950000000006</v>
      </c>
      <c r="BD23" s="43"/>
      <c r="BE23" s="43">
        <v>17.8</v>
      </c>
      <c r="BF23" s="43"/>
      <c r="BG23" s="43"/>
      <c r="BH23" s="43"/>
      <c r="BI23" s="43">
        <v>18.989409999999999</v>
      </c>
      <c r="BJ23" s="43"/>
      <c r="BK23" s="43"/>
      <c r="BL23" s="43"/>
      <c r="BM23" s="43"/>
      <c r="BN23" s="43">
        <v>55.042999999999999</v>
      </c>
      <c r="BO23" s="43">
        <v>1.75</v>
      </c>
      <c r="BP23" s="43">
        <v>141.43661</v>
      </c>
      <c r="BQ23" s="43"/>
      <c r="BR23" s="43">
        <v>3.4302899999999998</v>
      </c>
      <c r="BS23" s="43">
        <v>122.60132</v>
      </c>
      <c r="BT23" s="43">
        <v>8.0795200000000005</v>
      </c>
      <c r="BU23" s="43"/>
      <c r="BV23" s="43">
        <v>23.854199999999999</v>
      </c>
      <c r="BW23" s="43">
        <v>4.0072999999999999</v>
      </c>
      <c r="BX23" s="43">
        <v>9.81</v>
      </c>
      <c r="BY23" s="43"/>
      <c r="BZ23" s="43">
        <v>86.305109999999999</v>
      </c>
      <c r="CA23" s="43">
        <v>3.21238</v>
      </c>
      <c r="CB23" s="43"/>
      <c r="CC23" s="43">
        <v>0.63600000000000001</v>
      </c>
      <c r="CD23" s="43">
        <v>16.097850000000001</v>
      </c>
      <c r="CE23" s="43">
        <v>327.86394000000001</v>
      </c>
      <c r="CF23" s="43"/>
      <c r="CG23" s="43">
        <v>149.7285</v>
      </c>
      <c r="CH23" s="43">
        <v>17.674869999999999</v>
      </c>
      <c r="CI23" s="43"/>
      <c r="CJ23" s="43"/>
      <c r="CK23" s="43">
        <v>8.6107999999999993</v>
      </c>
      <c r="CL23" s="43">
        <v>4.5148400000000004</v>
      </c>
      <c r="CM23" s="43"/>
      <c r="CN23" s="43"/>
      <c r="CO23" s="43">
        <v>12.91506</v>
      </c>
      <c r="CP23" s="43">
        <v>253.81</v>
      </c>
      <c r="CQ23" s="43"/>
      <c r="CR23" s="43">
        <v>39.207999999999998</v>
      </c>
      <c r="CS23" s="43"/>
      <c r="CT23" s="43">
        <v>22.574000000000002</v>
      </c>
    </row>
    <row r="24" spans="1:98" ht="15.75" x14ac:dyDescent="0.25">
      <c r="A24" s="1"/>
      <c r="B24" s="42" t="s">
        <v>968</v>
      </c>
      <c r="C24" s="43"/>
      <c r="D24" s="43"/>
      <c r="E24" s="43">
        <v>35.551540000000003</v>
      </c>
      <c r="F24" s="43">
        <v>12.031000000000001</v>
      </c>
      <c r="G24" s="43"/>
      <c r="H24" s="43"/>
      <c r="I24" s="43"/>
      <c r="J24" s="43"/>
      <c r="K24" s="43">
        <v>19.453900000000001</v>
      </c>
      <c r="L24" s="43">
        <v>28.514299999999999</v>
      </c>
      <c r="M24" s="43">
        <v>10.981</v>
      </c>
      <c r="N24" s="43">
        <v>13.68</v>
      </c>
      <c r="O24" s="43">
        <v>33.369999999999997</v>
      </c>
      <c r="P24" s="43"/>
      <c r="Q24" s="43"/>
      <c r="R24" s="43">
        <v>49.284999999999997</v>
      </c>
      <c r="S24" s="43"/>
      <c r="T24" s="43">
        <v>17.713899999999999</v>
      </c>
      <c r="U24" s="43"/>
      <c r="V24" s="43">
        <v>8.1999999999999993</v>
      </c>
      <c r="W24" s="43"/>
      <c r="X24" s="43">
        <v>117.46292</v>
      </c>
      <c r="Y24" s="43"/>
      <c r="Z24" s="43">
        <v>6.4728199999999996</v>
      </c>
      <c r="AA24" s="43"/>
      <c r="AB24" s="43"/>
      <c r="AC24" s="43">
        <v>12.62</v>
      </c>
      <c r="AD24" s="43"/>
      <c r="AE24" s="43"/>
      <c r="AF24" s="43">
        <v>0.7</v>
      </c>
      <c r="AG24" s="43"/>
      <c r="AH24" s="43">
        <v>0.78890000000000005</v>
      </c>
      <c r="AI24" s="43"/>
      <c r="AJ24" s="43">
        <v>5.1929299999999996</v>
      </c>
      <c r="AK24" s="43">
        <v>0</v>
      </c>
      <c r="AL24" s="43"/>
      <c r="AM24" s="43">
        <v>48.646389999999997</v>
      </c>
      <c r="AN24" s="43">
        <v>117.56659999999999</v>
      </c>
      <c r="AO24" s="43">
        <v>27.448599999999999</v>
      </c>
      <c r="AP24" s="43">
        <v>0.72</v>
      </c>
      <c r="AQ24" s="43">
        <v>166.53</v>
      </c>
      <c r="AR24" s="43"/>
      <c r="AS24" s="43">
        <v>33.084479999999999</v>
      </c>
      <c r="AT24" s="43">
        <v>26.332180000000001</v>
      </c>
      <c r="AU24" s="43"/>
      <c r="AV24" s="43">
        <v>191.74852999999999</v>
      </c>
      <c r="AW24" s="43">
        <v>28.291399999999999</v>
      </c>
      <c r="AX24" s="43"/>
      <c r="AY24" s="43">
        <v>8.5426599999999997</v>
      </c>
      <c r="AZ24" s="43"/>
      <c r="BA24" s="43">
        <v>2.2999999999999998</v>
      </c>
      <c r="BB24" s="43"/>
      <c r="BC24" s="43">
        <v>73.020219999999995</v>
      </c>
      <c r="BD24" s="43"/>
      <c r="BE24" s="43">
        <v>17.8</v>
      </c>
      <c r="BF24" s="43"/>
      <c r="BG24" s="43"/>
      <c r="BH24" s="43"/>
      <c r="BI24" s="43">
        <v>18.451219999999999</v>
      </c>
      <c r="BJ24" s="43"/>
      <c r="BK24" s="43"/>
      <c r="BL24" s="43"/>
      <c r="BM24" s="43"/>
      <c r="BN24" s="43">
        <v>53.329000000000001</v>
      </c>
      <c r="BO24" s="43">
        <v>1.75</v>
      </c>
      <c r="BP24" s="43">
        <v>142.44062</v>
      </c>
      <c r="BQ24" s="43"/>
      <c r="BR24" s="43">
        <v>3.4955500000000002</v>
      </c>
      <c r="BS24" s="43">
        <v>122.90772</v>
      </c>
      <c r="BT24" s="43">
        <v>9.8788199999999993</v>
      </c>
      <c r="BU24" s="43"/>
      <c r="BV24" s="43">
        <v>24.822700000000001</v>
      </c>
      <c r="BW24" s="43">
        <v>3.7307000000000001</v>
      </c>
      <c r="BX24" s="43">
        <v>9.5399999999999991</v>
      </c>
      <c r="BY24" s="43"/>
      <c r="BZ24" s="43">
        <v>87.781000000000006</v>
      </c>
      <c r="CA24" s="43">
        <v>3.0342699999999998</v>
      </c>
      <c r="CB24" s="43"/>
      <c r="CC24" s="43">
        <v>0.626</v>
      </c>
      <c r="CD24" s="43">
        <v>16.370039999999999</v>
      </c>
      <c r="CE24" s="43">
        <v>331.83757000000003</v>
      </c>
      <c r="CF24" s="43"/>
      <c r="CG24" s="43">
        <v>150.91980000000001</v>
      </c>
      <c r="CH24" s="43">
        <v>17.662289999999999</v>
      </c>
      <c r="CI24" s="43"/>
      <c r="CJ24" s="43"/>
      <c r="CK24" s="43">
        <v>8.6198999999999995</v>
      </c>
      <c r="CL24" s="43">
        <v>4.5671799999999996</v>
      </c>
      <c r="CM24" s="43"/>
      <c r="CN24" s="43"/>
      <c r="CO24" s="43">
        <v>13.788629999999999</v>
      </c>
      <c r="CP24" s="43">
        <v>255.58</v>
      </c>
      <c r="CQ24" s="43"/>
      <c r="CR24" s="43">
        <v>39.814</v>
      </c>
      <c r="CS24" s="43"/>
      <c r="CT24" s="43">
        <v>22.01</v>
      </c>
    </row>
    <row r="25" spans="1:98" ht="15.75" x14ac:dyDescent="0.25">
      <c r="A25" s="1"/>
      <c r="B25" s="42" t="s">
        <v>969</v>
      </c>
      <c r="C25" s="43"/>
      <c r="D25" s="43"/>
      <c r="E25" s="43">
        <v>37.607779999999998</v>
      </c>
      <c r="F25" s="43">
        <v>12.541</v>
      </c>
      <c r="G25" s="43"/>
      <c r="H25" s="43"/>
      <c r="I25" s="43"/>
      <c r="J25" s="43"/>
      <c r="K25" s="43">
        <v>19.444500000000001</v>
      </c>
      <c r="L25" s="43">
        <v>28.382300000000001</v>
      </c>
      <c r="M25" s="43">
        <v>11.083600000000001</v>
      </c>
      <c r="N25" s="43">
        <v>13.82</v>
      </c>
      <c r="O25" s="43">
        <v>33.76</v>
      </c>
      <c r="P25" s="43"/>
      <c r="Q25" s="43"/>
      <c r="R25" s="43">
        <v>49.024999999999999</v>
      </c>
      <c r="S25" s="43"/>
      <c r="T25" s="43">
        <v>17.695499999999999</v>
      </c>
      <c r="U25" s="43"/>
      <c r="V25" s="43">
        <v>8.6999999999999993</v>
      </c>
      <c r="W25" s="43"/>
      <c r="X25" s="43">
        <v>127.90841</v>
      </c>
      <c r="Y25" s="43"/>
      <c r="Z25" s="43">
        <v>6.6888800000000002</v>
      </c>
      <c r="AA25" s="43"/>
      <c r="AB25" s="43"/>
      <c r="AC25" s="43">
        <v>12.42</v>
      </c>
      <c r="AD25" s="43"/>
      <c r="AE25" s="43"/>
      <c r="AF25" s="43">
        <v>0.6</v>
      </c>
      <c r="AG25" s="43"/>
      <c r="AH25" s="43">
        <v>0.84470000000000001</v>
      </c>
      <c r="AI25" s="43"/>
      <c r="AJ25" s="43">
        <v>4.6838199999999999</v>
      </c>
      <c r="AK25" s="43">
        <v>0</v>
      </c>
      <c r="AL25" s="43"/>
      <c r="AM25" s="43">
        <v>46.60689</v>
      </c>
      <c r="AN25" s="43">
        <v>115.46238</v>
      </c>
      <c r="AO25" s="43">
        <v>27.723099999999999</v>
      </c>
      <c r="AP25" s="43">
        <v>0.63</v>
      </c>
      <c r="AQ25" s="43">
        <v>170.14</v>
      </c>
      <c r="AR25" s="43"/>
      <c r="AS25" s="43">
        <v>33.972180000000002</v>
      </c>
      <c r="AT25" s="43">
        <v>25.43563</v>
      </c>
      <c r="AU25" s="43"/>
      <c r="AV25" s="43">
        <v>191.78811999999999</v>
      </c>
      <c r="AW25" s="43">
        <v>32.943770000000001</v>
      </c>
      <c r="AX25" s="43"/>
      <c r="AY25" s="43">
        <v>9.0098900000000004</v>
      </c>
      <c r="AZ25" s="43"/>
      <c r="BA25" s="43">
        <v>2.2999999999999998</v>
      </c>
      <c r="BB25" s="43"/>
      <c r="BC25" s="43">
        <v>73.103189999999998</v>
      </c>
      <c r="BD25" s="43"/>
      <c r="BE25" s="43">
        <v>17.8</v>
      </c>
      <c r="BF25" s="43"/>
      <c r="BG25" s="43"/>
      <c r="BH25" s="43"/>
      <c r="BI25" s="43">
        <v>18.708269999999999</v>
      </c>
      <c r="BJ25" s="43"/>
      <c r="BK25" s="43"/>
      <c r="BL25" s="43"/>
      <c r="BM25" s="43"/>
      <c r="BN25" s="43">
        <v>55.654000000000003</v>
      </c>
      <c r="BO25" s="43">
        <v>2.0699999999999998</v>
      </c>
      <c r="BP25" s="43">
        <v>144.75552999999999</v>
      </c>
      <c r="BQ25" s="43"/>
      <c r="BR25" s="43">
        <v>3.5562299999999998</v>
      </c>
      <c r="BS25" s="43">
        <v>119.00873</v>
      </c>
      <c r="BT25" s="43">
        <v>12.499750000000001</v>
      </c>
      <c r="BU25" s="43"/>
      <c r="BV25" s="43">
        <v>26.085599999999999</v>
      </c>
      <c r="BW25" s="43">
        <v>3.87202</v>
      </c>
      <c r="BX25" s="43">
        <v>10.32</v>
      </c>
      <c r="BY25" s="43"/>
      <c r="BZ25" s="43">
        <v>88.223929999999996</v>
      </c>
      <c r="CA25" s="43">
        <v>3.0283699999999998</v>
      </c>
      <c r="CB25" s="43"/>
      <c r="CC25" s="43">
        <v>0.64600000000000002</v>
      </c>
      <c r="CD25" s="43">
        <v>17.500889999999998</v>
      </c>
      <c r="CE25" s="43">
        <v>361.11498999999998</v>
      </c>
      <c r="CF25" s="43"/>
      <c r="CG25" s="43">
        <v>154.20480000000001</v>
      </c>
      <c r="CH25" s="43">
        <v>17.422920000000001</v>
      </c>
      <c r="CI25" s="43"/>
      <c r="CJ25" s="43"/>
      <c r="CK25" s="43">
        <v>10.431699999999999</v>
      </c>
      <c r="CL25" s="43">
        <v>4.5120699999999996</v>
      </c>
      <c r="CM25" s="43"/>
      <c r="CN25" s="43"/>
      <c r="CO25" s="43">
        <v>13.569900000000001</v>
      </c>
      <c r="CP25" s="43">
        <v>258.33999999999997</v>
      </c>
      <c r="CQ25" s="43"/>
      <c r="CR25" s="43">
        <v>39.279000000000003</v>
      </c>
      <c r="CS25" s="43"/>
      <c r="CT25" s="43">
        <v>18.167000000000002</v>
      </c>
    </row>
    <row r="26" spans="1:98" ht="15.75" x14ac:dyDescent="0.25">
      <c r="A26" s="1"/>
      <c r="B26" s="42" t="s">
        <v>970</v>
      </c>
      <c r="C26" s="43"/>
      <c r="D26" s="43"/>
      <c r="E26" s="43">
        <v>38.610280000000003</v>
      </c>
      <c r="F26" s="43">
        <v>12.941000000000001</v>
      </c>
      <c r="G26" s="43"/>
      <c r="H26" s="43"/>
      <c r="I26" s="43"/>
      <c r="J26" s="43"/>
      <c r="K26" s="43">
        <v>19.839700000000001</v>
      </c>
      <c r="L26" s="43">
        <v>28.6004</v>
      </c>
      <c r="M26" s="43">
        <v>10.919</v>
      </c>
      <c r="N26" s="43">
        <v>13.79</v>
      </c>
      <c r="O26" s="43">
        <v>32.985999999999997</v>
      </c>
      <c r="P26" s="43"/>
      <c r="Q26" s="43"/>
      <c r="R26" s="43">
        <v>49.46</v>
      </c>
      <c r="S26" s="43"/>
      <c r="T26" s="43">
        <v>19.300799999999999</v>
      </c>
      <c r="U26" s="43"/>
      <c r="V26" s="43">
        <v>8.8000000000000007</v>
      </c>
      <c r="W26" s="43"/>
      <c r="X26" s="43">
        <v>116.58347999999999</v>
      </c>
      <c r="Y26" s="43"/>
      <c r="Z26" s="43">
        <v>6.7209500000000002</v>
      </c>
      <c r="AA26" s="43"/>
      <c r="AB26" s="43"/>
      <c r="AC26" s="43">
        <v>12.43</v>
      </c>
      <c r="AD26" s="43"/>
      <c r="AE26" s="43"/>
      <c r="AF26" s="43">
        <v>0.8</v>
      </c>
      <c r="AG26" s="43"/>
      <c r="AH26" s="43">
        <v>0.80310000000000004</v>
      </c>
      <c r="AI26" s="43"/>
      <c r="AJ26" s="43">
        <v>4.0358400000000003</v>
      </c>
      <c r="AK26" s="43">
        <v>0</v>
      </c>
      <c r="AL26" s="43"/>
      <c r="AM26" s="43">
        <v>45.58916</v>
      </c>
      <c r="AN26" s="43">
        <v>116.03733</v>
      </c>
      <c r="AO26" s="43">
        <v>27.488900000000001</v>
      </c>
      <c r="AP26" s="43">
        <v>0.44</v>
      </c>
      <c r="AQ26" s="43">
        <v>166.36</v>
      </c>
      <c r="AR26" s="43"/>
      <c r="AS26" s="43">
        <v>35.493409999999997</v>
      </c>
      <c r="AT26" s="43">
        <v>28.157859999999999</v>
      </c>
      <c r="AU26" s="43"/>
      <c r="AV26" s="43">
        <v>191.94395</v>
      </c>
      <c r="AW26" s="43">
        <v>33.152769999999997</v>
      </c>
      <c r="AX26" s="43"/>
      <c r="AY26" s="43">
        <v>9.1309199999999997</v>
      </c>
      <c r="AZ26" s="43"/>
      <c r="BA26" s="43">
        <v>2.2000000000000002</v>
      </c>
      <c r="BB26" s="43"/>
      <c r="BC26" s="43">
        <v>72.830929999999995</v>
      </c>
      <c r="BD26" s="43"/>
      <c r="BE26" s="43">
        <v>17.8</v>
      </c>
      <c r="BF26" s="43"/>
      <c r="BG26" s="43"/>
      <c r="BH26" s="43"/>
      <c r="BI26" s="43">
        <v>18.401260000000001</v>
      </c>
      <c r="BJ26" s="43"/>
      <c r="BK26" s="43"/>
      <c r="BL26" s="43"/>
      <c r="BM26" s="43"/>
      <c r="BN26" s="43">
        <v>55.726999999999997</v>
      </c>
      <c r="BO26" s="43">
        <v>2.08</v>
      </c>
      <c r="BP26" s="43">
        <v>145.24587</v>
      </c>
      <c r="BQ26" s="43"/>
      <c r="BR26" s="43">
        <v>3.6176200000000001</v>
      </c>
      <c r="BS26" s="43">
        <v>122.9641</v>
      </c>
      <c r="BT26" s="43">
        <v>12.704129999999999</v>
      </c>
      <c r="BU26" s="43"/>
      <c r="BV26" s="43">
        <v>26.7332</v>
      </c>
      <c r="BW26" s="43">
        <v>3.9659300000000002</v>
      </c>
      <c r="BX26" s="43">
        <v>10.19</v>
      </c>
      <c r="BY26" s="43"/>
      <c r="BZ26" s="43">
        <v>87.606539999999995</v>
      </c>
      <c r="CA26" s="43">
        <v>3.01722</v>
      </c>
      <c r="CB26" s="43"/>
      <c r="CC26" s="43">
        <v>0.67500000000000004</v>
      </c>
      <c r="CD26" s="43">
        <v>18.408670000000001</v>
      </c>
      <c r="CE26" s="43">
        <v>414.63891999999998</v>
      </c>
      <c r="CF26" s="43"/>
      <c r="CG26" s="43">
        <v>147.09119999999999</v>
      </c>
      <c r="CH26" s="43">
        <v>17.474810000000002</v>
      </c>
      <c r="CI26" s="43"/>
      <c r="CJ26" s="43"/>
      <c r="CK26" s="43">
        <v>13.484299999999999</v>
      </c>
      <c r="CL26" s="43">
        <v>4.4795499999999997</v>
      </c>
      <c r="CM26" s="43"/>
      <c r="CN26" s="43"/>
      <c r="CO26" s="43">
        <v>13.82122</v>
      </c>
      <c r="CP26" s="43">
        <v>257.02999999999997</v>
      </c>
      <c r="CQ26" s="43"/>
      <c r="CR26" s="43">
        <v>39.622</v>
      </c>
      <c r="CS26" s="43"/>
      <c r="CT26" s="43">
        <v>16.088999999999999</v>
      </c>
    </row>
    <row r="27" spans="1:98" ht="15.75" x14ac:dyDescent="0.25">
      <c r="A27" s="1"/>
      <c r="B27" s="42" t="s">
        <v>971</v>
      </c>
      <c r="C27" s="43"/>
      <c r="D27" s="43"/>
      <c r="E27" s="43">
        <v>38.897440000000003</v>
      </c>
      <c r="F27" s="43">
        <v>12.465999999999999</v>
      </c>
      <c r="G27" s="43"/>
      <c r="H27" s="43"/>
      <c r="I27" s="43"/>
      <c r="J27" s="43"/>
      <c r="K27" s="43">
        <v>18.9373</v>
      </c>
      <c r="L27" s="43">
        <v>29.1404</v>
      </c>
      <c r="M27" s="43">
        <v>11.045400000000001</v>
      </c>
      <c r="N27" s="43">
        <v>13.63</v>
      </c>
      <c r="O27" s="43">
        <v>33.106000000000002</v>
      </c>
      <c r="P27" s="43"/>
      <c r="Q27" s="43"/>
      <c r="R27" s="43">
        <v>48.561999999999998</v>
      </c>
      <c r="S27" s="43"/>
      <c r="T27" s="43">
        <v>19.2349</v>
      </c>
      <c r="U27" s="43"/>
      <c r="V27" s="43">
        <v>8.9</v>
      </c>
      <c r="W27" s="43"/>
      <c r="X27" s="43">
        <v>83.587590000000006</v>
      </c>
      <c r="Y27" s="43"/>
      <c r="Z27" s="43">
        <v>7.0075900000000004</v>
      </c>
      <c r="AA27" s="43"/>
      <c r="AB27" s="43"/>
      <c r="AC27" s="43">
        <v>12.16</v>
      </c>
      <c r="AD27" s="43"/>
      <c r="AE27" s="43"/>
      <c r="AF27" s="43">
        <v>1</v>
      </c>
      <c r="AG27" s="43"/>
      <c r="AH27" s="43">
        <v>0.79249999999999998</v>
      </c>
      <c r="AI27" s="43"/>
      <c r="AJ27" s="43">
        <v>4.1829499999999999</v>
      </c>
      <c r="AK27" s="43">
        <v>0</v>
      </c>
      <c r="AL27" s="43"/>
      <c r="AM27" s="43">
        <v>45.066899999999997</v>
      </c>
      <c r="AN27" s="43">
        <v>117.74981</v>
      </c>
      <c r="AO27" s="43">
        <v>27.9511</v>
      </c>
      <c r="AP27" s="43">
        <v>0.24</v>
      </c>
      <c r="AQ27" s="43">
        <v>167.48</v>
      </c>
      <c r="AR27" s="43"/>
      <c r="AS27" s="43">
        <v>36.592680000000001</v>
      </c>
      <c r="AT27" s="43">
        <v>28.377880000000001</v>
      </c>
      <c r="AU27" s="43"/>
      <c r="AV27" s="43">
        <v>192.16788</v>
      </c>
      <c r="AW27" s="43">
        <v>34.236440000000002</v>
      </c>
      <c r="AX27" s="43"/>
      <c r="AY27" s="43">
        <v>7.5930200000000001</v>
      </c>
      <c r="AZ27" s="43"/>
      <c r="BA27" s="43">
        <v>2.4</v>
      </c>
      <c r="BB27" s="43"/>
      <c r="BC27" s="43">
        <v>71.721270000000004</v>
      </c>
      <c r="BD27" s="43"/>
      <c r="BE27" s="43">
        <v>17.8</v>
      </c>
      <c r="BF27" s="43"/>
      <c r="BG27" s="43"/>
      <c r="BH27" s="43"/>
      <c r="BI27" s="43">
        <v>18.667529999999999</v>
      </c>
      <c r="BJ27" s="43"/>
      <c r="BK27" s="43"/>
      <c r="BL27" s="43"/>
      <c r="BM27" s="43"/>
      <c r="BN27" s="43">
        <v>56.026000000000003</v>
      </c>
      <c r="BO27" s="43">
        <v>2.23</v>
      </c>
      <c r="BP27" s="43">
        <v>145.89164</v>
      </c>
      <c r="BQ27" s="43"/>
      <c r="BR27" s="43">
        <v>3.5921599999999998</v>
      </c>
      <c r="BS27" s="43">
        <v>124.63395</v>
      </c>
      <c r="BT27" s="43">
        <v>12.31235</v>
      </c>
      <c r="BU27" s="43"/>
      <c r="BV27" s="43">
        <v>26.5383</v>
      </c>
      <c r="BW27" s="43">
        <v>4.0273599999999998</v>
      </c>
      <c r="BX27" s="43">
        <v>10.72</v>
      </c>
      <c r="BY27" s="43"/>
      <c r="BZ27" s="43">
        <v>88.991529999999997</v>
      </c>
      <c r="CA27" s="43">
        <v>3.0066799999999998</v>
      </c>
      <c r="CB27" s="43"/>
      <c r="CC27" s="43">
        <v>0.64800000000000002</v>
      </c>
      <c r="CD27" s="43">
        <v>19.097860000000001</v>
      </c>
      <c r="CE27" s="43">
        <v>432.92653000000001</v>
      </c>
      <c r="CF27" s="43"/>
      <c r="CG27" s="43">
        <v>151.22790000000001</v>
      </c>
      <c r="CH27" s="43">
        <v>17.18365</v>
      </c>
      <c r="CI27" s="43"/>
      <c r="CJ27" s="43"/>
      <c r="CK27" s="43">
        <v>14.1189</v>
      </c>
      <c r="CL27" s="43">
        <v>4.50671</v>
      </c>
      <c r="CM27" s="43"/>
      <c r="CN27" s="43"/>
      <c r="CO27" s="43">
        <v>13.584149999999999</v>
      </c>
      <c r="CP27" s="43">
        <v>256.55</v>
      </c>
      <c r="CQ27" s="43"/>
      <c r="CR27" s="43">
        <v>39.844999999999999</v>
      </c>
      <c r="CS27" s="43"/>
      <c r="CT27" s="43">
        <v>19.033999999999999</v>
      </c>
    </row>
    <row r="28" spans="1:98" ht="15.75" x14ac:dyDescent="0.25">
      <c r="A28" s="1"/>
      <c r="B28" s="42" t="s">
        <v>972</v>
      </c>
      <c r="C28" s="43"/>
      <c r="D28" s="43"/>
      <c r="E28" s="43">
        <v>40.012329999999999</v>
      </c>
      <c r="F28" s="43">
        <v>13.413</v>
      </c>
      <c r="G28" s="43"/>
      <c r="H28" s="43"/>
      <c r="I28" s="43"/>
      <c r="J28" s="43"/>
      <c r="K28" s="43">
        <v>19.284099999999999</v>
      </c>
      <c r="L28" s="43">
        <v>29.133099999999999</v>
      </c>
      <c r="M28" s="43">
        <v>10.866</v>
      </c>
      <c r="N28" s="43">
        <v>13.86</v>
      </c>
      <c r="O28" s="43">
        <v>33.834000000000003</v>
      </c>
      <c r="P28" s="43"/>
      <c r="Q28" s="43"/>
      <c r="R28" s="43">
        <v>49.048999999999999</v>
      </c>
      <c r="S28" s="43"/>
      <c r="T28" s="43">
        <v>18.494900000000001</v>
      </c>
      <c r="U28" s="43"/>
      <c r="V28" s="43">
        <v>8.9</v>
      </c>
      <c r="W28" s="43"/>
      <c r="X28" s="43">
        <v>120.65401</v>
      </c>
      <c r="Y28" s="43"/>
      <c r="Z28" s="43">
        <v>7.2735399999999997</v>
      </c>
      <c r="AA28" s="43"/>
      <c r="AB28" s="43"/>
      <c r="AC28" s="43">
        <v>11.79</v>
      </c>
      <c r="AD28" s="43"/>
      <c r="AE28" s="43"/>
      <c r="AF28" s="43">
        <v>1</v>
      </c>
      <c r="AG28" s="43"/>
      <c r="AH28" s="43">
        <v>0.74239999999999995</v>
      </c>
      <c r="AI28" s="43"/>
      <c r="AJ28" s="43">
        <v>4.0119499999999997</v>
      </c>
      <c r="AK28" s="43">
        <v>0</v>
      </c>
      <c r="AL28" s="43"/>
      <c r="AM28" s="43">
        <v>43.905349999999999</v>
      </c>
      <c r="AN28" s="43">
        <v>116.81862</v>
      </c>
      <c r="AO28" s="43">
        <v>28.159600000000001</v>
      </c>
      <c r="AP28" s="43">
        <v>0.57999999999999996</v>
      </c>
      <c r="AQ28" s="43">
        <v>167.09</v>
      </c>
      <c r="AR28" s="43"/>
      <c r="AS28" s="43">
        <v>36.285629999999998</v>
      </c>
      <c r="AT28" s="43">
        <v>28.418530000000001</v>
      </c>
      <c r="AU28" s="43"/>
      <c r="AV28" s="43">
        <v>192.86403000000001</v>
      </c>
      <c r="AW28" s="43">
        <v>35.476559999999999</v>
      </c>
      <c r="AX28" s="43"/>
      <c r="AY28" s="43">
        <v>6.2771699999999999</v>
      </c>
      <c r="AZ28" s="43"/>
      <c r="BA28" s="43">
        <v>2.5</v>
      </c>
      <c r="BB28" s="43"/>
      <c r="BC28" s="43">
        <v>71.610230000000001</v>
      </c>
      <c r="BD28" s="43"/>
      <c r="BE28" s="43">
        <v>17.8</v>
      </c>
      <c r="BF28" s="43"/>
      <c r="BG28" s="43"/>
      <c r="BH28" s="43"/>
      <c r="BI28" s="43">
        <v>18.67963</v>
      </c>
      <c r="BJ28" s="43"/>
      <c r="BK28" s="43"/>
      <c r="BL28" s="43"/>
      <c r="BM28" s="43"/>
      <c r="BN28" s="43">
        <v>56.220999999999997</v>
      </c>
      <c r="BO28" s="43">
        <v>2.17</v>
      </c>
      <c r="BP28" s="43">
        <v>144.96472</v>
      </c>
      <c r="BQ28" s="43"/>
      <c r="BR28" s="43">
        <v>3.4261499999999998</v>
      </c>
      <c r="BS28" s="43">
        <v>124.36660000000001</v>
      </c>
      <c r="BT28" s="43">
        <v>12.50286</v>
      </c>
      <c r="BU28" s="43"/>
      <c r="BV28" s="43">
        <v>27.288499999999999</v>
      </c>
      <c r="BW28" s="43">
        <v>3.7307000000000001</v>
      </c>
      <c r="BX28" s="43">
        <v>10.34</v>
      </c>
      <c r="BY28" s="43"/>
      <c r="BZ28" s="43">
        <v>88.341470000000001</v>
      </c>
      <c r="CA28" s="43">
        <v>3.2357499999999999</v>
      </c>
      <c r="CB28" s="43"/>
      <c r="CC28" s="43">
        <v>0.68400000000000005</v>
      </c>
      <c r="CD28" s="43">
        <v>20.488900000000001</v>
      </c>
      <c r="CE28" s="43">
        <v>447.87740000000002</v>
      </c>
      <c r="CF28" s="43"/>
      <c r="CG28" s="43">
        <v>154.60650000000001</v>
      </c>
      <c r="CH28" s="43">
        <v>17.353590000000001</v>
      </c>
      <c r="CI28" s="43"/>
      <c r="CJ28" s="43"/>
      <c r="CK28" s="43">
        <v>14.1676</v>
      </c>
      <c r="CL28" s="43">
        <v>4.5042099999999996</v>
      </c>
      <c r="CM28" s="43"/>
      <c r="CN28" s="43"/>
      <c r="CO28" s="43">
        <v>14.73039</v>
      </c>
      <c r="CP28" s="43">
        <v>250.94</v>
      </c>
      <c r="CQ28" s="43"/>
      <c r="CR28" s="43">
        <v>39.844000000000001</v>
      </c>
      <c r="CS28" s="43"/>
      <c r="CT28" s="43">
        <v>18.856999999999999</v>
      </c>
    </row>
    <row r="29" spans="1:98" ht="15.75" x14ac:dyDescent="0.25">
      <c r="A29" s="1"/>
      <c r="B29" s="42" t="s">
        <v>973</v>
      </c>
      <c r="C29" s="43"/>
      <c r="D29" s="43"/>
      <c r="E29" s="43">
        <v>39.14378</v>
      </c>
      <c r="F29" s="43">
        <v>12.477</v>
      </c>
      <c r="G29" s="43"/>
      <c r="H29" s="43"/>
      <c r="I29" s="43"/>
      <c r="J29" s="43"/>
      <c r="K29" s="43">
        <v>19.003</v>
      </c>
      <c r="L29" s="43">
        <v>28.708400000000001</v>
      </c>
      <c r="M29" s="43">
        <v>11.157500000000001</v>
      </c>
      <c r="N29" s="43">
        <v>13.46</v>
      </c>
      <c r="O29" s="43">
        <v>33.857999999999997</v>
      </c>
      <c r="P29" s="43"/>
      <c r="Q29" s="43"/>
      <c r="R29" s="43">
        <v>49.201000000000001</v>
      </c>
      <c r="S29" s="43"/>
      <c r="T29" s="43">
        <v>18.6004</v>
      </c>
      <c r="U29" s="43"/>
      <c r="V29" s="43">
        <v>8.9</v>
      </c>
      <c r="W29" s="43"/>
      <c r="X29" s="43">
        <v>138.95018999999999</v>
      </c>
      <c r="Y29" s="43"/>
      <c r="Z29" s="43">
        <v>7.5238199999999997</v>
      </c>
      <c r="AA29" s="43"/>
      <c r="AB29" s="43"/>
      <c r="AC29" s="43">
        <v>11.32</v>
      </c>
      <c r="AD29" s="43"/>
      <c r="AE29" s="43"/>
      <c r="AF29" s="43">
        <v>1</v>
      </c>
      <c r="AG29" s="43"/>
      <c r="AH29" s="43">
        <v>0.73</v>
      </c>
      <c r="AI29" s="43"/>
      <c r="AJ29" s="43">
        <v>4.3253700000000004</v>
      </c>
      <c r="AK29" s="43">
        <v>0</v>
      </c>
      <c r="AL29" s="43"/>
      <c r="AM29" s="43">
        <v>37.703800000000001</v>
      </c>
      <c r="AN29" s="43">
        <v>113.49231</v>
      </c>
      <c r="AO29" s="43">
        <v>28.476500000000001</v>
      </c>
      <c r="AP29" s="43">
        <v>1</v>
      </c>
      <c r="AQ29" s="43">
        <v>166.98</v>
      </c>
      <c r="AR29" s="43"/>
      <c r="AS29" s="43">
        <v>36.490589999999997</v>
      </c>
      <c r="AT29" s="43">
        <v>28.522210000000001</v>
      </c>
      <c r="AU29" s="43"/>
      <c r="AV29" s="43">
        <v>191.14519000000001</v>
      </c>
      <c r="AW29" s="43">
        <v>35.940519999999999</v>
      </c>
      <c r="AX29" s="43"/>
      <c r="AY29" s="43">
        <v>6.8113799999999998</v>
      </c>
      <c r="AZ29" s="43"/>
      <c r="BA29" s="43">
        <v>2.4</v>
      </c>
      <c r="BB29" s="43"/>
      <c r="BC29" s="43">
        <v>71.598510000000005</v>
      </c>
      <c r="BD29" s="43"/>
      <c r="BE29" s="43">
        <v>17.8</v>
      </c>
      <c r="BF29" s="43"/>
      <c r="BG29" s="43"/>
      <c r="BH29" s="43"/>
      <c r="BI29" s="43">
        <v>18.558399999999999</v>
      </c>
      <c r="BJ29" s="43"/>
      <c r="BK29" s="43"/>
      <c r="BL29" s="43"/>
      <c r="BM29" s="43"/>
      <c r="BN29" s="43">
        <v>56.12</v>
      </c>
      <c r="BO29" s="43">
        <v>2.2999999999999998</v>
      </c>
      <c r="BP29" s="43">
        <v>144.68906999999999</v>
      </c>
      <c r="BQ29" s="43"/>
      <c r="BR29" s="43">
        <v>3.52799</v>
      </c>
      <c r="BS29" s="43">
        <v>118.74048000000001</v>
      </c>
      <c r="BT29" s="43">
        <v>13.050179999999999</v>
      </c>
      <c r="BU29" s="43"/>
      <c r="BV29" s="43">
        <v>27.503399999999999</v>
      </c>
      <c r="BW29" s="43">
        <v>3.87202</v>
      </c>
      <c r="BX29" s="43">
        <v>10.5</v>
      </c>
      <c r="BY29" s="43"/>
      <c r="BZ29" s="43">
        <v>89.109899999999996</v>
      </c>
      <c r="CA29" s="43">
        <v>3.38714</v>
      </c>
      <c r="CB29" s="43"/>
      <c r="CC29" s="43">
        <v>0.65300000000000002</v>
      </c>
      <c r="CD29" s="43">
        <v>21.339729999999999</v>
      </c>
      <c r="CE29" s="43">
        <v>420.18946</v>
      </c>
      <c r="CF29" s="43"/>
      <c r="CG29" s="43">
        <v>156.2466</v>
      </c>
      <c r="CH29" s="43">
        <v>17.381920000000001</v>
      </c>
      <c r="CI29" s="43"/>
      <c r="CJ29" s="43"/>
      <c r="CK29" s="43">
        <v>14.3835</v>
      </c>
      <c r="CL29" s="43">
        <v>4.5087999999999999</v>
      </c>
      <c r="CM29" s="43"/>
      <c r="CN29" s="43"/>
      <c r="CO29" s="43">
        <v>16.256509999999999</v>
      </c>
      <c r="CP29" s="43">
        <v>258.3</v>
      </c>
      <c r="CQ29" s="43"/>
      <c r="CR29" s="43">
        <v>40.250999999999998</v>
      </c>
      <c r="CS29" s="43"/>
      <c r="CT29" s="43">
        <v>17.663</v>
      </c>
    </row>
    <row r="30" spans="1:98" ht="15.75" x14ac:dyDescent="0.25">
      <c r="A30" s="1"/>
      <c r="B30" s="42" t="s">
        <v>974</v>
      </c>
      <c r="C30" s="43"/>
      <c r="D30" s="43"/>
      <c r="E30" s="43">
        <v>38.171869999999998</v>
      </c>
      <c r="F30" s="43">
        <v>12.269</v>
      </c>
      <c r="G30" s="43"/>
      <c r="H30" s="43"/>
      <c r="I30" s="43"/>
      <c r="J30" s="43"/>
      <c r="K30" s="43">
        <v>18.8903</v>
      </c>
      <c r="L30" s="43">
        <v>28.818300000000001</v>
      </c>
      <c r="M30" s="43">
        <v>11.158200000000001</v>
      </c>
      <c r="N30" s="43">
        <v>13.54</v>
      </c>
      <c r="O30" s="43">
        <v>33.828000000000003</v>
      </c>
      <c r="P30" s="43"/>
      <c r="Q30" s="43"/>
      <c r="R30" s="43">
        <v>49.484000000000002</v>
      </c>
      <c r="S30" s="43"/>
      <c r="T30" s="43">
        <v>18.963000000000001</v>
      </c>
      <c r="U30" s="43"/>
      <c r="V30" s="43">
        <v>8.9</v>
      </c>
      <c r="W30" s="43"/>
      <c r="X30" s="43">
        <v>135.76647</v>
      </c>
      <c r="Y30" s="43"/>
      <c r="Z30" s="43">
        <v>7.4037300000000004</v>
      </c>
      <c r="AA30" s="43"/>
      <c r="AB30" s="43"/>
      <c r="AC30" s="43">
        <v>10.72</v>
      </c>
      <c r="AD30" s="43"/>
      <c r="AE30" s="43"/>
      <c r="AF30" s="43">
        <v>1.1000000000000001</v>
      </c>
      <c r="AG30" s="43"/>
      <c r="AH30" s="43">
        <v>0.74450000000000005</v>
      </c>
      <c r="AI30" s="43"/>
      <c r="AJ30" s="43">
        <v>4.6141800000000002</v>
      </c>
      <c r="AK30" s="43">
        <v>0</v>
      </c>
      <c r="AL30" s="43"/>
      <c r="AM30" s="43">
        <v>38.126190000000001</v>
      </c>
      <c r="AN30" s="43">
        <v>114.94757</v>
      </c>
      <c r="AO30" s="43">
        <v>27.1784</v>
      </c>
      <c r="AP30" s="43">
        <v>0.9</v>
      </c>
      <c r="AQ30" s="43">
        <v>163.26</v>
      </c>
      <c r="AR30" s="43"/>
      <c r="AS30" s="43">
        <v>36.793500000000002</v>
      </c>
      <c r="AT30" s="43">
        <v>27.400079999999999</v>
      </c>
      <c r="AU30" s="43"/>
      <c r="AV30" s="43">
        <v>190.87270000000001</v>
      </c>
      <c r="AW30" s="43">
        <v>36.148510000000002</v>
      </c>
      <c r="AX30" s="43"/>
      <c r="AY30" s="43">
        <v>6.9072300000000002</v>
      </c>
      <c r="AZ30" s="43"/>
      <c r="BA30" s="43">
        <v>2.5</v>
      </c>
      <c r="BB30" s="43"/>
      <c r="BC30" s="43">
        <v>72.391779999999997</v>
      </c>
      <c r="BD30" s="43"/>
      <c r="BE30" s="43">
        <v>17.8</v>
      </c>
      <c r="BF30" s="43"/>
      <c r="BG30" s="43"/>
      <c r="BH30" s="43"/>
      <c r="BI30" s="43">
        <v>18.71837</v>
      </c>
      <c r="BJ30" s="43"/>
      <c r="BK30" s="43"/>
      <c r="BL30" s="43"/>
      <c r="BM30" s="43"/>
      <c r="BN30" s="43">
        <v>56.076999999999998</v>
      </c>
      <c r="BO30" s="43">
        <v>2.2200000000000002</v>
      </c>
      <c r="BP30" s="43">
        <v>144.75655</v>
      </c>
      <c r="BQ30" s="43"/>
      <c r="BR30" s="43">
        <v>3.5505499999999999</v>
      </c>
      <c r="BS30" s="43">
        <v>112.22338000000001</v>
      </c>
      <c r="BT30" s="43">
        <v>12.738049999999999</v>
      </c>
      <c r="BU30" s="43"/>
      <c r="BV30" s="43">
        <v>25.7254</v>
      </c>
      <c r="BW30" s="43">
        <v>3.9659300000000002</v>
      </c>
      <c r="BX30" s="43">
        <v>10.73</v>
      </c>
      <c r="BY30" s="43"/>
      <c r="BZ30" s="43">
        <v>87.266760000000005</v>
      </c>
      <c r="CA30" s="43">
        <v>6.6007100000000003</v>
      </c>
      <c r="CB30" s="43"/>
      <c r="CC30" s="43">
        <v>0.61299999999999999</v>
      </c>
      <c r="CD30" s="43">
        <v>20.960809999999999</v>
      </c>
      <c r="CE30" s="43">
        <v>402.36007999999998</v>
      </c>
      <c r="CF30" s="43"/>
      <c r="CG30" s="43">
        <v>153.34909999999999</v>
      </c>
      <c r="CH30" s="43">
        <v>17.497620000000001</v>
      </c>
      <c r="CI30" s="43"/>
      <c r="CJ30" s="43"/>
      <c r="CK30" s="43">
        <v>15.5395</v>
      </c>
      <c r="CL30" s="43">
        <v>4.51213</v>
      </c>
      <c r="CM30" s="43"/>
      <c r="CN30" s="43"/>
      <c r="CO30" s="43">
        <v>16.409549999999999</v>
      </c>
      <c r="CP30" s="43">
        <v>260.24</v>
      </c>
      <c r="CQ30" s="43"/>
      <c r="CR30" s="43">
        <v>33.755000000000003</v>
      </c>
      <c r="CS30" s="43"/>
      <c r="CT30" s="43">
        <v>14.211</v>
      </c>
    </row>
    <row r="31" spans="1:98" ht="15.75" x14ac:dyDescent="0.25">
      <c r="A31" s="1"/>
      <c r="B31" s="42" t="s">
        <v>975</v>
      </c>
      <c r="C31" s="43"/>
      <c r="D31" s="43"/>
      <c r="E31" s="43">
        <v>38.70682</v>
      </c>
      <c r="F31" s="43">
        <v>11.185</v>
      </c>
      <c r="G31" s="43"/>
      <c r="H31" s="43"/>
      <c r="I31" s="43"/>
      <c r="J31" s="43"/>
      <c r="K31" s="43">
        <v>19.2468</v>
      </c>
      <c r="L31" s="43">
        <v>28.885200000000001</v>
      </c>
      <c r="M31" s="43">
        <v>10.936</v>
      </c>
      <c r="N31" s="43">
        <v>13.07</v>
      </c>
      <c r="O31" s="43">
        <v>33.576000000000001</v>
      </c>
      <c r="P31" s="43"/>
      <c r="Q31" s="43"/>
      <c r="R31" s="43">
        <v>49.808</v>
      </c>
      <c r="S31" s="43"/>
      <c r="T31" s="43">
        <v>17.570900000000002</v>
      </c>
      <c r="U31" s="43"/>
      <c r="V31" s="43">
        <v>8.9</v>
      </c>
      <c r="W31" s="43"/>
      <c r="X31" s="43">
        <v>119.07583</v>
      </c>
      <c r="Y31" s="43"/>
      <c r="Z31" s="43">
        <v>7.0847699999999998</v>
      </c>
      <c r="AA31" s="43"/>
      <c r="AB31" s="43"/>
      <c r="AC31" s="43">
        <v>11.12</v>
      </c>
      <c r="AD31" s="43"/>
      <c r="AE31" s="43"/>
      <c r="AF31" s="43">
        <v>1</v>
      </c>
      <c r="AG31" s="43"/>
      <c r="AH31" s="43">
        <v>0.80459999999999998</v>
      </c>
      <c r="AI31" s="43"/>
      <c r="AJ31" s="43">
        <v>4.59483</v>
      </c>
      <c r="AK31" s="43">
        <v>0</v>
      </c>
      <c r="AL31" s="43"/>
      <c r="AM31" s="43">
        <v>37.806220000000003</v>
      </c>
      <c r="AN31" s="43">
        <v>116.98723</v>
      </c>
      <c r="AO31" s="43">
        <v>27.536000000000001</v>
      </c>
      <c r="AP31" s="43">
        <v>0.73</v>
      </c>
      <c r="AQ31" s="43">
        <v>163.46</v>
      </c>
      <c r="AR31" s="43"/>
      <c r="AS31" s="43">
        <v>36.070810000000002</v>
      </c>
      <c r="AT31" s="43">
        <v>26.348310000000001</v>
      </c>
      <c r="AU31" s="43"/>
      <c r="AV31" s="43">
        <v>191.05937</v>
      </c>
      <c r="AW31" s="43">
        <v>35.816929999999999</v>
      </c>
      <c r="AX31" s="43"/>
      <c r="AY31" s="43">
        <v>6.4890999999999996</v>
      </c>
      <c r="AZ31" s="43"/>
      <c r="BA31" s="43">
        <v>2.4</v>
      </c>
      <c r="BB31" s="43"/>
      <c r="BC31" s="43">
        <v>72.339190000000002</v>
      </c>
      <c r="BD31" s="43"/>
      <c r="BE31" s="43">
        <v>17.8</v>
      </c>
      <c r="BF31" s="43"/>
      <c r="BG31" s="43"/>
      <c r="BH31" s="43"/>
      <c r="BI31" s="43">
        <v>18.416740000000001</v>
      </c>
      <c r="BJ31" s="43"/>
      <c r="BK31" s="43"/>
      <c r="BL31" s="43"/>
      <c r="BM31" s="43"/>
      <c r="BN31" s="43">
        <v>56.128999999999998</v>
      </c>
      <c r="BO31" s="43">
        <v>1.89</v>
      </c>
      <c r="BP31" s="43">
        <v>145.40823</v>
      </c>
      <c r="BQ31" s="43"/>
      <c r="BR31" s="43">
        <v>3.45092</v>
      </c>
      <c r="BS31" s="43">
        <v>110.6033</v>
      </c>
      <c r="BT31" s="43">
        <v>11.980510000000001</v>
      </c>
      <c r="BU31" s="43"/>
      <c r="BV31" s="43">
        <v>25.762</v>
      </c>
      <c r="BW31" s="43">
        <v>3.9659300000000002</v>
      </c>
      <c r="BX31" s="43">
        <v>11.14</v>
      </c>
      <c r="BY31" s="43"/>
      <c r="BZ31" s="43">
        <v>87.836759999999998</v>
      </c>
      <c r="CA31" s="43">
        <v>6.6482700000000001</v>
      </c>
      <c r="CB31" s="43"/>
      <c r="CC31" s="43">
        <v>0.68500000000000005</v>
      </c>
      <c r="CD31" s="43">
        <v>19.6706</v>
      </c>
      <c r="CE31" s="43">
        <v>449.42482999999999</v>
      </c>
      <c r="CF31" s="43"/>
      <c r="CG31" s="43">
        <v>153.7396</v>
      </c>
      <c r="CH31" s="43">
        <v>17.582550000000001</v>
      </c>
      <c r="CI31" s="43"/>
      <c r="CJ31" s="43"/>
      <c r="CK31" s="43">
        <v>16.071400000000001</v>
      </c>
      <c r="CL31" s="43">
        <v>4.5157400000000001</v>
      </c>
      <c r="CM31" s="43"/>
      <c r="CN31" s="43"/>
      <c r="CO31" s="43">
        <v>16.282039999999999</v>
      </c>
      <c r="CP31" s="43">
        <v>260.64999999999998</v>
      </c>
      <c r="CQ31" s="43"/>
      <c r="CR31" s="43">
        <v>24.239000000000001</v>
      </c>
      <c r="CS31" s="43"/>
      <c r="CT31" s="43">
        <v>12.39</v>
      </c>
    </row>
    <row r="32" spans="1:98" ht="15.75" x14ac:dyDescent="0.25">
      <c r="A32" s="1"/>
      <c r="B32" s="42" t="s">
        <v>976</v>
      </c>
      <c r="C32" s="43"/>
      <c r="D32" s="43"/>
      <c r="E32" s="43">
        <v>38.816800000000001</v>
      </c>
      <c r="F32" s="43">
        <v>10.962</v>
      </c>
      <c r="G32" s="43"/>
      <c r="H32" s="43"/>
      <c r="I32" s="43"/>
      <c r="J32" s="43"/>
      <c r="K32" s="43">
        <v>19.138100000000001</v>
      </c>
      <c r="L32" s="43">
        <v>29.209800000000001</v>
      </c>
      <c r="M32" s="43">
        <v>11.254099999999999</v>
      </c>
      <c r="N32" s="43">
        <v>12.85</v>
      </c>
      <c r="O32" s="43">
        <v>33.92</v>
      </c>
      <c r="P32" s="43"/>
      <c r="Q32" s="43"/>
      <c r="R32" s="43">
        <v>49.146999999999998</v>
      </c>
      <c r="S32" s="43"/>
      <c r="T32" s="43">
        <v>18.8111</v>
      </c>
      <c r="U32" s="43"/>
      <c r="V32" s="43">
        <v>8.8000000000000007</v>
      </c>
      <c r="W32" s="43"/>
      <c r="X32" s="43">
        <v>92.932090000000002</v>
      </c>
      <c r="Y32" s="43"/>
      <c r="Z32" s="43">
        <v>7.6474000000000002</v>
      </c>
      <c r="AA32" s="43"/>
      <c r="AB32" s="43"/>
      <c r="AC32" s="43">
        <v>12.58</v>
      </c>
      <c r="AD32" s="43"/>
      <c r="AE32" s="43"/>
      <c r="AF32" s="43">
        <v>1.1000000000000001</v>
      </c>
      <c r="AG32" s="43"/>
      <c r="AH32" s="43">
        <v>0.74750000000000005</v>
      </c>
      <c r="AI32" s="43"/>
      <c r="AJ32" s="43">
        <v>4.63246</v>
      </c>
      <c r="AK32" s="43">
        <v>0</v>
      </c>
      <c r="AL32" s="43"/>
      <c r="AM32" s="43">
        <v>37.110880000000002</v>
      </c>
      <c r="AN32" s="43">
        <v>116.69969</v>
      </c>
      <c r="AO32" s="43">
        <v>26.241299999999999</v>
      </c>
      <c r="AP32" s="43">
        <v>0.78</v>
      </c>
      <c r="AQ32" s="43">
        <v>169.27</v>
      </c>
      <c r="AR32" s="43"/>
      <c r="AS32" s="43">
        <v>35.421799999999998</v>
      </c>
      <c r="AT32" s="43">
        <v>19.75583</v>
      </c>
      <c r="AU32" s="43"/>
      <c r="AV32" s="43">
        <v>191.07843</v>
      </c>
      <c r="AW32" s="43">
        <v>35.509790000000002</v>
      </c>
      <c r="AX32" s="43"/>
      <c r="AY32" s="43">
        <v>6.1178100000000004</v>
      </c>
      <c r="AZ32" s="43"/>
      <c r="BA32" s="43">
        <v>2.5</v>
      </c>
      <c r="BB32" s="43"/>
      <c r="BC32" s="43">
        <v>72.295000000000002</v>
      </c>
      <c r="BD32" s="43"/>
      <c r="BE32" s="43">
        <v>17.8</v>
      </c>
      <c r="BF32" s="43"/>
      <c r="BG32" s="43"/>
      <c r="BH32" s="43"/>
      <c r="BI32" s="43">
        <v>18.753720000000001</v>
      </c>
      <c r="BJ32" s="43"/>
      <c r="BK32" s="43"/>
      <c r="BL32" s="43"/>
      <c r="BM32" s="43"/>
      <c r="BN32" s="43">
        <v>56.255000000000003</v>
      </c>
      <c r="BO32" s="43">
        <v>1.94</v>
      </c>
      <c r="BP32" s="43">
        <v>145.82903999999999</v>
      </c>
      <c r="BQ32" s="43"/>
      <c r="BR32" s="43">
        <v>3.43058</v>
      </c>
      <c r="BS32" s="43">
        <v>110.52744</v>
      </c>
      <c r="BT32" s="43">
        <v>12.09615</v>
      </c>
      <c r="BU32" s="43"/>
      <c r="BV32" s="43">
        <v>25.466899999999999</v>
      </c>
      <c r="BW32" s="43">
        <v>3.87202</v>
      </c>
      <c r="BX32" s="43">
        <v>10.37</v>
      </c>
      <c r="BY32" s="43"/>
      <c r="BZ32" s="43">
        <v>87.235879999999995</v>
      </c>
      <c r="CA32" s="43">
        <v>6.67089</v>
      </c>
      <c r="CB32" s="43"/>
      <c r="CC32" s="43">
        <v>0.66500000000000004</v>
      </c>
      <c r="CD32" s="43">
        <v>18.368120000000001</v>
      </c>
      <c r="CE32" s="43">
        <v>458.40947999999997</v>
      </c>
      <c r="CF32" s="43"/>
      <c r="CG32" s="43">
        <v>152.7311</v>
      </c>
      <c r="CH32" s="43">
        <v>17.3553</v>
      </c>
      <c r="CI32" s="43"/>
      <c r="CJ32" s="43"/>
      <c r="CK32" s="43">
        <v>15.8559</v>
      </c>
      <c r="CL32" s="43">
        <v>4.5782499999999997</v>
      </c>
      <c r="CM32" s="43"/>
      <c r="CN32" s="43"/>
      <c r="CO32" s="43">
        <v>15.352209999999999</v>
      </c>
      <c r="CP32" s="43">
        <v>255.84</v>
      </c>
      <c r="CQ32" s="43"/>
      <c r="CR32" s="43">
        <v>32.94</v>
      </c>
      <c r="CS32" s="43"/>
      <c r="CT32" s="43">
        <v>14.253</v>
      </c>
    </row>
    <row r="33" spans="1:98" ht="15.75" x14ac:dyDescent="0.25">
      <c r="A33" s="1"/>
      <c r="B33" s="42" t="s">
        <v>977</v>
      </c>
      <c r="C33" s="43"/>
      <c r="D33" s="43"/>
      <c r="E33" s="43">
        <v>39.876480000000001</v>
      </c>
      <c r="F33" s="43">
        <v>11.254</v>
      </c>
      <c r="G33" s="43"/>
      <c r="H33" s="43"/>
      <c r="I33" s="43"/>
      <c r="J33" s="43"/>
      <c r="K33" s="43">
        <v>19.007300000000001</v>
      </c>
      <c r="L33" s="43">
        <v>28.809100000000001</v>
      </c>
      <c r="M33" s="43">
        <v>13.981199999999999</v>
      </c>
      <c r="N33" s="43">
        <v>12.87</v>
      </c>
      <c r="O33" s="43">
        <v>33.542000000000002</v>
      </c>
      <c r="P33" s="43"/>
      <c r="Q33" s="43"/>
      <c r="R33" s="43">
        <v>49.44</v>
      </c>
      <c r="S33" s="43"/>
      <c r="T33" s="43">
        <v>18.459599999999998</v>
      </c>
      <c r="U33" s="43"/>
      <c r="V33" s="43">
        <v>8.6999999999999993</v>
      </c>
      <c r="W33" s="43"/>
      <c r="X33" s="43">
        <v>132.25798</v>
      </c>
      <c r="Y33" s="43"/>
      <c r="Z33" s="43">
        <v>7.8854300000000004</v>
      </c>
      <c r="AA33" s="43"/>
      <c r="AB33" s="43"/>
      <c r="AC33" s="43">
        <v>12.48</v>
      </c>
      <c r="AD33" s="43"/>
      <c r="AE33" s="43"/>
      <c r="AF33" s="43">
        <v>1</v>
      </c>
      <c r="AG33" s="43"/>
      <c r="AH33" s="43">
        <v>0.74019999999999997</v>
      </c>
      <c r="AI33" s="43"/>
      <c r="AJ33" s="43">
        <v>4.6611399999999996</v>
      </c>
      <c r="AK33" s="43">
        <v>0</v>
      </c>
      <c r="AL33" s="43"/>
      <c r="AM33" s="43">
        <v>37.19359</v>
      </c>
      <c r="AN33" s="43">
        <v>116.84282</v>
      </c>
      <c r="AO33" s="43">
        <v>25.760899999999999</v>
      </c>
      <c r="AP33" s="43">
        <v>0.64</v>
      </c>
      <c r="AQ33" s="43">
        <v>168.3</v>
      </c>
      <c r="AR33" s="43"/>
      <c r="AS33" s="43">
        <v>34.166249999999998</v>
      </c>
      <c r="AT33" s="43">
        <v>19.975709999999999</v>
      </c>
      <c r="AU33" s="43"/>
      <c r="AV33" s="43">
        <v>191.11376999999999</v>
      </c>
      <c r="AW33" s="43">
        <v>34.127960000000002</v>
      </c>
      <c r="AX33" s="43"/>
      <c r="AY33" s="43">
        <v>5.8268500000000003</v>
      </c>
      <c r="AZ33" s="43"/>
      <c r="BA33" s="43">
        <v>2.5</v>
      </c>
      <c r="BB33" s="43"/>
      <c r="BC33" s="43">
        <v>72.902019999999993</v>
      </c>
      <c r="BD33" s="43"/>
      <c r="BE33" s="43">
        <v>17.8</v>
      </c>
      <c r="BF33" s="43"/>
      <c r="BG33" s="43"/>
      <c r="BH33" s="43"/>
      <c r="BI33" s="43">
        <v>18.49568</v>
      </c>
      <c r="BJ33" s="43"/>
      <c r="BK33" s="43"/>
      <c r="BL33" s="43"/>
      <c r="BM33" s="43"/>
      <c r="BN33" s="43">
        <v>56.231999999999999</v>
      </c>
      <c r="BO33" s="43">
        <v>1.98</v>
      </c>
      <c r="BP33" s="43">
        <v>145.14188999999999</v>
      </c>
      <c r="BQ33" s="43"/>
      <c r="BR33" s="43">
        <v>3.5145200000000001</v>
      </c>
      <c r="BS33" s="43">
        <v>113.11724</v>
      </c>
      <c r="BT33" s="43">
        <v>12.596299999999999</v>
      </c>
      <c r="BU33" s="43"/>
      <c r="BV33" s="43">
        <v>25.179600000000001</v>
      </c>
      <c r="BW33" s="43">
        <v>4.0072999999999999</v>
      </c>
      <c r="BX33" s="43">
        <v>9.89</v>
      </c>
      <c r="BY33" s="43"/>
      <c r="BZ33" s="43">
        <v>88.210210000000004</v>
      </c>
      <c r="CA33" s="43">
        <v>6.6678300000000004</v>
      </c>
      <c r="CB33" s="43"/>
      <c r="CC33" s="43">
        <v>0.67</v>
      </c>
      <c r="CD33" s="43">
        <v>17.402149999999999</v>
      </c>
      <c r="CE33" s="43">
        <v>458.23610000000002</v>
      </c>
      <c r="CF33" s="43"/>
      <c r="CG33" s="43">
        <v>155.3211</v>
      </c>
      <c r="CH33" s="43">
        <v>17.197510000000001</v>
      </c>
      <c r="CI33" s="43"/>
      <c r="CJ33" s="43"/>
      <c r="CK33" s="43">
        <v>16.076699999999999</v>
      </c>
      <c r="CL33" s="43">
        <v>4.5862299999999996</v>
      </c>
      <c r="CM33" s="43"/>
      <c r="CN33" s="43"/>
      <c r="CO33" s="43">
        <v>15.45776</v>
      </c>
      <c r="CP33" s="43">
        <v>256.12</v>
      </c>
      <c r="CQ33" s="43"/>
      <c r="CR33" s="43">
        <v>34.575000000000003</v>
      </c>
      <c r="CS33" s="43"/>
      <c r="CT33" s="43">
        <v>15.667</v>
      </c>
    </row>
    <row r="34" spans="1:98" ht="15.75" x14ac:dyDescent="0.25">
      <c r="A34" s="1"/>
      <c r="B34" s="42" t="s">
        <v>978</v>
      </c>
      <c r="C34" s="43"/>
      <c r="D34" s="43"/>
      <c r="E34" s="43">
        <v>39.78998</v>
      </c>
      <c r="F34" s="43">
        <v>12.919</v>
      </c>
      <c r="G34" s="43"/>
      <c r="H34" s="43"/>
      <c r="I34" s="43"/>
      <c r="J34" s="43"/>
      <c r="K34" s="43">
        <v>19.067</v>
      </c>
      <c r="L34" s="43">
        <v>28.970700000000001</v>
      </c>
      <c r="M34" s="43">
        <v>14.706300000000001</v>
      </c>
      <c r="N34" s="43">
        <v>12.96</v>
      </c>
      <c r="O34" s="43">
        <v>32.954000000000001</v>
      </c>
      <c r="P34" s="43"/>
      <c r="Q34" s="43"/>
      <c r="R34" s="43">
        <v>49.534999999999997</v>
      </c>
      <c r="S34" s="43"/>
      <c r="T34" s="43">
        <v>16.139900000000001</v>
      </c>
      <c r="U34" s="43"/>
      <c r="V34" s="43">
        <v>9</v>
      </c>
      <c r="W34" s="43"/>
      <c r="X34" s="43">
        <v>127.93724</v>
      </c>
      <c r="Y34" s="43"/>
      <c r="Z34" s="43">
        <v>7.9155199999999999</v>
      </c>
      <c r="AA34" s="43"/>
      <c r="AB34" s="43"/>
      <c r="AC34" s="43">
        <v>12.41</v>
      </c>
      <c r="AD34" s="43"/>
      <c r="AE34" s="43"/>
      <c r="AF34" s="43">
        <v>1.1000000000000001</v>
      </c>
      <c r="AG34" s="43"/>
      <c r="AH34" s="43">
        <v>0.70760000000000001</v>
      </c>
      <c r="AI34" s="43"/>
      <c r="AJ34" s="43">
        <v>5.46631</v>
      </c>
      <c r="AK34" s="43">
        <v>0</v>
      </c>
      <c r="AL34" s="43"/>
      <c r="AM34" s="43">
        <v>36.910209999999999</v>
      </c>
      <c r="AN34" s="43">
        <v>115.15331999999999</v>
      </c>
      <c r="AO34" s="43">
        <v>26.935400000000001</v>
      </c>
      <c r="AP34" s="43">
        <v>0.45</v>
      </c>
      <c r="AQ34" s="43">
        <v>168.65</v>
      </c>
      <c r="AR34" s="43"/>
      <c r="AS34" s="43">
        <v>34.162979999999997</v>
      </c>
      <c r="AT34" s="43">
        <v>18.405460000000001</v>
      </c>
      <c r="AU34" s="43"/>
      <c r="AV34" s="43">
        <v>190.32733999999999</v>
      </c>
      <c r="AW34" s="43">
        <v>33.823230000000002</v>
      </c>
      <c r="AX34" s="43"/>
      <c r="AY34" s="43">
        <v>6.05328</v>
      </c>
      <c r="AZ34" s="43"/>
      <c r="BA34" s="43">
        <v>2.5</v>
      </c>
      <c r="BB34" s="43"/>
      <c r="BC34" s="43">
        <v>72.230440000000002</v>
      </c>
      <c r="BD34" s="43"/>
      <c r="BE34" s="43">
        <v>17.8</v>
      </c>
      <c r="BF34" s="43"/>
      <c r="BG34" s="43"/>
      <c r="BH34" s="43"/>
      <c r="BI34" s="43">
        <v>18.714670000000002</v>
      </c>
      <c r="BJ34" s="43"/>
      <c r="BK34" s="43"/>
      <c r="BL34" s="43"/>
      <c r="BM34" s="43"/>
      <c r="BN34" s="43">
        <v>56.168999999999997</v>
      </c>
      <c r="BO34" s="43">
        <v>2.35</v>
      </c>
      <c r="BP34" s="43">
        <v>144.96073000000001</v>
      </c>
      <c r="BQ34" s="43"/>
      <c r="BR34" s="43">
        <v>3.4991099999999999</v>
      </c>
      <c r="BS34" s="43">
        <v>113.39605</v>
      </c>
      <c r="BT34" s="43">
        <v>12.06742</v>
      </c>
      <c r="BU34" s="43"/>
      <c r="BV34" s="43">
        <v>25.8627</v>
      </c>
      <c r="BW34" s="43">
        <v>3.7307000000000001</v>
      </c>
      <c r="BX34" s="43">
        <v>9.9499999999999993</v>
      </c>
      <c r="BY34" s="43"/>
      <c r="BZ34" s="43">
        <v>87.36327</v>
      </c>
      <c r="CA34" s="43">
        <v>23.75262</v>
      </c>
      <c r="CB34" s="43"/>
      <c r="CC34" s="43">
        <v>0.63300000000000001</v>
      </c>
      <c r="CD34" s="43">
        <v>17.62135</v>
      </c>
      <c r="CE34" s="43">
        <v>450.08703000000003</v>
      </c>
      <c r="CF34" s="43"/>
      <c r="CG34" s="43">
        <v>153.00829999999999</v>
      </c>
      <c r="CH34" s="43">
        <v>17.159700000000001</v>
      </c>
      <c r="CI34" s="43"/>
      <c r="CJ34" s="43"/>
      <c r="CK34" s="43">
        <v>15.6747</v>
      </c>
      <c r="CL34" s="43">
        <v>4.8768799999999999</v>
      </c>
      <c r="CM34" s="43"/>
      <c r="CN34" s="43"/>
      <c r="CO34" s="43">
        <v>15.839370000000001</v>
      </c>
      <c r="CP34" s="43">
        <v>237.62</v>
      </c>
      <c r="CQ34" s="43"/>
      <c r="CR34" s="43">
        <v>35.758000000000003</v>
      </c>
      <c r="CS34" s="43"/>
      <c r="CT34" s="43">
        <v>19.382000000000001</v>
      </c>
    </row>
    <row r="35" spans="1:98" ht="15.75" x14ac:dyDescent="0.25">
      <c r="A35" s="1"/>
      <c r="B35" s="42" t="s">
        <v>979</v>
      </c>
      <c r="C35" s="43"/>
      <c r="D35" s="43"/>
      <c r="E35" s="43">
        <v>40.059359999999998</v>
      </c>
      <c r="F35" s="43">
        <v>13.263</v>
      </c>
      <c r="G35" s="43"/>
      <c r="H35" s="43"/>
      <c r="I35" s="43"/>
      <c r="J35" s="43"/>
      <c r="K35" s="43">
        <v>17.961200000000002</v>
      </c>
      <c r="L35" s="43">
        <v>28.5764</v>
      </c>
      <c r="M35" s="43">
        <v>15.1007</v>
      </c>
      <c r="N35" s="43">
        <v>13.06</v>
      </c>
      <c r="O35" s="43">
        <v>32.985999999999997</v>
      </c>
      <c r="P35" s="43"/>
      <c r="Q35" s="43"/>
      <c r="R35" s="43">
        <v>49.344000000000001</v>
      </c>
      <c r="S35" s="43"/>
      <c r="T35" s="43">
        <v>16.212900000000001</v>
      </c>
      <c r="U35" s="43"/>
      <c r="V35" s="43">
        <v>9.1999999999999993</v>
      </c>
      <c r="W35" s="43"/>
      <c r="X35" s="43">
        <v>107.10534</v>
      </c>
      <c r="Y35" s="43"/>
      <c r="Z35" s="43">
        <v>7.8390300000000002</v>
      </c>
      <c r="AA35" s="43"/>
      <c r="AB35" s="43"/>
      <c r="AC35" s="43">
        <v>12.74</v>
      </c>
      <c r="AD35" s="43"/>
      <c r="AE35" s="43"/>
      <c r="AF35" s="43">
        <v>1.1000000000000001</v>
      </c>
      <c r="AG35" s="43"/>
      <c r="AH35" s="43">
        <v>0.71840000000000004</v>
      </c>
      <c r="AI35" s="43"/>
      <c r="AJ35" s="43">
        <v>5.7646800000000002</v>
      </c>
      <c r="AK35" s="43">
        <v>0</v>
      </c>
      <c r="AL35" s="43"/>
      <c r="AM35" s="43">
        <v>37.38335</v>
      </c>
      <c r="AN35" s="43">
        <v>114.92752</v>
      </c>
      <c r="AO35" s="43">
        <v>28.427</v>
      </c>
      <c r="AP35" s="43">
        <v>0.73</v>
      </c>
      <c r="AQ35" s="43">
        <v>168.46</v>
      </c>
      <c r="AR35" s="43"/>
      <c r="AS35" s="43">
        <v>34.902250000000002</v>
      </c>
      <c r="AT35" s="43">
        <v>20.68694</v>
      </c>
      <c r="AU35" s="43"/>
      <c r="AV35" s="43">
        <v>189.44014999999999</v>
      </c>
      <c r="AW35" s="43">
        <v>33.811610000000002</v>
      </c>
      <c r="AX35" s="43"/>
      <c r="AY35" s="43">
        <v>6.2989300000000004</v>
      </c>
      <c r="AZ35" s="43"/>
      <c r="BA35" s="43">
        <v>2.2999999999999998</v>
      </c>
      <c r="BB35" s="43"/>
      <c r="BC35" s="43">
        <v>71.904600000000002</v>
      </c>
      <c r="BD35" s="43"/>
      <c r="BE35" s="43">
        <v>17.8</v>
      </c>
      <c r="BF35" s="43"/>
      <c r="BG35" s="43"/>
      <c r="BH35" s="43"/>
      <c r="BI35" s="43">
        <v>18.78612</v>
      </c>
      <c r="BJ35" s="43"/>
      <c r="BK35" s="43"/>
      <c r="BL35" s="43"/>
      <c r="BM35" s="43"/>
      <c r="BN35" s="43">
        <v>56.268000000000001</v>
      </c>
      <c r="BO35" s="43">
        <v>2.34</v>
      </c>
      <c r="BP35" s="43">
        <v>144.62728000000001</v>
      </c>
      <c r="BQ35" s="43"/>
      <c r="BR35" s="43">
        <v>3.5023399999999998</v>
      </c>
      <c r="BS35" s="43">
        <v>114.92972</v>
      </c>
      <c r="BT35" s="43">
        <v>12.758229999999999</v>
      </c>
      <c r="BU35" s="43"/>
      <c r="BV35" s="43">
        <v>27.525300000000001</v>
      </c>
      <c r="BW35" s="43">
        <v>3.87202</v>
      </c>
      <c r="BX35" s="43">
        <v>10.33</v>
      </c>
      <c r="BY35" s="43"/>
      <c r="BZ35" s="43">
        <v>87.983699999999999</v>
      </c>
      <c r="CA35" s="43">
        <v>24.840109999999999</v>
      </c>
      <c r="CB35" s="43"/>
      <c r="CC35" s="43">
        <v>0.67</v>
      </c>
      <c r="CD35" s="43">
        <v>18.969090000000001</v>
      </c>
      <c r="CE35" s="43">
        <v>431.79640999999998</v>
      </c>
      <c r="CF35" s="43"/>
      <c r="CG35" s="43">
        <v>59.640599999999999</v>
      </c>
      <c r="CH35" s="43">
        <v>17.114139999999999</v>
      </c>
      <c r="CI35" s="43"/>
      <c r="CJ35" s="43"/>
      <c r="CK35" s="43">
        <v>16.280799999999999</v>
      </c>
      <c r="CL35" s="43">
        <v>4.9782700000000002</v>
      </c>
      <c r="CM35" s="43"/>
      <c r="CN35" s="43"/>
      <c r="CO35" s="43">
        <v>16.278459999999999</v>
      </c>
      <c r="CP35" s="43">
        <v>253.01</v>
      </c>
      <c r="CQ35" s="43"/>
      <c r="CR35" s="43">
        <v>36.067</v>
      </c>
      <c r="CS35" s="43"/>
      <c r="CT35" s="43">
        <v>20.239000000000001</v>
      </c>
    </row>
    <row r="36" spans="1:98" ht="15.75" x14ac:dyDescent="0.25">
      <c r="A36" s="1"/>
      <c r="B36" s="42" t="s">
        <v>980</v>
      </c>
      <c r="C36" s="43"/>
      <c r="D36" s="43"/>
      <c r="E36" s="43">
        <v>38.563110000000002</v>
      </c>
      <c r="F36" s="43">
        <v>13.686999999999999</v>
      </c>
      <c r="G36" s="43"/>
      <c r="H36" s="43"/>
      <c r="I36" s="43"/>
      <c r="J36" s="43"/>
      <c r="K36" s="43">
        <v>18.82</v>
      </c>
      <c r="L36" s="43">
        <v>28.199300000000001</v>
      </c>
      <c r="M36" s="43">
        <v>15.311</v>
      </c>
      <c r="N36" s="43">
        <v>12.95</v>
      </c>
      <c r="O36" s="43">
        <v>32.457999999999998</v>
      </c>
      <c r="P36" s="43"/>
      <c r="Q36" s="43"/>
      <c r="R36" s="43">
        <v>50.017000000000003</v>
      </c>
      <c r="S36" s="43"/>
      <c r="T36" s="43">
        <v>13.161899999999999</v>
      </c>
      <c r="U36" s="43"/>
      <c r="V36" s="43">
        <v>9.3000000000000007</v>
      </c>
      <c r="W36" s="43"/>
      <c r="X36" s="43">
        <v>99.375910000000005</v>
      </c>
      <c r="Y36" s="43"/>
      <c r="Z36" s="43">
        <v>7.6464999999999996</v>
      </c>
      <c r="AA36" s="43"/>
      <c r="AB36" s="43"/>
      <c r="AC36" s="43">
        <v>13.14</v>
      </c>
      <c r="AD36" s="43"/>
      <c r="AE36" s="43"/>
      <c r="AF36" s="43">
        <v>1.4</v>
      </c>
      <c r="AG36" s="43"/>
      <c r="AH36" s="43">
        <v>0.74390000000000001</v>
      </c>
      <c r="AI36" s="43"/>
      <c r="AJ36" s="43">
        <v>5.7564599999999997</v>
      </c>
      <c r="AK36" s="43">
        <v>0</v>
      </c>
      <c r="AL36" s="43"/>
      <c r="AM36" s="43">
        <v>35.349229999999999</v>
      </c>
      <c r="AN36" s="43">
        <v>114.98912</v>
      </c>
      <c r="AO36" s="43">
        <v>28.164999999999999</v>
      </c>
      <c r="AP36" s="43">
        <v>0.86</v>
      </c>
      <c r="AQ36" s="43">
        <v>167.14</v>
      </c>
      <c r="AR36" s="43"/>
      <c r="AS36" s="43">
        <v>36.165109999999999</v>
      </c>
      <c r="AT36" s="43">
        <v>21.27862</v>
      </c>
      <c r="AU36" s="43"/>
      <c r="AV36" s="43">
        <v>191.15888000000001</v>
      </c>
      <c r="AW36" s="43">
        <v>35.840350000000001</v>
      </c>
      <c r="AX36" s="43"/>
      <c r="AY36" s="43">
        <v>6.3019699999999998</v>
      </c>
      <c r="AZ36" s="43"/>
      <c r="BA36" s="43">
        <v>2.4</v>
      </c>
      <c r="BB36" s="43"/>
      <c r="BC36" s="43">
        <v>71.985849999999999</v>
      </c>
      <c r="BD36" s="43"/>
      <c r="BE36" s="43">
        <v>17.8</v>
      </c>
      <c r="BF36" s="43"/>
      <c r="BG36" s="43"/>
      <c r="BH36" s="43"/>
      <c r="BI36" s="43">
        <v>18.685510000000001</v>
      </c>
      <c r="BJ36" s="43"/>
      <c r="BK36" s="43"/>
      <c r="BL36" s="43"/>
      <c r="BM36" s="43"/>
      <c r="BN36" s="43">
        <v>56.292999999999999</v>
      </c>
      <c r="BO36" s="43">
        <v>2.4700000000000002</v>
      </c>
      <c r="BP36" s="43">
        <v>142.49181999999999</v>
      </c>
      <c r="BQ36" s="43"/>
      <c r="BR36" s="43">
        <v>3.4811100000000001</v>
      </c>
      <c r="BS36" s="43">
        <v>116.55446999999999</v>
      </c>
      <c r="BT36" s="43">
        <v>11.646800000000001</v>
      </c>
      <c r="BU36" s="43"/>
      <c r="BV36" s="43">
        <v>27.264900000000001</v>
      </c>
      <c r="BW36" s="43">
        <v>3.9659300000000002</v>
      </c>
      <c r="BX36" s="43">
        <v>10.73</v>
      </c>
      <c r="BY36" s="43"/>
      <c r="BZ36" s="43">
        <v>87.332390000000004</v>
      </c>
      <c r="CA36" s="43">
        <v>24.820139999999999</v>
      </c>
      <c r="CB36" s="43"/>
      <c r="CC36" s="43">
        <v>0.64500000000000002</v>
      </c>
      <c r="CD36" s="43">
        <v>18.748729999999998</v>
      </c>
      <c r="CE36" s="43">
        <v>441.29471000000001</v>
      </c>
      <c r="CF36" s="43"/>
      <c r="CG36" s="43">
        <v>139.62860000000001</v>
      </c>
      <c r="CH36" s="43">
        <v>17.000959999999999</v>
      </c>
      <c r="CI36" s="43"/>
      <c r="CJ36" s="43"/>
      <c r="CK36" s="43">
        <v>15.841100000000001</v>
      </c>
      <c r="CL36" s="43">
        <v>4.9200200000000001</v>
      </c>
      <c r="CM36" s="43"/>
      <c r="CN36" s="43"/>
      <c r="CO36" s="43">
        <v>16.940380000000001</v>
      </c>
      <c r="CP36" s="43">
        <v>256.17</v>
      </c>
      <c r="CQ36" s="43"/>
      <c r="CR36" s="43">
        <v>38.652000000000001</v>
      </c>
      <c r="CS36" s="43"/>
      <c r="CT36" s="43">
        <v>16.779</v>
      </c>
    </row>
    <row r="37" spans="1:98" ht="15.75" x14ac:dyDescent="0.25">
      <c r="A37" s="1"/>
      <c r="B37" s="42" t="s">
        <v>981</v>
      </c>
      <c r="C37" s="43"/>
      <c r="D37" s="43"/>
      <c r="E37" s="43">
        <v>37.864669999999997</v>
      </c>
      <c r="F37" s="43">
        <v>13.247999999999999</v>
      </c>
      <c r="G37" s="43"/>
      <c r="H37" s="43"/>
      <c r="I37" s="43"/>
      <c r="J37" s="43"/>
      <c r="K37" s="43">
        <v>20.011900000000001</v>
      </c>
      <c r="L37" s="43">
        <v>28.5093</v>
      </c>
      <c r="M37" s="43">
        <v>15.208500000000001</v>
      </c>
      <c r="N37" s="43">
        <v>12.97</v>
      </c>
      <c r="O37" s="43">
        <v>32.968000000000004</v>
      </c>
      <c r="P37" s="43"/>
      <c r="Q37" s="43"/>
      <c r="R37" s="43">
        <v>49.695</v>
      </c>
      <c r="S37" s="43"/>
      <c r="T37" s="43">
        <v>12.9392</v>
      </c>
      <c r="U37" s="43"/>
      <c r="V37" s="43">
        <v>9.4</v>
      </c>
      <c r="W37" s="43"/>
      <c r="X37" s="43">
        <v>147.48945000000001</v>
      </c>
      <c r="Y37" s="43"/>
      <c r="Z37" s="43">
        <v>7.5378800000000004</v>
      </c>
      <c r="AA37" s="43"/>
      <c r="AB37" s="43"/>
      <c r="AC37" s="43">
        <v>13.01</v>
      </c>
      <c r="AD37" s="43"/>
      <c r="AE37" s="43"/>
      <c r="AF37" s="43">
        <v>1.5</v>
      </c>
      <c r="AG37" s="43"/>
      <c r="AH37" s="43">
        <v>0.73529999999999995</v>
      </c>
      <c r="AI37" s="43"/>
      <c r="AJ37" s="43">
        <v>6.2199600000000004</v>
      </c>
      <c r="AK37" s="43">
        <v>0</v>
      </c>
      <c r="AL37" s="43"/>
      <c r="AM37" s="43">
        <v>35.578440000000001</v>
      </c>
      <c r="AN37" s="43">
        <v>114.70668000000001</v>
      </c>
      <c r="AO37" s="43">
        <v>28.459099999999999</v>
      </c>
      <c r="AP37" s="43">
        <v>0.97</v>
      </c>
      <c r="AQ37" s="43">
        <v>164.51</v>
      </c>
      <c r="AR37" s="43"/>
      <c r="AS37" s="43">
        <v>36.535499999999999</v>
      </c>
      <c r="AT37" s="43">
        <v>28.671029999999998</v>
      </c>
      <c r="AU37" s="43"/>
      <c r="AV37" s="43">
        <v>190.60015999999999</v>
      </c>
      <c r="AW37" s="43">
        <v>35.467039999999997</v>
      </c>
      <c r="AX37" s="43"/>
      <c r="AY37" s="43">
        <v>5.8881800000000002</v>
      </c>
      <c r="AZ37" s="43"/>
      <c r="BA37" s="43">
        <v>2.5</v>
      </c>
      <c r="BB37" s="43"/>
      <c r="BC37" s="43">
        <v>70.913899999999998</v>
      </c>
      <c r="BD37" s="43"/>
      <c r="BE37" s="43">
        <v>18.600000000000001</v>
      </c>
      <c r="BF37" s="43"/>
      <c r="BG37" s="43"/>
      <c r="BH37" s="43"/>
      <c r="BI37" s="43">
        <v>18.780460000000001</v>
      </c>
      <c r="BJ37" s="43"/>
      <c r="BK37" s="43"/>
      <c r="BL37" s="43"/>
      <c r="BM37" s="43"/>
      <c r="BN37" s="43">
        <v>56.482999999999997</v>
      </c>
      <c r="BO37" s="43">
        <v>2.5099999999999998</v>
      </c>
      <c r="BP37" s="43">
        <v>139.61323999999999</v>
      </c>
      <c r="BQ37" s="43"/>
      <c r="BR37" s="43">
        <v>3.5736400000000001</v>
      </c>
      <c r="BS37" s="43">
        <v>118.28243999999999</v>
      </c>
      <c r="BT37" s="43">
        <v>11.541449999999999</v>
      </c>
      <c r="BU37" s="43"/>
      <c r="BV37" s="43">
        <v>28.831399999999999</v>
      </c>
      <c r="BW37" s="43">
        <v>4.0273599999999998</v>
      </c>
      <c r="BX37" s="43">
        <v>10.98</v>
      </c>
      <c r="BY37" s="43"/>
      <c r="BZ37" s="43">
        <v>87.814239999999998</v>
      </c>
      <c r="CA37" s="43">
        <v>24.489850000000001</v>
      </c>
      <c r="CB37" s="43"/>
      <c r="CC37" s="43">
        <v>0.60199999999999998</v>
      </c>
      <c r="CD37" s="43">
        <v>21.510940000000002</v>
      </c>
      <c r="CE37" s="43">
        <v>454.05912000000001</v>
      </c>
      <c r="CF37" s="43"/>
      <c r="CG37" s="43">
        <v>152.37690000000001</v>
      </c>
      <c r="CH37" s="43">
        <v>17.330549999999999</v>
      </c>
      <c r="CI37" s="43"/>
      <c r="CJ37" s="43"/>
      <c r="CK37" s="43">
        <v>16.144100000000002</v>
      </c>
      <c r="CL37" s="43">
        <v>4.8625100000000003</v>
      </c>
      <c r="CM37" s="43"/>
      <c r="CN37" s="43"/>
      <c r="CO37" s="43">
        <v>16.857130000000002</v>
      </c>
      <c r="CP37" s="43">
        <v>259.23</v>
      </c>
      <c r="CQ37" s="43"/>
      <c r="CR37" s="43">
        <v>39.304000000000002</v>
      </c>
      <c r="CS37" s="43"/>
      <c r="CT37" s="43">
        <v>19.184000000000001</v>
      </c>
    </row>
    <row r="38" spans="1:98" ht="15.75" x14ac:dyDescent="0.25">
      <c r="A38" s="1"/>
      <c r="B38" s="42" t="s">
        <v>982</v>
      </c>
      <c r="C38" s="43"/>
      <c r="D38" s="43"/>
      <c r="E38" s="43">
        <v>33.497100000000003</v>
      </c>
      <c r="F38" s="43">
        <v>12.962999999999999</v>
      </c>
      <c r="G38" s="43"/>
      <c r="H38" s="43"/>
      <c r="I38" s="43"/>
      <c r="J38" s="43"/>
      <c r="K38" s="43">
        <v>19.802499999999998</v>
      </c>
      <c r="L38" s="43">
        <v>28.4831</v>
      </c>
      <c r="M38" s="43">
        <v>15.082800000000001</v>
      </c>
      <c r="N38" s="43">
        <v>13.1</v>
      </c>
      <c r="O38" s="43">
        <v>33.165999999999997</v>
      </c>
      <c r="P38" s="43"/>
      <c r="Q38" s="43"/>
      <c r="R38" s="43">
        <v>49.286000000000001</v>
      </c>
      <c r="S38" s="43"/>
      <c r="T38" s="43">
        <v>13.479900000000001</v>
      </c>
      <c r="U38" s="43"/>
      <c r="V38" s="43">
        <v>9.1</v>
      </c>
      <c r="W38" s="43"/>
      <c r="X38" s="43">
        <v>133.86205000000001</v>
      </c>
      <c r="Y38" s="43"/>
      <c r="Z38" s="43">
        <v>7.5001600000000002</v>
      </c>
      <c r="AA38" s="43"/>
      <c r="AB38" s="43"/>
      <c r="AC38" s="43">
        <v>13.37</v>
      </c>
      <c r="AD38" s="43"/>
      <c r="AE38" s="43"/>
      <c r="AF38" s="43">
        <v>1.3</v>
      </c>
      <c r="AG38" s="43"/>
      <c r="AH38" s="43">
        <v>0.72870000000000001</v>
      </c>
      <c r="AI38" s="43"/>
      <c r="AJ38" s="43">
        <v>6.1652199999999997</v>
      </c>
      <c r="AK38" s="43">
        <v>0</v>
      </c>
      <c r="AL38" s="43"/>
      <c r="AM38" s="43">
        <v>34.925710000000002</v>
      </c>
      <c r="AN38" s="43">
        <v>114.97431</v>
      </c>
      <c r="AO38" s="43">
        <v>28.145700000000001</v>
      </c>
      <c r="AP38" s="43">
        <v>0.6</v>
      </c>
      <c r="AQ38" s="43">
        <v>167.19</v>
      </c>
      <c r="AR38" s="43"/>
      <c r="AS38" s="43">
        <v>36.697130000000001</v>
      </c>
      <c r="AT38" s="43">
        <v>28.168489999999998</v>
      </c>
      <c r="AU38" s="43"/>
      <c r="AV38" s="43">
        <v>190.28012000000001</v>
      </c>
      <c r="AW38" s="43">
        <v>34.480490000000003</v>
      </c>
      <c r="AX38" s="43"/>
      <c r="AY38" s="43">
        <v>5.8529799999999996</v>
      </c>
      <c r="AZ38" s="43"/>
      <c r="BA38" s="43">
        <v>2.2999999999999998</v>
      </c>
      <c r="BB38" s="43"/>
      <c r="BC38" s="43">
        <v>70.833979999999997</v>
      </c>
      <c r="BD38" s="43"/>
      <c r="BE38" s="43">
        <v>18.600000000000001</v>
      </c>
      <c r="BF38" s="43"/>
      <c r="BG38" s="43"/>
      <c r="BH38" s="43"/>
      <c r="BI38" s="43">
        <v>18.42916</v>
      </c>
      <c r="BJ38" s="43"/>
      <c r="BK38" s="43"/>
      <c r="BL38" s="43"/>
      <c r="BM38" s="43"/>
      <c r="BN38" s="43">
        <v>53.572000000000003</v>
      </c>
      <c r="BO38" s="43">
        <v>2.9</v>
      </c>
      <c r="BP38" s="43">
        <v>139.40675999999999</v>
      </c>
      <c r="BQ38" s="43"/>
      <c r="BR38" s="43">
        <v>3.5779100000000001</v>
      </c>
      <c r="BS38" s="43">
        <v>119.65782</v>
      </c>
      <c r="BT38" s="43">
        <v>11.620990000000001</v>
      </c>
      <c r="BU38" s="43"/>
      <c r="BV38" s="43">
        <v>30.217300000000002</v>
      </c>
      <c r="BW38" s="43">
        <v>3.8865599999999998</v>
      </c>
      <c r="BX38" s="43">
        <v>11.31</v>
      </c>
      <c r="BY38" s="43"/>
      <c r="BZ38" s="43">
        <v>89.385170000000002</v>
      </c>
      <c r="CA38" s="43">
        <v>24.861660000000001</v>
      </c>
      <c r="CB38" s="43"/>
      <c r="CC38" s="43">
        <v>0.61</v>
      </c>
      <c r="CD38" s="43">
        <v>22.186589999999999</v>
      </c>
      <c r="CE38" s="43">
        <v>456.43734000000001</v>
      </c>
      <c r="CF38" s="43"/>
      <c r="CG38" s="43">
        <v>152.40430000000001</v>
      </c>
      <c r="CH38" s="43">
        <v>16.91263</v>
      </c>
      <c r="CI38" s="43"/>
      <c r="CJ38" s="43"/>
      <c r="CK38" s="43">
        <v>15.6854</v>
      </c>
      <c r="CL38" s="43">
        <v>4.8412600000000001</v>
      </c>
      <c r="CM38" s="43"/>
      <c r="CN38" s="43"/>
      <c r="CO38" s="43">
        <v>16.773499999999999</v>
      </c>
      <c r="CP38" s="43">
        <v>256.95999999999998</v>
      </c>
      <c r="CQ38" s="43"/>
      <c r="CR38" s="43">
        <v>20.797000000000001</v>
      </c>
      <c r="CS38" s="43"/>
      <c r="CT38" s="43">
        <v>18.414999999999999</v>
      </c>
    </row>
    <row r="39" spans="1:98" ht="15.75" x14ac:dyDescent="0.25">
      <c r="A39" s="1"/>
      <c r="B39" s="42" t="s">
        <v>983</v>
      </c>
      <c r="C39" s="43"/>
      <c r="D39" s="43"/>
      <c r="E39" s="43">
        <v>34.887050000000002</v>
      </c>
      <c r="F39" s="43">
        <v>12.965999999999999</v>
      </c>
      <c r="G39" s="43"/>
      <c r="H39" s="43"/>
      <c r="I39" s="43"/>
      <c r="J39" s="43"/>
      <c r="K39" s="43">
        <v>20.181100000000001</v>
      </c>
      <c r="L39" s="43">
        <v>28.930299999999999</v>
      </c>
      <c r="M39" s="43">
        <v>14.8141</v>
      </c>
      <c r="N39" s="43">
        <v>10.49</v>
      </c>
      <c r="O39" s="43">
        <v>33.258000000000003</v>
      </c>
      <c r="P39" s="43"/>
      <c r="Q39" s="43"/>
      <c r="R39" s="43">
        <v>49.682000000000002</v>
      </c>
      <c r="S39" s="43"/>
      <c r="T39" s="43">
        <v>15.337400000000001</v>
      </c>
      <c r="U39" s="43"/>
      <c r="V39" s="43">
        <v>8.6999999999999993</v>
      </c>
      <c r="W39" s="43"/>
      <c r="X39" s="43">
        <v>137.95934</v>
      </c>
      <c r="Y39" s="43"/>
      <c r="Z39" s="43">
        <v>7.5036899999999997</v>
      </c>
      <c r="AA39" s="43"/>
      <c r="AB39" s="43"/>
      <c r="AC39" s="43">
        <v>13.16</v>
      </c>
      <c r="AD39" s="43"/>
      <c r="AE39" s="43"/>
      <c r="AF39" s="43">
        <v>1.7</v>
      </c>
      <c r="AG39" s="43"/>
      <c r="AH39" s="43">
        <v>0.74119999999999997</v>
      </c>
      <c r="AI39" s="43"/>
      <c r="AJ39" s="43">
        <v>6.4605899999999998</v>
      </c>
      <c r="AK39" s="43">
        <v>0</v>
      </c>
      <c r="AL39" s="43"/>
      <c r="AM39" s="43">
        <v>35.850729999999999</v>
      </c>
      <c r="AN39" s="43">
        <v>114.78283</v>
      </c>
      <c r="AO39" s="43">
        <v>28.125499999999999</v>
      </c>
      <c r="AP39" s="43">
        <v>0.23</v>
      </c>
      <c r="AQ39" s="43">
        <v>167.16</v>
      </c>
      <c r="AR39" s="43"/>
      <c r="AS39" s="43">
        <v>35.515169999999998</v>
      </c>
      <c r="AT39" s="43">
        <v>27.259650000000001</v>
      </c>
      <c r="AU39" s="43"/>
      <c r="AV39" s="43">
        <v>191.14345</v>
      </c>
      <c r="AW39" s="43">
        <v>35.857170000000004</v>
      </c>
      <c r="AX39" s="43"/>
      <c r="AY39" s="43">
        <v>5.86259</v>
      </c>
      <c r="AZ39" s="43"/>
      <c r="BA39" s="43">
        <v>2.5</v>
      </c>
      <c r="BB39" s="43"/>
      <c r="BC39" s="43">
        <v>72.880200000000002</v>
      </c>
      <c r="BD39" s="43"/>
      <c r="BE39" s="43">
        <v>18.600000000000001</v>
      </c>
      <c r="BF39" s="43"/>
      <c r="BG39" s="43"/>
      <c r="BH39" s="43"/>
      <c r="BI39" s="43">
        <v>18.496960000000001</v>
      </c>
      <c r="BJ39" s="43"/>
      <c r="BK39" s="43"/>
      <c r="BL39" s="43"/>
      <c r="BM39" s="43"/>
      <c r="BN39" s="43">
        <v>51.167999999999999</v>
      </c>
      <c r="BO39" s="43">
        <v>2.52</v>
      </c>
      <c r="BP39" s="43">
        <v>140.47140999999999</v>
      </c>
      <c r="BQ39" s="43"/>
      <c r="BR39" s="43">
        <v>3.5122900000000001</v>
      </c>
      <c r="BS39" s="43">
        <v>121.45362</v>
      </c>
      <c r="BT39" s="43">
        <v>12.62595</v>
      </c>
      <c r="BU39" s="43"/>
      <c r="BV39" s="43">
        <v>30.3626</v>
      </c>
      <c r="BW39" s="43">
        <v>3.9036599999999999</v>
      </c>
      <c r="BX39" s="43">
        <v>11.17</v>
      </c>
      <c r="BY39" s="43"/>
      <c r="BZ39" s="43">
        <v>89.365560000000002</v>
      </c>
      <c r="CA39" s="43">
        <v>24.866129999999998</v>
      </c>
      <c r="CB39" s="43"/>
      <c r="CC39" s="43">
        <v>0.60299999999999998</v>
      </c>
      <c r="CD39" s="43">
        <v>21.7712</v>
      </c>
      <c r="CE39" s="43">
        <v>461.07270999999997</v>
      </c>
      <c r="CF39" s="43"/>
      <c r="CG39" s="43">
        <v>155.16550000000001</v>
      </c>
      <c r="CH39" s="43">
        <v>17.313859999999998</v>
      </c>
      <c r="CI39" s="43"/>
      <c r="CJ39" s="43"/>
      <c r="CK39" s="43">
        <v>15.9048</v>
      </c>
      <c r="CL39" s="43">
        <v>4.8557899999999998</v>
      </c>
      <c r="CM39" s="43"/>
      <c r="CN39" s="43"/>
      <c r="CO39" s="43">
        <v>16.937080000000002</v>
      </c>
      <c r="CP39" s="43">
        <v>257.97000000000003</v>
      </c>
      <c r="CQ39" s="43"/>
      <c r="CR39" s="43">
        <v>2.7589999999999999</v>
      </c>
      <c r="CS39" s="43"/>
      <c r="CT39" s="43">
        <v>26.378</v>
      </c>
    </row>
    <row r="40" spans="1:98" ht="15.75" x14ac:dyDescent="0.25">
      <c r="A40" s="1"/>
      <c r="B40" s="42" t="s">
        <v>984</v>
      </c>
      <c r="C40" s="43"/>
      <c r="D40" s="43"/>
      <c r="E40" s="43">
        <v>35.681959999999997</v>
      </c>
      <c r="F40" s="43">
        <v>13.196999999999999</v>
      </c>
      <c r="G40" s="43"/>
      <c r="H40" s="43"/>
      <c r="I40" s="43"/>
      <c r="J40" s="43"/>
      <c r="K40" s="43">
        <v>19.625900000000001</v>
      </c>
      <c r="L40" s="43">
        <v>28.610499999999998</v>
      </c>
      <c r="M40" s="43">
        <v>14.600199999999999</v>
      </c>
      <c r="N40" s="43">
        <v>10.57</v>
      </c>
      <c r="O40" s="43">
        <v>33.834000000000003</v>
      </c>
      <c r="P40" s="43"/>
      <c r="Q40" s="43"/>
      <c r="R40" s="43">
        <v>49.8</v>
      </c>
      <c r="S40" s="43"/>
      <c r="T40" s="43">
        <v>15.6761</v>
      </c>
      <c r="U40" s="43"/>
      <c r="V40" s="43">
        <v>8.6999999999999993</v>
      </c>
      <c r="W40" s="43"/>
      <c r="X40" s="43">
        <v>33.598959999999998</v>
      </c>
      <c r="Y40" s="43"/>
      <c r="Z40" s="43">
        <v>7.6173500000000001</v>
      </c>
      <c r="AA40" s="43"/>
      <c r="AB40" s="43"/>
      <c r="AC40" s="43">
        <v>12.91</v>
      </c>
      <c r="AD40" s="43"/>
      <c r="AE40" s="43"/>
      <c r="AF40" s="43">
        <v>1.4</v>
      </c>
      <c r="AG40" s="43"/>
      <c r="AH40" s="43">
        <v>0.72819999999999996</v>
      </c>
      <c r="AI40" s="43"/>
      <c r="AJ40" s="43">
        <v>6.2238600000000002</v>
      </c>
      <c r="AK40" s="43">
        <v>0</v>
      </c>
      <c r="AL40" s="43"/>
      <c r="AM40" s="43">
        <v>36.174079999999996</v>
      </c>
      <c r="AN40" s="43">
        <v>114.06359999999999</v>
      </c>
      <c r="AO40" s="43">
        <v>28.052299999999999</v>
      </c>
      <c r="AP40" s="43">
        <v>0.37</v>
      </c>
      <c r="AQ40" s="43">
        <v>166.47</v>
      </c>
      <c r="AR40" s="43"/>
      <c r="AS40" s="43">
        <v>36.41272</v>
      </c>
      <c r="AT40" s="43">
        <v>26.987629999999999</v>
      </c>
      <c r="AU40" s="43"/>
      <c r="AV40" s="43">
        <v>190.97845000000001</v>
      </c>
      <c r="AW40" s="43">
        <v>34.899929999999998</v>
      </c>
      <c r="AX40" s="43"/>
      <c r="AY40" s="43">
        <v>5.5993500000000003</v>
      </c>
      <c r="AZ40" s="43"/>
      <c r="BA40" s="43">
        <v>2.4</v>
      </c>
      <c r="BB40" s="43"/>
      <c r="BC40" s="43">
        <v>73.564980000000006</v>
      </c>
      <c r="BD40" s="43"/>
      <c r="BE40" s="43">
        <v>18.600000000000001</v>
      </c>
      <c r="BF40" s="43"/>
      <c r="BG40" s="43"/>
      <c r="BH40" s="43"/>
      <c r="BI40" s="43">
        <v>18.61476</v>
      </c>
      <c r="BJ40" s="43"/>
      <c r="BK40" s="43"/>
      <c r="BL40" s="43"/>
      <c r="BM40" s="43"/>
      <c r="BN40" s="43">
        <v>50.066000000000003</v>
      </c>
      <c r="BO40" s="43">
        <v>2.2799999999999998</v>
      </c>
      <c r="BP40" s="43">
        <v>141.00538</v>
      </c>
      <c r="BQ40" s="43"/>
      <c r="BR40" s="43">
        <v>3.4976500000000001</v>
      </c>
      <c r="BS40" s="43">
        <v>120.43456999999999</v>
      </c>
      <c r="BT40" s="43">
        <v>11.988379999999999</v>
      </c>
      <c r="BU40" s="43"/>
      <c r="BV40" s="43">
        <v>27.9541</v>
      </c>
      <c r="BW40" s="43">
        <v>4.3754099999999996</v>
      </c>
      <c r="BX40" s="43">
        <v>10.74</v>
      </c>
      <c r="BY40" s="43"/>
      <c r="BZ40" s="43">
        <v>88.966539999999995</v>
      </c>
      <c r="CA40" s="43">
        <v>24.839289999999998</v>
      </c>
      <c r="CB40" s="43"/>
      <c r="CC40" s="43">
        <v>0.63700000000000001</v>
      </c>
      <c r="CD40" s="43">
        <v>22.081610000000001</v>
      </c>
      <c r="CE40" s="43">
        <v>462.97271999999998</v>
      </c>
      <c r="CF40" s="43"/>
      <c r="CG40" s="43">
        <v>156.95070000000001</v>
      </c>
      <c r="CH40" s="43">
        <v>17.676159999999999</v>
      </c>
      <c r="CI40" s="43"/>
      <c r="CJ40" s="43"/>
      <c r="CK40" s="43">
        <v>18.127199999999998</v>
      </c>
      <c r="CL40" s="43">
        <v>4.82681</v>
      </c>
      <c r="CM40" s="43"/>
      <c r="CN40" s="43"/>
      <c r="CO40" s="43">
        <v>16.855689999999999</v>
      </c>
      <c r="CP40" s="43">
        <v>263.37</v>
      </c>
      <c r="CQ40" s="43"/>
      <c r="CR40" s="43">
        <v>7.1369999999999996</v>
      </c>
      <c r="CS40" s="43"/>
      <c r="CT40" s="43">
        <v>31.754000000000001</v>
      </c>
    </row>
    <row r="41" spans="1:98" ht="15.75" x14ac:dyDescent="0.25">
      <c r="A41" s="1"/>
      <c r="B41" s="42" t="s">
        <v>985</v>
      </c>
      <c r="C41" s="43"/>
      <c r="D41" s="43"/>
      <c r="E41" s="43">
        <v>35.711370000000002</v>
      </c>
      <c r="F41" s="43">
        <v>11.898999999999999</v>
      </c>
      <c r="G41" s="43"/>
      <c r="H41" s="43"/>
      <c r="I41" s="43"/>
      <c r="J41" s="43"/>
      <c r="K41" s="43">
        <v>19.98</v>
      </c>
      <c r="L41" s="43">
        <v>28.759799999999998</v>
      </c>
      <c r="M41" s="43">
        <v>14.1869</v>
      </c>
      <c r="N41" s="43">
        <v>10.66</v>
      </c>
      <c r="O41" s="43">
        <v>33.874000000000002</v>
      </c>
      <c r="P41" s="43"/>
      <c r="Q41" s="43"/>
      <c r="R41" s="43">
        <v>49.726999999999997</v>
      </c>
      <c r="S41" s="43"/>
      <c r="T41" s="43">
        <v>16.651499999999999</v>
      </c>
      <c r="U41" s="43"/>
      <c r="V41" s="43">
        <v>8.8000000000000007</v>
      </c>
      <c r="W41" s="43"/>
      <c r="X41" s="43">
        <v>35.783900000000003</v>
      </c>
      <c r="Y41" s="43"/>
      <c r="Z41" s="43">
        <v>7.4666600000000001</v>
      </c>
      <c r="AA41" s="43"/>
      <c r="AB41" s="43"/>
      <c r="AC41" s="43">
        <v>13.04</v>
      </c>
      <c r="AD41" s="43"/>
      <c r="AE41" s="43"/>
      <c r="AF41" s="43">
        <v>1</v>
      </c>
      <c r="AG41" s="43"/>
      <c r="AH41" s="43">
        <v>0.745</v>
      </c>
      <c r="AI41" s="43"/>
      <c r="AJ41" s="43">
        <v>5.8655799999999996</v>
      </c>
      <c r="AK41" s="43">
        <v>0</v>
      </c>
      <c r="AL41" s="43"/>
      <c r="AM41" s="43">
        <v>34.049779999999998</v>
      </c>
      <c r="AN41" s="43">
        <v>115.83737000000001</v>
      </c>
      <c r="AO41" s="43">
        <v>26.657800000000002</v>
      </c>
      <c r="AP41" s="43">
        <v>0.4</v>
      </c>
      <c r="AQ41" s="43">
        <v>166.8</v>
      </c>
      <c r="AR41" s="43"/>
      <c r="AS41" s="43">
        <v>35.90804</v>
      </c>
      <c r="AT41" s="43">
        <v>27.110119999999998</v>
      </c>
      <c r="AU41" s="43"/>
      <c r="AV41" s="43">
        <v>190.97763</v>
      </c>
      <c r="AW41" s="43">
        <v>34.4208</v>
      </c>
      <c r="AX41" s="43"/>
      <c r="AY41" s="43">
        <v>5.8156999999999996</v>
      </c>
      <c r="AZ41" s="43"/>
      <c r="BA41" s="43">
        <v>2.4</v>
      </c>
      <c r="BB41" s="43"/>
      <c r="BC41" s="43">
        <v>73.868030000000005</v>
      </c>
      <c r="BD41" s="43"/>
      <c r="BE41" s="43">
        <v>18.600000000000001</v>
      </c>
      <c r="BF41" s="43"/>
      <c r="BG41" s="43"/>
      <c r="BH41" s="43"/>
      <c r="BI41" s="43">
        <v>18.562470000000001</v>
      </c>
      <c r="BJ41" s="43"/>
      <c r="BK41" s="43"/>
      <c r="BL41" s="43"/>
      <c r="BM41" s="43"/>
      <c r="BN41" s="43">
        <v>51.518999999999998</v>
      </c>
      <c r="BO41" s="43">
        <v>2.29</v>
      </c>
      <c r="BP41" s="43">
        <v>141.25053</v>
      </c>
      <c r="BQ41" s="43"/>
      <c r="BR41" s="43">
        <v>3.5276200000000002</v>
      </c>
      <c r="BS41" s="43">
        <v>123.01381000000001</v>
      </c>
      <c r="BT41" s="43">
        <v>11.85474</v>
      </c>
      <c r="BU41" s="43"/>
      <c r="BV41" s="43">
        <v>26.083400000000001</v>
      </c>
      <c r="BW41" s="43">
        <v>3.85894</v>
      </c>
      <c r="BX41" s="43">
        <v>10.6</v>
      </c>
      <c r="BY41" s="43"/>
      <c r="BZ41" s="43">
        <v>89.762540000000001</v>
      </c>
      <c r="CA41" s="43">
        <v>24.91112</v>
      </c>
      <c r="CB41" s="43"/>
      <c r="CC41" s="43">
        <v>0.64100000000000001</v>
      </c>
      <c r="CD41" s="43">
        <v>20.610810000000001</v>
      </c>
      <c r="CE41" s="43">
        <v>460.89499000000001</v>
      </c>
      <c r="CF41" s="43"/>
      <c r="CG41" s="43">
        <v>158.37549999999999</v>
      </c>
      <c r="CH41" s="43">
        <v>17.550049999999999</v>
      </c>
      <c r="CI41" s="43"/>
      <c r="CJ41" s="43"/>
      <c r="CK41" s="43">
        <v>17.433900000000001</v>
      </c>
      <c r="CL41" s="43">
        <v>4.6783400000000004</v>
      </c>
      <c r="CM41" s="43"/>
      <c r="CN41" s="43"/>
      <c r="CO41" s="43">
        <v>16.381070000000001</v>
      </c>
      <c r="CP41" s="43">
        <v>259.39</v>
      </c>
      <c r="CQ41" s="43"/>
      <c r="CR41" s="43">
        <v>10.563000000000001</v>
      </c>
      <c r="CS41" s="43"/>
      <c r="CT41" s="43">
        <v>30.998999999999999</v>
      </c>
    </row>
    <row r="42" spans="1:98" ht="15.75" x14ac:dyDescent="0.25">
      <c r="A42" s="1"/>
      <c r="B42" s="42" t="s">
        <v>986</v>
      </c>
      <c r="C42" s="43"/>
      <c r="D42" s="43"/>
      <c r="E42" s="43">
        <v>29.26258</v>
      </c>
      <c r="F42" s="43">
        <v>10.878</v>
      </c>
      <c r="G42" s="43"/>
      <c r="H42" s="43"/>
      <c r="I42" s="43"/>
      <c r="J42" s="43"/>
      <c r="K42" s="43">
        <v>19.805800000000001</v>
      </c>
      <c r="L42" s="43">
        <v>28.7117</v>
      </c>
      <c r="M42" s="43">
        <v>15.0243</v>
      </c>
      <c r="N42" s="43">
        <v>10.71</v>
      </c>
      <c r="O42" s="43">
        <v>34.14</v>
      </c>
      <c r="P42" s="43"/>
      <c r="Q42" s="43"/>
      <c r="R42" s="43">
        <v>49.682000000000002</v>
      </c>
      <c r="S42" s="43"/>
      <c r="T42" s="43">
        <v>16.1218</v>
      </c>
      <c r="U42" s="43"/>
      <c r="V42" s="43">
        <v>9.3000000000000007</v>
      </c>
      <c r="W42" s="43"/>
      <c r="X42" s="43">
        <v>31.8035</v>
      </c>
      <c r="Y42" s="43"/>
      <c r="Z42" s="43">
        <v>7.3864999999999998</v>
      </c>
      <c r="AA42" s="43"/>
      <c r="AB42" s="43"/>
      <c r="AC42" s="43">
        <v>12.84</v>
      </c>
      <c r="AD42" s="43"/>
      <c r="AE42" s="43"/>
      <c r="AF42" s="43">
        <v>0.9</v>
      </c>
      <c r="AG42" s="43"/>
      <c r="AH42" s="43">
        <v>0.746</v>
      </c>
      <c r="AI42" s="43"/>
      <c r="AJ42" s="43">
        <v>5.3594600000000003</v>
      </c>
      <c r="AK42" s="43">
        <v>0</v>
      </c>
      <c r="AL42" s="43"/>
      <c r="AM42" s="43">
        <v>40.119590000000002</v>
      </c>
      <c r="AN42" s="43">
        <v>103.15886</v>
      </c>
      <c r="AO42" s="43">
        <v>25.619700000000002</v>
      </c>
      <c r="AP42" s="43">
        <v>0.41</v>
      </c>
      <c r="AQ42" s="43">
        <v>167.78</v>
      </c>
      <c r="AR42" s="43"/>
      <c r="AS42" s="43">
        <v>35.433689999999999</v>
      </c>
      <c r="AT42" s="43">
        <v>26.523240000000001</v>
      </c>
      <c r="AU42" s="43"/>
      <c r="AV42" s="43">
        <v>191.24379999999999</v>
      </c>
      <c r="AW42" s="43">
        <v>31.724499999999999</v>
      </c>
      <c r="AX42" s="43"/>
      <c r="AY42" s="43">
        <v>8.5637799999999995</v>
      </c>
      <c r="AZ42" s="43"/>
      <c r="BA42" s="43">
        <v>2.6</v>
      </c>
      <c r="BB42" s="43"/>
      <c r="BC42" s="43">
        <v>73.727590000000006</v>
      </c>
      <c r="BD42" s="43"/>
      <c r="BE42" s="43">
        <v>18.600000000000001</v>
      </c>
      <c r="BF42" s="43"/>
      <c r="BG42" s="43"/>
      <c r="BH42" s="43"/>
      <c r="BI42" s="43">
        <v>18.191479999999999</v>
      </c>
      <c r="BJ42" s="43"/>
      <c r="BK42" s="43"/>
      <c r="BL42" s="43"/>
      <c r="BM42" s="43"/>
      <c r="BN42" s="43">
        <v>52.378999999999998</v>
      </c>
      <c r="BO42" s="43">
        <v>2.31</v>
      </c>
      <c r="BP42" s="43">
        <v>144.25441000000001</v>
      </c>
      <c r="BQ42" s="43"/>
      <c r="BR42" s="43">
        <v>3.5777299999999999</v>
      </c>
      <c r="BS42" s="43">
        <v>120.38239</v>
      </c>
      <c r="BT42" s="43">
        <v>11.69251</v>
      </c>
      <c r="BU42" s="43"/>
      <c r="BV42" s="43">
        <v>25.479900000000001</v>
      </c>
      <c r="BW42" s="43">
        <v>3.6508500000000002</v>
      </c>
      <c r="BX42" s="43">
        <v>9.7200000000000006</v>
      </c>
      <c r="BY42" s="43"/>
      <c r="BZ42" s="43">
        <v>89.26352</v>
      </c>
      <c r="CA42" s="43">
        <v>24.92182</v>
      </c>
      <c r="CB42" s="43"/>
      <c r="CC42" s="43">
        <v>0.58099999999999996</v>
      </c>
      <c r="CD42" s="43">
        <v>18.910049999999998</v>
      </c>
      <c r="CE42" s="43">
        <v>459.56695000000002</v>
      </c>
      <c r="CF42" s="43"/>
      <c r="CG42" s="43">
        <v>153.1352</v>
      </c>
      <c r="CH42" s="43">
        <v>17.736689999999999</v>
      </c>
      <c r="CI42" s="43"/>
      <c r="CJ42" s="43"/>
      <c r="CK42" s="43">
        <v>17.738399999999999</v>
      </c>
      <c r="CL42" s="43">
        <v>4.6909900000000002</v>
      </c>
      <c r="CM42" s="43"/>
      <c r="CN42" s="43"/>
      <c r="CO42" s="43">
        <v>15.04705</v>
      </c>
      <c r="CP42" s="43">
        <v>266.83999999999997</v>
      </c>
      <c r="CQ42" s="43"/>
      <c r="CR42" s="43">
        <v>13.108000000000001</v>
      </c>
      <c r="CS42" s="43"/>
      <c r="CT42" s="43">
        <v>30.866</v>
      </c>
    </row>
    <row r="43" spans="1:98" ht="15.75" x14ac:dyDescent="0.25">
      <c r="A43" s="1"/>
      <c r="B43" s="42" t="s">
        <v>987</v>
      </c>
      <c r="C43" s="43"/>
      <c r="D43" s="43"/>
      <c r="E43" s="43">
        <v>31.500879999999999</v>
      </c>
      <c r="F43" s="43">
        <v>10.340999999999999</v>
      </c>
      <c r="G43" s="43"/>
      <c r="H43" s="43"/>
      <c r="I43" s="43"/>
      <c r="J43" s="43"/>
      <c r="K43" s="43">
        <v>20.527200000000001</v>
      </c>
      <c r="L43" s="43">
        <v>29.930700000000002</v>
      </c>
      <c r="M43" s="43">
        <v>15.658300000000001</v>
      </c>
      <c r="N43" s="43">
        <v>10.61</v>
      </c>
      <c r="O43" s="43">
        <v>34.444000000000003</v>
      </c>
      <c r="P43" s="43"/>
      <c r="Q43" s="43"/>
      <c r="R43" s="43">
        <v>49.78</v>
      </c>
      <c r="S43" s="43"/>
      <c r="T43" s="43">
        <v>19.354800000000001</v>
      </c>
      <c r="U43" s="43"/>
      <c r="V43" s="43">
        <v>9.6999999999999993</v>
      </c>
      <c r="W43" s="43"/>
      <c r="X43" s="43">
        <v>31.219750000000001</v>
      </c>
      <c r="Y43" s="43"/>
      <c r="Z43" s="43">
        <v>7.2570100000000002</v>
      </c>
      <c r="AA43" s="43"/>
      <c r="AB43" s="43"/>
      <c r="AC43" s="43">
        <v>12.7</v>
      </c>
      <c r="AD43" s="43"/>
      <c r="AE43" s="43"/>
      <c r="AF43" s="43">
        <v>1.1000000000000001</v>
      </c>
      <c r="AG43" s="43"/>
      <c r="AH43" s="43">
        <v>0.74970000000000003</v>
      </c>
      <c r="AI43" s="43"/>
      <c r="AJ43" s="43">
        <v>5.4161799999999998</v>
      </c>
      <c r="AK43" s="43">
        <v>0</v>
      </c>
      <c r="AL43" s="43"/>
      <c r="AM43" s="43">
        <v>42.096200000000003</v>
      </c>
      <c r="AN43" s="43">
        <v>99.088290000000001</v>
      </c>
      <c r="AO43" s="43">
        <v>23.769100000000002</v>
      </c>
      <c r="AP43" s="43">
        <v>0.46</v>
      </c>
      <c r="AQ43" s="43">
        <v>166.48</v>
      </c>
      <c r="AR43" s="43"/>
      <c r="AS43" s="43">
        <v>34.379649999999998</v>
      </c>
      <c r="AT43" s="43">
        <v>21.498239999999999</v>
      </c>
      <c r="AU43" s="43"/>
      <c r="AV43" s="43">
        <v>191.30062000000001</v>
      </c>
      <c r="AW43" s="43">
        <v>30.41799</v>
      </c>
      <c r="AX43" s="43"/>
      <c r="AY43" s="43">
        <v>7.82782</v>
      </c>
      <c r="AZ43" s="43"/>
      <c r="BA43" s="43">
        <v>2.5</v>
      </c>
      <c r="BB43" s="43"/>
      <c r="BC43" s="43">
        <v>73.796049999999994</v>
      </c>
      <c r="BD43" s="43"/>
      <c r="BE43" s="43">
        <v>18.600000000000001</v>
      </c>
      <c r="BF43" s="43"/>
      <c r="BG43" s="43"/>
      <c r="BH43" s="43"/>
      <c r="BI43" s="43">
        <v>18.376609999999999</v>
      </c>
      <c r="BJ43" s="43"/>
      <c r="BK43" s="43"/>
      <c r="BL43" s="43"/>
      <c r="BM43" s="43"/>
      <c r="BN43" s="43">
        <v>52.765000000000001</v>
      </c>
      <c r="BO43" s="43">
        <v>2.09</v>
      </c>
      <c r="BP43" s="43">
        <v>144.65112999999999</v>
      </c>
      <c r="BQ43" s="43"/>
      <c r="BR43" s="43">
        <v>3.5257399999999999</v>
      </c>
      <c r="BS43" s="43">
        <v>125.59784999999999</v>
      </c>
      <c r="BT43" s="43">
        <v>11.859400000000001</v>
      </c>
      <c r="BU43" s="43"/>
      <c r="BV43" s="43">
        <v>25.109400000000001</v>
      </c>
      <c r="BW43" s="43">
        <v>3.6075599999999999</v>
      </c>
      <c r="BX43" s="43">
        <v>9.4700000000000006</v>
      </c>
      <c r="BY43" s="43"/>
      <c r="BZ43" s="43">
        <v>89.251459999999994</v>
      </c>
      <c r="CA43" s="43">
        <v>24.970479999999998</v>
      </c>
      <c r="CB43" s="43"/>
      <c r="CC43" s="43">
        <v>0.71799999999999997</v>
      </c>
      <c r="CD43" s="43">
        <v>17.247990000000001</v>
      </c>
      <c r="CE43" s="43">
        <v>456.52393999999998</v>
      </c>
      <c r="CF43" s="43"/>
      <c r="CG43" s="43">
        <v>156.2962</v>
      </c>
      <c r="CH43" s="43">
        <v>18.228870000000001</v>
      </c>
      <c r="CI43" s="43"/>
      <c r="CJ43" s="43"/>
      <c r="CK43" s="43">
        <v>18.110600000000002</v>
      </c>
      <c r="CL43" s="43">
        <v>4.5497800000000002</v>
      </c>
      <c r="CM43" s="43"/>
      <c r="CN43" s="43"/>
      <c r="CO43" s="43">
        <v>13.63151</v>
      </c>
      <c r="CP43" s="43">
        <v>272.14999999999998</v>
      </c>
      <c r="CQ43" s="43"/>
      <c r="CR43" s="43">
        <v>15.387</v>
      </c>
      <c r="CS43" s="43"/>
      <c r="CT43" s="43">
        <v>34.084000000000003</v>
      </c>
    </row>
    <row r="44" spans="1:98" ht="15.75" x14ac:dyDescent="0.25">
      <c r="A44" s="1"/>
      <c r="B44" s="42" t="s">
        <v>988</v>
      </c>
      <c r="C44" s="43"/>
      <c r="D44" s="43"/>
      <c r="E44" s="43">
        <v>31.282129999999999</v>
      </c>
      <c r="F44" s="43">
        <v>10.545</v>
      </c>
      <c r="G44" s="43"/>
      <c r="H44" s="43"/>
      <c r="I44" s="43"/>
      <c r="J44" s="43"/>
      <c r="K44" s="43">
        <v>20.445699999999999</v>
      </c>
      <c r="L44" s="43">
        <v>31.362500000000001</v>
      </c>
      <c r="M44" s="43">
        <v>15.7126</v>
      </c>
      <c r="N44" s="43">
        <v>10.53</v>
      </c>
      <c r="O44" s="43">
        <v>33.616</v>
      </c>
      <c r="P44" s="43"/>
      <c r="Q44" s="43"/>
      <c r="R44" s="43">
        <v>50.920999999999999</v>
      </c>
      <c r="S44" s="43"/>
      <c r="T44" s="43">
        <v>18.976600000000001</v>
      </c>
      <c r="U44" s="43"/>
      <c r="V44" s="43">
        <v>9.5</v>
      </c>
      <c r="W44" s="43"/>
      <c r="X44" s="43">
        <v>28.926600000000001</v>
      </c>
      <c r="Y44" s="43"/>
      <c r="Z44" s="43">
        <v>7.10893</v>
      </c>
      <c r="AA44" s="43"/>
      <c r="AB44" s="43"/>
      <c r="AC44" s="43">
        <v>12</v>
      </c>
      <c r="AD44" s="43"/>
      <c r="AE44" s="43"/>
      <c r="AF44" s="43">
        <v>1</v>
      </c>
      <c r="AG44" s="43"/>
      <c r="AH44" s="43">
        <v>0.745</v>
      </c>
      <c r="AI44" s="43"/>
      <c r="AJ44" s="43">
        <v>4.26905</v>
      </c>
      <c r="AK44" s="43">
        <v>0</v>
      </c>
      <c r="AL44" s="43"/>
      <c r="AM44" s="43">
        <v>43.990830000000003</v>
      </c>
      <c r="AN44" s="43">
        <v>91.260319999999993</v>
      </c>
      <c r="AO44" s="43">
        <v>22.107600000000001</v>
      </c>
      <c r="AP44" s="43">
        <v>0.11</v>
      </c>
      <c r="AQ44" s="43">
        <v>166.77</v>
      </c>
      <c r="AR44" s="43"/>
      <c r="AS44" s="43">
        <v>33.832070000000002</v>
      </c>
      <c r="AT44" s="43">
        <v>22.8889</v>
      </c>
      <c r="AU44" s="43"/>
      <c r="AV44" s="43">
        <v>191.28837999999999</v>
      </c>
      <c r="AW44" s="43">
        <v>29.582070000000002</v>
      </c>
      <c r="AX44" s="43"/>
      <c r="AY44" s="43">
        <v>5.6969399999999997</v>
      </c>
      <c r="AZ44" s="43"/>
      <c r="BA44" s="43">
        <v>2.4</v>
      </c>
      <c r="BB44" s="43"/>
      <c r="BC44" s="43">
        <v>49.836590000000001</v>
      </c>
      <c r="BD44" s="43"/>
      <c r="BE44" s="43">
        <v>18.600000000000001</v>
      </c>
      <c r="BF44" s="43"/>
      <c r="BG44" s="43"/>
      <c r="BH44" s="43"/>
      <c r="BI44" s="43">
        <v>18.712430000000001</v>
      </c>
      <c r="BJ44" s="43"/>
      <c r="BK44" s="43"/>
      <c r="BL44" s="43"/>
      <c r="BM44" s="43"/>
      <c r="BN44" s="43">
        <v>54.055999999999997</v>
      </c>
      <c r="BO44" s="43">
        <v>2.15</v>
      </c>
      <c r="BP44" s="43">
        <v>147.16059000000001</v>
      </c>
      <c r="BQ44" s="43"/>
      <c r="BR44" s="43">
        <v>3.4512399999999999</v>
      </c>
      <c r="BS44" s="43">
        <v>123.015</v>
      </c>
      <c r="BT44" s="43">
        <v>11.1835</v>
      </c>
      <c r="BU44" s="43"/>
      <c r="BV44" s="43">
        <v>22.4345</v>
      </c>
      <c r="BW44" s="43">
        <v>3.8024800000000001</v>
      </c>
      <c r="BX44" s="43">
        <v>9.01</v>
      </c>
      <c r="BY44" s="43"/>
      <c r="BZ44" s="43">
        <v>90.010769999999994</v>
      </c>
      <c r="CA44" s="43">
        <v>24.922930000000001</v>
      </c>
      <c r="CB44" s="43"/>
      <c r="CC44" s="43">
        <v>0.73799999999999999</v>
      </c>
      <c r="CD44" s="43">
        <v>17.744330000000001</v>
      </c>
      <c r="CE44" s="43">
        <v>457.57911999999999</v>
      </c>
      <c r="CF44" s="43"/>
      <c r="CG44" s="43">
        <v>152.6328</v>
      </c>
      <c r="CH44" s="43">
        <v>17.963290000000001</v>
      </c>
      <c r="CI44" s="43"/>
      <c r="CJ44" s="43"/>
      <c r="CK44" s="43">
        <v>17.694199999999999</v>
      </c>
      <c r="CL44" s="43">
        <v>4.6403299999999996</v>
      </c>
      <c r="CM44" s="43"/>
      <c r="CN44" s="43"/>
      <c r="CO44" s="43">
        <v>13.18638</v>
      </c>
      <c r="CP44" s="43">
        <v>277.72000000000003</v>
      </c>
      <c r="CQ44" s="43"/>
      <c r="CR44" s="43">
        <v>17.565999999999999</v>
      </c>
      <c r="CS44" s="43"/>
      <c r="CT44" s="43">
        <v>38.228999999999999</v>
      </c>
    </row>
    <row r="45" spans="1:98" ht="15.75" x14ac:dyDescent="0.25">
      <c r="A45" s="1"/>
      <c r="B45" s="42" t="s">
        <v>989</v>
      </c>
      <c r="C45" s="43"/>
      <c r="D45" s="43"/>
      <c r="E45" s="43">
        <v>31.387589999999999</v>
      </c>
      <c r="F45" s="43">
        <v>10.305999999999999</v>
      </c>
      <c r="G45" s="43"/>
      <c r="H45" s="43"/>
      <c r="I45" s="43"/>
      <c r="J45" s="43"/>
      <c r="K45" s="43">
        <v>19.602799999999998</v>
      </c>
      <c r="L45" s="43">
        <v>32.547600000000003</v>
      </c>
      <c r="M45" s="43">
        <v>14.748699999999999</v>
      </c>
      <c r="N45" s="43">
        <v>10.62</v>
      </c>
      <c r="O45" s="43">
        <v>31.786000000000001</v>
      </c>
      <c r="P45" s="43"/>
      <c r="Q45" s="43"/>
      <c r="R45" s="43">
        <v>50.872999999999998</v>
      </c>
      <c r="S45" s="43"/>
      <c r="T45" s="43">
        <v>17.4008</v>
      </c>
      <c r="U45" s="43"/>
      <c r="V45" s="43">
        <v>9.1</v>
      </c>
      <c r="W45" s="43"/>
      <c r="X45" s="43">
        <v>28.384450000000001</v>
      </c>
      <c r="Y45" s="43"/>
      <c r="Z45" s="43">
        <v>7.4252799999999999</v>
      </c>
      <c r="AA45" s="43"/>
      <c r="AB45" s="43"/>
      <c r="AC45" s="43">
        <v>10.99</v>
      </c>
      <c r="AD45" s="43"/>
      <c r="AE45" s="43"/>
      <c r="AF45" s="43">
        <v>0.9</v>
      </c>
      <c r="AG45" s="43"/>
      <c r="AH45" s="43">
        <v>0.74519999999999997</v>
      </c>
      <c r="AI45" s="43"/>
      <c r="AJ45" s="43">
        <v>4.2895099999999999</v>
      </c>
      <c r="AK45" s="43">
        <v>0</v>
      </c>
      <c r="AL45" s="43"/>
      <c r="AM45" s="43">
        <v>42.069000000000003</v>
      </c>
      <c r="AN45" s="43">
        <v>103.1289</v>
      </c>
      <c r="AO45" s="43">
        <v>22.904199999999999</v>
      </c>
      <c r="AP45" s="43">
        <v>0.35</v>
      </c>
      <c r="AQ45" s="43">
        <v>164.07</v>
      </c>
      <c r="AR45" s="43"/>
      <c r="AS45" s="43">
        <v>31.190840000000001</v>
      </c>
      <c r="AT45" s="43">
        <v>21.99775</v>
      </c>
      <c r="AU45" s="43"/>
      <c r="AV45" s="43">
        <v>192.06949</v>
      </c>
      <c r="AW45" s="43">
        <v>29.002980000000001</v>
      </c>
      <c r="AX45" s="43"/>
      <c r="AY45" s="43">
        <v>3.9714299999999998</v>
      </c>
      <c r="AZ45" s="43"/>
      <c r="BA45" s="43">
        <v>2.5</v>
      </c>
      <c r="BB45" s="43"/>
      <c r="BC45" s="43">
        <v>36.55782</v>
      </c>
      <c r="BD45" s="43"/>
      <c r="BE45" s="43">
        <v>18.600000000000001</v>
      </c>
      <c r="BF45" s="43"/>
      <c r="BG45" s="43"/>
      <c r="BH45" s="43"/>
      <c r="BI45" s="43">
        <v>18.558730000000001</v>
      </c>
      <c r="BJ45" s="43"/>
      <c r="BK45" s="43"/>
      <c r="BL45" s="43"/>
      <c r="BM45" s="43"/>
      <c r="BN45" s="43">
        <v>53.579000000000001</v>
      </c>
      <c r="BO45" s="43">
        <v>2.09</v>
      </c>
      <c r="BP45" s="43">
        <v>145.07771</v>
      </c>
      <c r="BQ45" s="43"/>
      <c r="BR45" s="43">
        <v>3.4291800000000001</v>
      </c>
      <c r="BS45" s="43">
        <v>118.92368999999999</v>
      </c>
      <c r="BT45" s="43">
        <v>10.26581</v>
      </c>
      <c r="BU45" s="43"/>
      <c r="BV45" s="43">
        <v>19.732800000000001</v>
      </c>
      <c r="BW45" s="43">
        <v>3.7406999999999999</v>
      </c>
      <c r="BX45" s="43">
        <v>9.23</v>
      </c>
      <c r="BY45" s="43"/>
      <c r="BZ45" s="43">
        <v>88.652550000000005</v>
      </c>
      <c r="CA45" s="43">
        <v>24.944240000000001</v>
      </c>
      <c r="CB45" s="43"/>
      <c r="CC45" s="43">
        <v>0.69699999999999995</v>
      </c>
      <c r="CD45" s="43">
        <v>16.35689</v>
      </c>
      <c r="CE45" s="43">
        <v>459.60626000000002</v>
      </c>
      <c r="CF45" s="43"/>
      <c r="CG45" s="43">
        <v>154.80410000000001</v>
      </c>
      <c r="CH45" s="43">
        <v>17.861180000000001</v>
      </c>
      <c r="CI45" s="43"/>
      <c r="CJ45" s="43"/>
      <c r="CK45" s="43">
        <v>17.4861</v>
      </c>
      <c r="CL45" s="43">
        <v>4.6737399999999996</v>
      </c>
      <c r="CM45" s="43"/>
      <c r="CN45" s="43"/>
      <c r="CO45" s="43">
        <v>12.015169999999999</v>
      </c>
      <c r="CP45" s="43">
        <v>267.27999999999997</v>
      </c>
      <c r="CQ45" s="43"/>
      <c r="CR45" s="43">
        <v>25.927</v>
      </c>
      <c r="CS45" s="43"/>
      <c r="CT45" s="43">
        <v>35.478000000000002</v>
      </c>
    </row>
    <row r="46" spans="1:98" ht="15.75" x14ac:dyDescent="0.25">
      <c r="A46" s="1"/>
      <c r="B46" s="42" t="s">
        <v>990</v>
      </c>
      <c r="C46" s="43"/>
      <c r="D46" s="43"/>
      <c r="E46" s="43">
        <v>31.587910000000001</v>
      </c>
      <c r="F46" s="43">
        <v>10.957000000000001</v>
      </c>
      <c r="G46" s="43"/>
      <c r="H46" s="43"/>
      <c r="I46" s="43"/>
      <c r="J46" s="43"/>
      <c r="K46" s="43">
        <v>18.9376</v>
      </c>
      <c r="L46" s="43">
        <v>32.991100000000003</v>
      </c>
      <c r="M46" s="43">
        <v>14.2989</v>
      </c>
      <c r="N46" s="43">
        <v>10.58</v>
      </c>
      <c r="O46" s="43">
        <v>32.268000000000001</v>
      </c>
      <c r="P46" s="43"/>
      <c r="Q46" s="43"/>
      <c r="R46" s="43">
        <v>51.177</v>
      </c>
      <c r="S46" s="43"/>
      <c r="T46" s="43">
        <v>17.223099999999999</v>
      </c>
      <c r="U46" s="43"/>
      <c r="V46" s="43">
        <v>8.9</v>
      </c>
      <c r="W46" s="43"/>
      <c r="X46" s="43">
        <v>28.303260000000002</v>
      </c>
      <c r="Y46" s="43"/>
      <c r="Z46" s="43">
        <v>7.4481900000000003</v>
      </c>
      <c r="AA46" s="43"/>
      <c r="AB46" s="43"/>
      <c r="AC46" s="43">
        <v>10.5</v>
      </c>
      <c r="AD46" s="43"/>
      <c r="AE46" s="43"/>
      <c r="AF46" s="43">
        <v>1</v>
      </c>
      <c r="AG46" s="43"/>
      <c r="AH46" s="43">
        <v>0.75900000000000001</v>
      </c>
      <c r="AI46" s="43"/>
      <c r="AJ46" s="43">
        <v>4.1899699999999998</v>
      </c>
      <c r="AK46" s="43">
        <v>0</v>
      </c>
      <c r="AL46" s="43"/>
      <c r="AM46" s="43">
        <v>46.1355</v>
      </c>
      <c r="AN46" s="43">
        <v>110.05336</v>
      </c>
      <c r="AO46" s="43">
        <v>23.328299999999999</v>
      </c>
      <c r="AP46" s="43">
        <v>0.46</v>
      </c>
      <c r="AQ46" s="43">
        <v>161.61000000000001</v>
      </c>
      <c r="AR46" s="43"/>
      <c r="AS46" s="43">
        <v>32.419739999999997</v>
      </c>
      <c r="AT46" s="43">
        <v>22.325279999999999</v>
      </c>
      <c r="AU46" s="43"/>
      <c r="AV46" s="43">
        <v>191.33797000000001</v>
      </c>
      <c r="AW46" s="43">
        <v>28.90821</v>
      </c>
      <c r="AX46" s="43"/>
      <c r="AY46" s="43">
        <v>3.84849</v>
      </c>
      <c r="AZ46" s="43"/>
      <c r="BA46" s="43">
        <v>2.4</v>
      </c>
      <c r="BB46" s="43"/>
      <c r="BC46" s="43">
        <v>37.751510000000003</v>
      </c>
      <c r="BD46" s="43"/>
      <c r="BE46" s="43">
        <v>18.600000000000001</v>
      </c>
      <c r="BF46" s="43"/>
      <c r="BG46" s="43"/>
      <c r="BH46" s="43"/>
      <c r="BI46" s="43">
        <v>18.375260000000001</v>
      </c>
      <c r="BJ46" s="43"/>
      <c r="BK46" s="43"/>
      <c r="BL46" s="43"/>
      <c r="BM46" s="43"/>
      <c r="BN46" s="43">
        <v>55.591000000000001</v>
      </c>
      <c r="BO46" s="43">
        <v>2.12</v>
      </c>
      <c r="BP46" s="43">
        <v>143.04995</v>
      </c>
      <c r="BQ46" s="43"/>
      <c r="BR46" s="43">
        <v>3.5272700000000001</v>
      </c>
      <c r="BS46" s="43">
        <v>121.12679</v>
      </c>
      <c r="BT46" s="43">
        <v>10.2502</v>
      </c>
      <c r="BU46" s="43"/>
      <c r="BV46" s="43">
        <v>21.539000000000001</v>
      </c>
      <c r="BW46" s="43">
        <v>3.7400099999999998</v>
      </c>
      <c r="BX46" s="43">
        <v>9.73</v>
      </c>
      <c r="BY46" s="43"/>
      <c r="BZ46" s="43">
        <v>89.488770000000002</v>
      </c>
      <c r="CA46" s="43">
        <v>25.00554</v>
      </c>
      <c r="CB46" s="43"/>
      <c r="CC46" s="43">
        <v>0.70799999999999996</v>
      </c>
      <c r="CD46" s="43">
        <v>17.158390000000001</v>
      </c>
      <c r="CE46" s="43">
        <v>457.87547000000001</v>
      </c>
      <c r="CF46" s="43"/>
      <c r="CG46" s="43">
        <v>154.48929999999999</v>
      </c>
      <c r="CH46" s="43">
        <v>17.722580000000001</v>
      </c>
      <c r="CI46" s="43"/>
      <c r="CJ46" s="43"/>
      <c r="CK46" s="43">
        <v>16.485600000000002</v>
      </c>
      <c r="CL46" s="43">
        <v>4.6612499999999999</v>
      </c>
      <c r="CM46" s="43"/>
      <c r="CN46" s="43"/>
      <c r="CO46" s="43">
        <v>12.94896</v>
      </c>
      <c r="CP46" s="43">
        <v>264.81</v>
      </c>
      <c r="CQ46" s="43"/>
      <c r="CR46" s="43">
        <v>30.375</v>
      </c>
      <c r="CS46" s="43"/>
      <c r="CT46" s="43">
        <v>38.207999999999998</v>
      </c>
    </row>
    <row r="47" spans="1:98" ht="15.75" x14ac:dyDescent="0.25">
      <c r="A47" s="1"/>
      <c r="B47" s="42" t="s">
        <v>991</v>
      </c>
      <c r="C47" s="43"/>
      <c r="D47" s="43"/>
      <c r="E47" s="43">
        <v>32.089460000000003</v>
      </c>
      <c r="F47" s="43">
        <v>11.567</v>
      </c>
      <c r="G47" s="43"/>
      <c r="H47" s="43"/>
      <c r="I47" s="43"/>
      <c r="J47" s="43"/>
      <c r="K47" s="43">
        <v>19.3443</v>
      </c>
      <c r="L47" s="43">
        <v>32.831400000000002</v>
      </c>
      <c r="M47" s="43">
        <v>11.503399999999999</v>
      </c>
      <c r="N47" s="43">
        <v>10.6</v>
      </c>
      <c r="O47" s="43">
        <v>33.426000000000002</v>
      </c>
      <c r="P47" s="43"/>
      <c r="Q47" s="43"/>
      <c r="R47" s="43">
        <v>50.923000000000002</v>
      </c>
      <c r="S47" s="43"/>
      <c r="T47" s="43">
        <v>20.086200000000002</v>
      </c>
      <c r="U47" s="43"/>
      <c r="V47" s="43">
        <v>8.6999999999999993</v>
      </c>
      <c r="W47" s="43"/>
      <c r="X47" s="43">
        <v>28.61346</v>
      </c>
      <c r="Y47" s="43"/>
      <c r="Z47" s="43">
        <v>7.1859099999999998</v>
      </c>
      <c r="AA47" s="43"/>
      <c r="AB47" s="43"/>
      <c r="AC47" s="43">
        <v>11.41</v>
      </c>
      <c r="AD47" s="43"/>
      <c r="AE47" s="43"/>
      <c r="AF47" s="43">
        <v>1.1000000000000001</v>
      </c>
      <c r="AG47" s="43"/>
      <c r="AH47" s="43">
        <v>0.80859999999999999</v>
      </c>
      <c r="AI47" s="43"/>
      <c r="AJ47" s="43">
        <v>4.1270300000000004</v>
      </c>
      <c r="AK47" s="43">
        <v>0</v>
      </c>
      <c r="AL47" s="43"/>
      <c r="AM47" s="43">
        <v>47.55162</v>
      </c>
      <c r="AN47" s="43">
        <v>111.24987</v>
      </c>
      <c r="AO47" s="43">
        <v>27.491099999999999</v>
      </c>
      <c r="AP47" s="43">
        <v>0.37</v>
      </c>
      <c r="AQ47" s="43">
        <v>164.77</v>
      </c>
      <c r="AR47" s="43"/>
      <c r="AS47" s="43">
        <v>33.811329999999998</v>
      </c>
      <c r="AT47" s="43">
        <v>22.42304</v>
      </c>
      <c r="AU47" s="43"/>
      <c r="AV47" s="43">
        <v>192.86330000000001</v>
      </c>
      <c r="AW47" s="43">
        <v>29.803789999999999</v>
      </c>
      <c r="AX47" s="43"/>
      <c r="AY47" s="43">
        <v>3.13889</v>
      </c>
      <c r="AZ47" s="43"/>
      <c r="BA47" s="43">
        <v>2.5</v>
      </c>
      <c r="BB47" s="43"/>
      <c r="BC47" s="43">
        <v>39.762540000000001</v>
      </c>
      <c r="BD47" s="43"/>
      <c r="BE47" s="43">
        <v>18.600000000000001</v>
      </c>
      <c r="BF47" s="43"/>
      <c r="BG47" s="43"/>
      <c r="BH47" s="43"/>
      <c r="BI47" s="43">
        <v>18.24859</v>
      </c>
      <c r="BJ47" s="43"/>
      <c r="BK47" s="43"/>
      <c r="BL47" s="43"/>
      <c r="BM47" s="43"/>
      <c r="BN47" s="43">
        <v>55.582000000000001</v>
      </c>
      <c r="BO47" s="43">
        <v>2.16</v>
      </c>
      <c r="BP47" s="43">
        <v>142.31166999999999</v>
      </c>
      <c r="BQ47" s="43"/>
      <c r="BR47" s="43">
        <v>3.5113799999999999</v>
      </c>
      <c r="BS47" s="43">
        <v>125.38724999999999</v>
      </c>
      <c r="BT47" s="43">
        <v>10.599209999999999</v>
      </c>
      <c r="BU47" s="43"/>
      <c r="BV47" s="43">
        <v>24.145700000000001</v>
      </c>
      <c r="BW47" s="43">
        <v>3.69495</v>
      </c>
      <c r="BX47" s="43">
        <v>9.9499999999999993</v>
      </c>
      <c r="BY47" s="43"/>
      <c r="BZ47" s="43">
        <v>89.262820000000005</v>
      </c>
      <c r="CA47" s="43">
        <v>25.012139999999999</v>
      </c>
      <c r="CB47" s="43"/>
      <c r="CC47" s="43">
        <v>0.74399999999999999</v>
      </c>
      <c r="CD47" s="43">
        <v>17.203320000000001</v>
      </c>
      <c r="CE47" s="43">
        <v>454.959</v>
      </c>
      <c r="CF47" s="43"/>
      <c r="CG47" s="43">
        <v>150.12370000000001</v>
      </c>
      <c r="CH47" s="43">
        <v>18.112909999999999</v>
      </c>
      <c r="CI47" s="43"/>
      <c r="CJ47" s="43"/>
      <c r="CK47" s="43">
        <v>16.477</v>
      </c>
      <c r="CL47" s="43">
        <v>4.6394200000000003</v>
      </c>
      <c r="CM47" s="43"/>
      <c r="CN47" s="43"/>
      <c r="CO47" s="43">
        <v>14.153280000000001</v>
      </c>
      <c r="CP47" s="43">
        <v>261.01</v>
      </c>
      <c r="CQ47" s="43"/>
      <c r="CR47" s="43">
        <v>31.792000000000002</v>
      </c>
      <c r="CS47" s="43"/>
      <c r="CT47" s="43">
        <v>40.444000000000003</v>
      </c>
    </row>
    <row r="48" spans="1:98" ht="15.75" x14ac:dyDescent="0.25">
      <c r="A48" s="1"/>
      <c r="B48" s="42" t="s">
        <v>992</v>
      </c>
      <c r="C48" s="43"/>
      <c r="D48" s="43"/>
      <c r="E48" s="43">
        <v>32.415149999999997</v>
      </c>
      <c r="F48" s="43">
        <v>11.964</v>
      </c>
      <c r="G48" s="43"/>
      <c r="H48" s="43"/>
      <c r="I48" s="43"/>
      <c r="J48" s="43"/>
      <c r="K48" s="43">
        <v>19.223400000000002</v>
      </c>
      <c r="L48" s="43">
        <v>32.384399999999999</v>
      </c>
      <c r="M48" s="43">
        <v>11.4283</v>
      </c>
      <c r="N48" s="43">
        <v>10.56</v>
      </c>
      <c r="O48" s="43">
        <v>34.286000000000001</v>
      </c>
      <c r="P48" s="43"/>
      <c r="Q48" s="43"/>
      <c r="R48" s="43">
        <v>50.646000000000001</v>
      </c>
      <c r="S48" s="43"/>
      <c r="T48" s="43">
        <v>19.89</v>
      </c>
      <c r="U48" s="43"/>
      <c r="V48" s="43">
        <v>9.1</v>
      </c>
      <c r="W48" s="43"/>
      <c r="X48" s="43">
        <v>28.913229999999999</v>
      </c>
      <c r="Y48" s="43"/>
      <c r="Z48" s="43">
        <v>7.3648600000000002</v>
      </c>
      <c r="AA48" s="43"/>
      <c r="AB48" s="43"/>
      <c r="AC48" s="43">
        <v>12.51</v>
      </c>
      <c r="AD48" s="43"/>
      <c r="AE48" s="43"/>
      <c r="AF48" s="43">
        <v>1.1000000000000001</v>
      </c>
      <c r="AG48" s="43"/>
      <c r="AH48" s="43">
        <v>0.7056</v>
      </c>
      <c r="AI48" s="43"/>
      <c r="AJ48" s="43">
        <v>4.0911</v>
      </c>
      <c r="AK48" s="43">
        <v>0</v>
      </c>
      <c r="AL48" s="43"/>
      <c r="AM48" s="43">
        <v>46.948050000000002</v>
      </c>
      <c r="AN48" s="43">
        <v>112.75192</v>
      </c>
      <c r="AO48" s="43">
        <v>27.502500000000001</v>
      </c>
      <c r="AP48" s="43">
        <v>0.84</v>
      </c>
      <c r="AQ48" s="43">
        <v>171.71</v>
      </c>
      <c r="AR48" s="43"/>
      <c r="AS48" s="43">
        <v>34.264769999999999</v>
      </c>
      <c r="AT48" s="43">
        <v>22.645209999999999</v>
      </c>
      <c r="AU48" s="43"/>
      <c r="AV48" s="43">
        <v>193.30817999999999</v>
      </c>
      <c r="AW48" s="43">
        <v>30.850909999999999</v>
      </c>
      <c r="AX48" s="43"/>
      <c r="AY48" s="43">
        <v>3.4035199999999999</v>
      </c>
      <c r="AZ48" s="43"/>
      <c r="BA48" s="43">
        <v>2.4</v>
      </c>
      <c r="BB48" s="43"/>
      <c r="BC48" s="43">
        <v>39.712629999999997</v>
      </c>
      <c r="BD48" s="43"/>
      <c r="BE48" s="43">
        <v>18.600000000000001</v>
      </c>
      <c r="BF48" s="43"/>
      <c r="BG48" s="43"/>
      <c r="BH48" s="43"/>
      <c r="BI48" s="43">
        <v>18.379059999999999</v>
      </c>
      <c r="BJ48" s="43"/>
      <c r="BK48" s="43"/>
      <c r="BL48" s="43"/>
      <c r="BM48" s="43"/>
      <c r="BN48" s="43">
        <v>54.993000000000002</v>
      </c>
      <c r="BO48" s="43">
        <v>2.12</v>
      </c>
      <c r="BP48" s="43">
        <v>143.56461999999999</v>
      </c>
      <c r="BQ48" s="43"/>
      <c r="BR48" s="43">
        <v>3.5180099999999999</v>
      </c>
      <c r="BS48" s="43">
        <v>124.33087</v>
      </c>
      <c r="BT48" s="43">
        <v>11.2813</v>
      </c>
      <c r="BU48" s="43"/>
      <c r="BV48" s="43">
        <v>25.995999999999999</v>
      </c>
      <c r="BW48" s="43">
        <v>4.0013500000000004</v>
      </c>
      <c r="BX48" s="43">
        <v>10.59</v>
      </c>
      <c r="BY48" s="43"/>
      <c r="BZ48" s="43">
        <v>89.472269999999995</v>
      </c>
      <c r="CA48" s="43">
        <v>25.02346</v>
      </c>
      <c r="CB48" s="43"/>
      <c r="CC48" s="43">
        <v>0.72799999999999998</v>
      </c>
      <c r="CD48" s="43">
        <v>16.805299999999999</v>
      </c>
      <c r="CE48" s="43">
        <v>461.72147999999999</v>
      </c>
      <c r="CF48" s="43"/>
      <c r="CG48" s="43">
        <v>156.1061</v>
      </c>
      <c r="CH48" s="43">
        <v>18.255299999999998</v>
      </c>
      <c r="CI48" s="43"/>
      <c r="CJ48" s="43"/>
      <c r="CK48" s="43">
        <v>16.7575</v>
      </c>
      <c r="CL48" s="43">
        <v>4.6392899999999999</v>
      </c>
      <c r="CM48" s="43"/>
      <c r="CN48" s="43"/>
      <c r="CO48" s="43">
        <v>14.47583</v>
      </c>
      <c r="CP48" s="43">
        <v>265.91000000000003</v>
      </c>
      <c r="CQ48" s="43"/>
      <c r="CR48" s="43">
        <v>32.189</v>
      </c>
      <c r="CS48" s="43"/>
      <c r="CT48" s="43">
        <v>41.686999999999998</v>
      </c>
    </row>
    <row r="49" spans="1:98" ht="15.75" x14ac:dyDescent="0.25">
      <c r="A49" s="1"/>
      <c r="B49" s="42" t="s">
        <v>993</v>
      </c>
      <c r="C49" s="43"/>
      <c r="D49" s="43"/>
      <c r="E49" s="43">
        <v>31.86477</v>
      </c>
      <c r="F49" s="43">
        <v>12.337999999999999</v>
      </c>
      <c r="G49" s="43"/>
      <c r="H49" s="43"/>
      <c r="I49" s="43"/>
      <c r="J49" s="43"/>
      <c r="K49" s="43">
        <v>19.4528</v>
      </c>
      <c r="L49" s="43">
        <v>31.837299999999999</v>
      </c>
      <c r="M49" s="43">
        <v>11.378500000000001</v>
      </c>
      <c r="N49" s="43">
        <v>12.28</v>
      </c>
      <c r="O49" s="43">
        <v>33.793999999999997</v>
      </c>
      <c r="P49" s="43"/>
      <c r="Q49" s="43"/>
      <c r="R49" s="43">
        <v>50.954000000000001</v>
      </c>
      <c r="S49" s="43"/>
      <c r="T49" s="43">
        <v>20.422799999999999</v>
      </c>
      <c r="U49" s="43"/>
      <c r="V49" s="43">
        <v>9.5</v>
      </c>
      <c r="W49" s="43"/>
      <c r="X49" s="43">
        <v>26.26689</v>
      </c>
      <c r="Y49" s="43"/>
      <c r="Z49" s="43">
        <v>7.4439700000000002</v>
      </c>
      <c r="AA49" s="43"/>
      <c r="AB49" s="43"/>
      <c r="AC49" s="43">
        <v>12.43</v>
      </c>
      <c r="AD49" s="43"/>
      <c r="AE49" s="43"/>
      <c r="AF49" s="43">
        <v>1.1000000000000001</v>
      </c>
      <c r="AG49" s="43"/>
      <c r="AH49" s="43">
        <v>0.71279999999999999</v>
      </c>
      <c r="AI49" s="43"/>
      <c r="AJ49" s="43">
        <v>4.0739599999999996</v>
      </c>
      <c r="AK49" s="43">
        <v>0</v>
      </c>
      <c r="AL49" s="43"/>
      <c r="AM49" s="43">
        <v>44.71246</v>
      </c>
      <c r="AN49" s="43">
        <v>115.11045</v>
      </c>
      <c r="AO49" s="43">
        <v>26.941500000000001</v>
      </c>
      <c r="AP49" s="43">
        <v>0.87</v>
      </c>
      <c r="AQ49" s="43">
        <v>171.89</v>
      </c>
      <c r="AR49" s="43"/>
      <c r="AS49" s="43">
        <v>35.437530000000002</v>
      </c>
      <c r="AT49" s="43">
        <v>22.428619999999999</v>
      </c>
      <c r="AU49" s="43"/>
      <c r="AV49" s="43">
        <v>194.03144</v>
      </c>
      <c r="AW49" s="43">
        <v>30.322949999999999</v>
      </c>
      <c r="AX49" s="43"/>
      <c r="AY49" s="43">
        <v>4.1019199999999998</v>
      </c>
      <c r="AZ49" s="43"/>
      <c r="BA49" s="43">
        <v>2.6</v>
      </c>
      <c r="BB49" s="43"/>
      <c r="BC49" s="43">
        <v>39.756100000000004</v>
      </c>
      <c r="BD49" s="43"/>
      <c r="BE49" s="43">
        <v>18.600000000000001</v>
      </c>
      <c r="BF49" s="43"/>
      <c r="BG49" s="43"/>
      <c r="BH49" s="43"/>
      <c r="BI49" s="43">
        <v>18.446059999999999</v>
      </c>
      <c r="BJ49" s="43"/>
      <c r="BK49" s="43"/>
      <c r="BL49" s="43"/>
      <c r="BM49" s="43"/>
      <c r="BN49" s="43">
        <v>55.49</v>
      </c>
      <c r="BO49" s="43">
        <v>2.0099999999999998</v>
      </c>
      <c r="BP49" s="43">
        <v>142.0197</v>
      </c>
      <c r="BQ49" s="43"/>
      <c r="BR49" s="43">
        <v>3.5585800000000001</v>
      </c>
      <c r="BS49" s="43">
        <v>125.44408</v>
      </c>
      <c r="BT49" s="43">
        <v>11.522410000000001</v>
      </c>
      <c r="BU49" s="43"/>
      <c r="BV49" s="43">
        <v>27.370799999999999</v>
      </c>
      <c r="BW49" s="43">
        <v>4.0848199999999997</v>
      </c>
      <c r="BX49" s="43">
        <v>10.5</v>
      </c>
      <c r="BY49" s="43"/>
      <c r="BZ49" s="43">
        <v>88.206760000000003</v>
      </c>
      <c r="CA49" s="43">
        <v>25.030950000000001</v>
      </c>
      <c r="CB49" s="43"/>
      <c r="CC49" s="43">
        <v>0.69399999999999995</v>
      </c>
      <c r="CD49" s="43">
        <v>18.79119</v>
      </c>
      <c r="CE49" s="43">
        <v>463.39033000000001</v>
      </c>
      <c r="CF49" s="43"/>
      <c r="CG49" s="43">
        <v>158.31659999999999</v>
      </c>
      <c r="CH49" s="43">
        <v>17.863910000000001</v>
      </c>
      <c r="CI49" s="43"/>
      <c r="CJ49" s="43"/>
      <c r="CK49" s="43">
        <v>18.1448</v>
      </c>
      <c r="CL49" s="43">
        <v>4.7529199999999996</v>
      </c>
      <c r="CM49" s="43"/>
      <c r="CN49" s="43"/>
      <c r="CO49" s="43">
        <v>14.024900000000001</v>
      </c>
      <c r="CP49" s="43">
        <v>283.02999999999997</v>
      </c>
      <c r="CQ49" s="43"/>
      <c r="CR49" s="43">
        <v>27.396000000000001</v>
      </c>
      <c r="CS49" s="43"/>
      <c r="CT49" s="43">
        <v>41.253</v>
      </c>
    </row>
    <row r="50" spans="1:98" ht="15.75" x14ac:dyDescent="0.25">
      <c r="A50" s="1"/>
      <c r="B50" s="42" t="s">
        <v>994</v>
      </c>
      <c r="C50" s="43"/>
      <c r="D50" s="43"/>
      <c r="E50" s="43">
        <v>30.93843</v>
      </c>
      <c r="F50" s="43">
        <v>12.957000000000001</v>
      </c>
      <c r="G50" s="43"/>
      <c r="H50" s="43"/>
      <c r="I50" s="43"/>
      <c r="J50" s="43"/>
      <c r="K50" s="43">
        <v>18.752199999999998</v>
      </c>
      <c r="L50" s="43">
        <v>31.186699999999998</v>
      </c>
      <c r="M50" s="43">
        <v>11.2758</v>
      </c>
      <c r="N50" s="43">
        <v>13.35</v>
      </c>
      <c r="O50" s="43">
        <v>33.402000000000001</v>
      </c>
      <c r="P50" s="43"/>
      <c r="Q50" s="43"/>
      <c r="R50" s="43">
        <v>50.874000000000002</v>
      </c>
      <c r="S50" s="43"/>
      <c r="T50" s="43">
        <v>20.203600000000002</v>
      </c>
      <c r="U50" s="43"/>
      <c r="V50" s="43">
        <v>9.6999999999999993</v>
      </c>
      <c r="W50" s="43"/>
      <c r="X50" s="43">
        <v>28.936250000000001</v>
      </c>
      <c r="Y50" s="43"/>
      <c r="Z50" s="43">
        <v>7.4103399999999997</v>
      </c>
      <c r="AA50" s="43"/>
      <c r="AB50" s="43"/>
      <c r="AC50" s="43">
        <v>12.31</v>
      </c>
      <c r="AD50" s="43"/>
      <c r="AE50" s="43"/>
      <c r="AF50" s="43">
        <v>0.9</v>
      </c>
      <c r="AG50" s="43"/>
      <c r="AH50" s="43">
        <v>0.69599999999999995</v>
      </c>
      <c r="AI50" s="43"/>
      <c r="AJ50" s="43">
        <v>4.2364699999999997</v>
      </c>
      <c r="AK50" s="43">
        <v>0</v>
      </c>
      <c r="AL50" s="43"/>
      <c r="AM50" s="43">
        <v>46.606160000000003</v>
      </c>
      <c r="AN50" s="43">
        <v>117.5834</v>
      </c>
      <c r="AO50" s="43">
        <v>27.583100000000002</v>
      </c>
      <c r="AP50" s="43">
        <v>0.94</v>
      </c>
      <c r="AQ50" s="43">
        <v>170.84</v>
      </c>
      <c r="AR50" s="43"/>
      <c r="AS50" s="43">
        <v>35.328749999999999</v>
      </c>
      <c r="AT50" s="43">
        <v>22.856100000000001</v>
      </c>
      <c r="AU50" s="43"/>
      <c r="AV50" s="43">
        <v>194.36197999999999</v>
      </c>
      <c r="AW50" s="43">
        <v>32.172179999999997</v>
      </c>
      <c r="AX50" s="43"/>
      <c r="AY50" s="43">
        <v>4.3633499999999996</v>
      </c>
      <c r="AZ50" s="43"/>
      <c r="BA50" s="43">
        <v>2.5</v>
      </c>
      <c r="BB50" s="43"/>
      <c r="BC50" s="43">
        <v>52.492280000000001</v>
      </c>
      <c r="BD50" s="43"/>
      <c r="BE50" s="43">
        <v>18.600000000000001</v>
      </c>
      <c r="BF50" s="43"/>
      <c r="BG50" s="43"/>
      <c r="BH50" s="43"/>
      <c r="BI50" s="43">
        <v>18.595980000000001</v>
      </c>
      <c r="BJ50" s="43"/>
      <c r="BK50" s="43"/>
      <c r="BL50" s="43"/>
      <c r="BM50" s="43"/>
      <c r="BN50" s="43">
        <v>55.936999999999998</v>
      </c>
      <c r="BO50" s="43">
        <v>2.15</v>
      </c>
      <c r="BP50" s="43">
        <v>143.3656</v>
      </c>
      <c r="BQ50" s="43"/>
      <c r="BR50" s="43">
        <v>3.6804800000000002</v>
      </c>
      <c r="BS50" s="43">
        <v>125.10923</v>
      </c>
      <c r="BT50" s="43">
        <v>11.992699999999999</v>
      </c>
      <c r="BU50" s="43"/>
      <c r="BV50" s="43">
        <v>28.581800000000001</v>
      </c>
      <c r="BW50" s="43">
        <v>4.1258100000000004</v>
      </c>
      <c r="BX50" s="43">
        <v>11.32</v>
      </c>
      <c r="BY50" s="43"/>
      <c r="BZ50" s="43">
        <v>89.092590000000001</v>
      </c>
      <c r="CA50" s="43">
        <v>25.03237</v>
      </c>
      <c r="CB50" s="43"/>
      <c r="CC50" s="43">
        <v>0.67700000000000005</v>
      </c>
      <c r="CD50" s="43">
        <v>19.274349999999998</v>
      </c>
      <c r="CE50" s="43">
        <v>461.07772999999997</v>
      </c>
      <c r="CF50" s="43"/>
      <c r="CG50" s="43">
        <v>157.99950000000001</v>
      </c>
      <c r="CH50" s="43">
        <v>17.686319999999998</v>
      </c>
      <c r="CI50" s="43"/>
      <c r="CJ50" s="43"/>
      <c r="CK50" s="43">
        <v>17.930299999999999</v>
      </c>
      <c r="CL50" s="43">
        <v>4.7163599999999999</v>
      </c>
      <c r="CM50" s="43"/>
      <c r="CN50" s="43"/>
      <c r="CO50" s="43">
        <v>14.420809999999999</v>
      </c>
      <c r="CP50" s="43">
        <v>281.62</v>
      </c>
      <c r="CQ50" s="43"/>
      <c r="CR50" s="43">
        <v>30.358000000000001</v>
      </c>
      <c r="CS50" s="43"/>
      <c r="CT50" s="43">
        <v>38.200000000000003</v>
      </c>
    </row>
    <row r="51" spans="1:98" ht="15.75" x14ac:dyDescent="0.25">
      <c r="A51" s="1"/>
      <c r="B51" s="42" t="s">
        <v>995</v>
      </c>
      <c r="C51" s="43"/>
      <c r="D51" s="43"/>
      <c r="E51" s="43">
        <v>30.391670000000001</v>
      </c>
      <c r="F51" s="43">
        <v>12.226000000000001</v>
      </c>
      <c r="G51" s="43"/>
      <c r="H51" s="43"/>
      <c r="I51" s="43"/>
      <c r="J51" s="43"/>
      <c r="K51" s="43">
        <v>19.617899999999999</v>
      </c>
      <c r="L51" s="43">
        <v>31.419499999999999</v>
      </c>
      <c r="M51" s="43">
        <v>11.3681</v>
      </c>
      <c r="N51" s="43">
        <v>13.29</v>
      </c>
      <c r="O51" s="43">
        <v>33.956000000000003</v>
      </c>
      <c r="P51" s="43"/>
      <c r="Q51" s="43"/>
      <c r="R51" s="43">
        <v>51.707999999999998</v>
      </c>
      <c r="S51" s="43"/>
      <c r="T51" s="43">
        <v>19.460899999999999</v>
      </c>
      <c r="U51" s="43"/>
      <c r="V51" s="43">
        <v>9.9</v>
      </c>
      <c r="W51" s="43"/>
      <c r="X51" s="43">
        <v>30.766909999999999</v>
      </c>
      <c r="Y51" s="43"/>
      <c r="Z51" s="43">
        <v>7.6418299999999997</v>
      </c>
      <c r="AA51" s="43"/>
      <c r="AB51" s="43"/>
      <c r="AC51" s="43">
        <v>12.52</v>
      </c>
      <c r="AD51" s="43"/>
      <c r="AE51" s="43"/>
      <c r="AF51" s="43">
        <v>0.8</v>
      </c>
      <c r="AG51" s="43"/>
      <c r="AH51" s="43">
        <v>0.70840000000000003</v>
      </c>
      <c r="AI51" s="43"/>
      <c r="AJ51" s="43">
        <v>4.23285</v>
      </c>
      <c r="AK51" s="43">
        <v>0</v>
      </c>
      <c r="AL51" s="43"/>
      <c r="AM51" s="43">
        <v>45.901760000000003</v>
      </c>
      <c r="AN51" s="43">
        <v>118.40702</v>
      </c>
      <c r="AO51" s="43">
        <v>28.033300000000001</v>
      </c>
      <c r="AP51" s="43">
        <v>1.03</v>
      </c>
      <c r="AQ51" s="43">
        <v>170.26</v>
      </c>
      <c r="AR51" s="43"/>
      <c r="AS51" s="43">
        <v>36.103270000000002</v>
      </c>
      <c r="AT51" s="43">
        <v>22.5382</v>
      </c>
      <c r="AU51" s="43"/>
      <c r="AV51" s="43">
        <v>194.36439999999999</v>
      </c>
      <c r="AW51" s="43">
        <v>31.84216</v>
      </c>
      <c r="AX51" s="43"/>
      <c r="AY51" s="43">
        <v>4.3477499999999996</v>
      </c>
      <c r="AZ51" s="43"/>
      <c r="BA51" s="43">
        <v>2.4</v>
      </c>
      <c r="BB51" s="43"/>
      <c r="BC51" s="43">
        <v>66.045869999999994</v>
      </c>
      <c r="BD51" s="43"/>
      <c r="BE51" s="43">
        <v>18.600000000000001</v>
      </c>
      <c r="BF51" s="43"/>
      <c r="BG51" s="43"/>
      <c r="BH51" s="43"/>
      <c r="BI51" s="43">
        <v>18.62865</v>
      </c>
      <c r="BJ51" s="43"/>
      <c r="BK51" s="43"/>
      <c r="BL51" s="43"/>
      <c r="BM51" s="43"/>
      <c r="BN51" s="43">
        <v>56.274000000000001</v>
      </c>
      <c r="BO51" s="43">
        <v>1.91</v>
      </c>
      <c r="BP51" s="43">
        <v>143.49615</v>
      </c>
      <c r="BQ51" s="43"/>
      <c r="BR51" s="43">
        <v>3.53369</v>
      </c>
      <c r="BS51" s="43">
        <v>125.28135</v>
      </c>
      <c r="BT51" s="43">
        <v>12.04142</v>
      </c>
      <c r="BU51" s="43"/>
      <c r="BV51" s="43">
        <v>29.023499999999999</v>
      </c>
      <c r="BW51" s="43">
        <v>3.9547300000000001</v>
      </c>
      <c r="BX51" s="43">
        <v>11.44</v>
      </c>
      <c r="BY51" s="43"/>
      <c r="BZ51" s="43">
        <v>88.095230000000001</v>
      </c>
      <c r="CA51" s="43">
        <v>25.0458</v>
      </c>
      <c r="CB51" s="43"/>
      <c r="CC51" s="43">
        <v>0.69499999999999995</v>
      </c>
      <c r="CD51" s="43">
        <v>18.930420000000002</v>
      </c>
      <c r="CE51" s="43">
        <v>464.40886999999998</v>
      </c>
      <c r="CF51" s="43"/>
      <c r="CG51" s="43">
        <v>158.18199999999999</v>
      </c>
      <c r="CH51" s="43">
        <v>17.781880000000001</v>
      </c>
      <c r="CI51" s="43"/>
      <c r="CJ51" s="43"/>
      <c r="CK51" s="43">
        <v>17.714700000000001</v>
      </c>
      <c r="CL51" s="43">
        <v>4.7647199999999996</v>
      </c>
      <c r="CM51" s="43"/>
      <c r="CN51" s="43"/>
      <c r="CO51" s="43">
        <v>15.093669999999999</v>
      </c>
      <c r="CP51" s="43">
        <v>279.10000000000002</v>
      </c>
      <c r="CQ51" s="43"/>
      <c r="CR51" s="43">
        <v>29.521999999999998</v>
      </c>
      <c r="CS51" s="43"/>
      <c r="CT51" s="43">
        <v>31.677</v>
      </c>
    </row>
    <row r="52" spans="1:98" ht="15.75" x14ac:dyDescent="0.25">
      <c r="A52" s="1"/>
      <c r="B52" s="42" t="s">
        <v>996</v>
      </c>
      <c r="C52" s="43"/>
      <c r="D52" s="43"/>
      <c r="E52" s="43">
        <v>31.019549999999999</v>
      </c>
      <c r="F52" s="43">
        <v>12.792999999999999</v>
      </c>
      <c r="G52" s="43"/>
      <c r="H52" s="43"/>
      <c r="I52" s="43"/>
      <c r="J52" s="43"/>
      <c r="K52" s="43">
        <v>19.972100000000001</v>
      </c>
      <c r="L52" s="43">
        <v>30.747900000000001</v>
      </c>
      <c r="M52" s="43">
        <v>11.2872</v>
      </c>
      <c r="N52" s="43">
        <v>13.32</v>
      </c>
      <c r="O52" s="43">
        <v>33.567999999999998</v>
      </c>
      <c r="P52" s="43"/>
      <c r="Q52" s="43"/>
      <c r="R52" s="43">
        <v>51.356999999999999</v>
      </c>
      <c r="S52" s="43"/>
      <c r="T52" s="43">
        <v>20.474900000000002</v>
      </c>
      <c r="U52" s="43"/>
      <c r="V52" s="43">
        <v>9.6</v>
      </c>
      <c r="W52" s="43"/>
      <c r="X52" s="43">
        <v>132.21417</v>
      </c>
      <c r="Y52" s="43"/>
      <c r="Z52" s="43">
        <v>7.6664500000000002</v>
      </c>
      <c r="AA52" s="43"/>
      <c r="AB52" s="43"/>
      <c r="AC52" s="43">
        <v>13.62</v>
      </c>
      <c r="AD52" s="43"/>
      <c r="AE52" s="43"/>
      <c r="AF52" s="43">
        <v>0.8</v>
      </c>
      <c r="AG52" s="43"/>
      <c r="AH52" s="43">
        <v>0.84499999999999997</v>
      </c>
      <c r="AI52" s="43"/>
      <c r="AJ52" s="43">
        <v>4.8772500000000001</v>
      </c>
      <c r="AK52" s="43">
        <v>0</v>
      </c>
      <c r="AL52" s="43"/>
      <c r="AM52" s="43">
        <v>48.297699999999999</v>
      </c>
      <c r="AN52" s="43">
        <v>117.73256000000001</v>
      </c>
      <c r="AO52" s="43">
        <v>28.222000000000001</v>
      </c>
      <c r="AP52" s="43">
        <v>1.1499999999999999</v>
      </c>
      <c r="AQ52" s="43">
        <v>170.53</v>
      </c>
      <c r="AR52" s="43"/>
      <c r="AS52" s="43">
        <v>37.193579999999997</v>
      </c>
      <c r="AT52" s="43">
        <v>27.580629999999999</v>
      </c>
      <c r="AU52" s="43"/>
      <c r="AV52" s="43">
        <v>193.81004999999999</v>
      </c>
      <c r="AW52" s="43">
        <v>31.203510000000001</v>
      </c>
      <c r="AX52" s="43"/>
      <c r="AY52" s="43">
        <v>4.9791800000000004</v>
      </c>
      <c r="AZ52" s="43"/>
      <c r="BA52" s="43">
        <v>2.5</v>
      </c>
      <c r="BB52" s="43"/>
      <c r="BC52" s="43">
        <v>72.660330000000002</v>
      </c>
      <c r="BD52" s="43"/>
      <c r="BE52" s="43">
        <v>18.600000000000001</v>
      </c>
      <c r="BF52" s="43"/>
      <c r="BG52" s="43"/>
      <c r="BH52" s="43"/>
      <c r="BI52" s="43">
        <v>18.106010000000001</v>
      </c>
      <c r="BJ52" s="43"/>
      <c r="BK52" s="43"/>
      <c r="BL52" s="43"/>
      <c r="BM52" s="43"/>
      <c r="BN52" s="43">
        <v>56.575000000000003</v>
      </c>
      <c r="BO52" s="43">
        <v>2.02</v>
      </c>
      <c r="BP52" s="43">
        <v>143.15594999999999</v>
      </c>
      <c r="BQ52" s="43"/>
      <c r="BR52" s="43">
        <v>3.5560399999999999</v>
      </c>
      <c r="BS52" s="43">
        <v>123.5274</v>
      </c>
      <c r="BT52" s="43">
        <v>12.89645</v>
      </c>
      <c r="BU52" s="43"/>
      <c r="BV52" s="43">
        <v>29.129100000000001</v>
      </c>
      <c r="BW52" s="43">
        <v>3.9614600000000002</v>
      </c>
      <c r="BX52" s="43">
        <v>11.34</v>
      </c>
      <c r="BY52" s="43"/>
      <c r="BZ52" s="43">
        <v>87.549130000000005</v>
      </c>
      <c r="CA52" s="43">
        <v>25.030329999999999</v>
      </c>
      <c r="CB52" s="43"/>
      <c r="CC52" s="43">
        <v>0.66500000000000004</v>
      </c>
      <c r="CD52" s="43">
        <v>21.39772</v>
      </c>
      <c r="CE52" s="43">
        <v>460.29086000000001</v>
      </c>
      <c r="CF52" s="43"/>
      <c r="CG52" s="43">
        <v>147.7457</v>
      </c>
      <c r="CH52" s="43">
        <v>17.240839999999999</v>
      </c>
      <c r="CI52" s="43"/>
      <c r="CJ52" s="43"/>
      <c r="CK52" s="43">
        <v>18.371500000000001</v>
      </c>
      <c r="CL52" s="43">
        <v>4.83507</v>
      </c>
      <c r="CM52" s="43"/>
      <c r="CN52" s="43"/>
      <c r="CO52" s="43">
        <v>15.81396</v>
      </c>
      <c r="CP52" s="43">
        <v>278.83</v>
      </c>
      <c r="CQ52" s="43"/>
      <c r="CR52" s="43">
        <v>29.821999999999999</v>
      </c>
      <c r="CS52" s="43"/>
      <c r="CT52" s="43">
        <v>31.978999999999999</v>
      </c>
    </row>
    <row r="53" spans="1:98" ht="15.75" x14ac:dyDescent="0.25">
      <c r="A53" s="1"/>
      <c r="B53" s="42" t="s">
        <v>997</v>
      </c>
      <c r="C53" s="43"/>
      <c r="D53" s="43"/>
      <c r="E53" s="43">
        <v>31.41338</v>
      </c>
      <c r="F53" s="43">
        <v>12.986000000000001</v>
      </c>
      <c r="G53" s="43"/>
      <c r="H53" s="43"/>
      <c r="I53" s="43"/>
      <c r="J53" s="43"/>
      <c r="K53" s="43">
        <v>19.1585</v>
      </c>
      <c r="L53" s="43">
        <v>30.005600000000001</v>
      </c>
      <c r="M53" s="43">
        <v>11.5511</v>
      </c>
      <c r="N53" s="43">
        <v>13.47</v>
      </c>
      <c r="O53" s="43">
        <v>34.131999999999998</v>
      </c>
      <c r="P53" s="43"/>
      <c r="Q53" s="43"/>
      <c r="R53" s="43">
        <v>50.911000000000001</v>
      </c>
      <c r="S53" s="43"/>
      <c r="T53" s="43">
        <v>20.172000000000001</v>
      </c>
      <c r="U53" s="43"/>
      <c r="V53" s="43">
        <v>9.1999999999999993</v>
      </c>
      <c r="W53" s="43"/>
      <c r="X53" s="43">
        <v>122.74504</v>
      </c>
      <c r="Y53" s="43"/>
      <c r="Z53" s="43">
        <v>7.5909000000000004</v>
      </c>
      <c r="AA53" s="43"/>
      <c r="AB53" s="43"/>
      <c r="AC53" s="43">
        <v>14.13</v>
      </c>
      <c r="AD53" s="43"/>
      <c r="AE53" s="43"/>
      <c r="AF53" s="43">
        <v>0.8</v>
      </c>
      <c r="AG53" s="43"/>
      <c r="AH53" s="43">
        <v>0.92049999999999998</v>
      </c>
      <c r="AI53" s="43"/>
      <c r="AJ53" s="43">
        <v>4.42605</v>
      </c>
      <c r="AK53" s="43">
        <v>0</v>
      </c>
      <c r="AL53" s="43"/>
      <c r="AM53" s="43">
        <v>51.053910000000002</v>
      </c>
      <c r="AN53" s="43">
        <v>118.44773000000001</v>
      </c>
      <c r="AO53" s="43">
        <v>28.681699999999999</v>
      </c>
      <c r="AP53" s="43">
        <v>1.26</v>
      </c>
      <c r="AQ53" s="43">
        <v>169.16</v>
      </c>
      <c r="AR53" s="43"/>
      <c r="AS53" s="43">
        <v>36.553289999999997</v>
      </c>
      <c r="AT53" s="43">
        <v>27.428429999999999</v>
      </c>
      <c r="AU53" s="43"/>
      <c r="AV53" s="43">
        <v>193.28649999999999</v>
      </c>
      <c r="AW53" s="43">
        <v>30.559640000000002</v>
      </c>
      <c r="AX53" s="43"/>
      <c r="AY53" s="43">
        <v>5.1789399999999999</v>
      </c>
      <c r="AZ53" s="43"/>
      <c r="BA53" s="43">
        <v>2.5</v>
      </c>
      <c r="BB53" s="43"/>
      <c r="BC53" s="43">
        <v>73.541330000000002</v>
      </c>
      <c r="BD53" s="43"/>
      <c r="BE53" s="43">
        <v>18.600000000000001</v>
      </c>
      <c r="BF53" s="43"/>
      <c r="BG53" s="43"/>
      <c r="BH53" s="43"/>
      <c r="BI53" s="43">
        <v>17.202110000000001</v>
      </c>
      <c r="BJ53" s="43"/>
      <c r="BK53" s="43"/>
      <c r="BL53" s="43"/>
      <c r="BM53" s="43"/>
      <c r="BN53" s="43">
        <v>58.963000000000001</v>
      </c>
      <c r="BO53" s="43">
        <v>1.98</v>
      </c>
      <c r="BP53" s="43">
        <v>143.17804000000001</v>
      </c>
      <c r="BQ53" s="43"/>
      <c r="BR53" s="43">
        <v>3.6154600000000001</v>
      </c>
      <c r="BS53" s="43">
        <v>122.05924</v>
      </c>
      <c r="BT53" s="43">
        <v>12.978619999999999</v>
      </c>
      <c r="BU53" s="43"/>
      <c r="BV53" s="43">
        <v>28.942699999999999</v>
      </c>
      <c r="BW53" s="43">
        <v>3.9545699999999999</v>
      </c>
      <c r="BX53" s="43">
        <v>11.17</v>
      </c>
      <c r="BY53" s="43"/>
      <c r="BZ53" s="43">
        <v>87.532799999999995</v>
      </c>
      <c r="CA53" s="43">
        <v>25.02318</v>
      </c>
      <c r="CB53" s="43"/>
      <c r="CC53" s="43">
        <v>0.66500000000000004</v>
      </c>
      <c r="CD53" s="43">
        <v>21.728249999999999</v>
      </c>
      <c r="CE53" s="43">
        <v>465.42072000000002</v>
      </c>
      <c r="CF53" s="43"/>
      <c r="CG53" s="43">
        <v>160.54689999999999</v>
      </c>
      <c r="CH53" s="43">
        <v>17.092569999999998</v>
      </c>
      <c r="CI53" s="43"/>
      <c r="CJ53" s="43"/>
      <c r="CK53" s="43">
        <v>19.0318</v>
      </c>
      <c r="CL53" s="43">
        <v>4.87364</v>
      </c>
      <c r="CM53" s="43"/>
      <c r="CN53" s="43"/>
      <c r="CO53" s="43">
        <v>16.757300000000001</v>
      </c>
      <c r="CP53" s="43">
        <v>279.98</v>
      </c>
      <c r="CQ53" s="43"/>
      <c r="CR53" s="43">
        <v>31.181999999999999</v>
      </c>
      <c r="CS53" s="43"/>
      <c r="CT53" s="43">
        <v>31.821000000000002</v>
      </c>
    </row>
    <row r="54" spans="1:98" ht="15.75" x14ac:dyDescent="0.25">
      <c r="A54" s="1"/>
      <c r="B54" s="42" t="s">
        <v>998</v>
      </c>
      <c r="C54" s="43"/>
      <c r="D54" s="43"/>
      <c r="E54" s="43">
        <v>37.53105</v>
      </c>
      <c r="F54" s="43">
        <v>12.599</v>
      </c>
      <c r="G54" s="43"/>
      <c r="H54" s="43"/>
      <c r="I54" s="43"/>
      <c r="J54" s="43"/>
      <c r="K54" s="43">
        <v>20.149999999999999</v>
      </c>
      <c r="L54" s="43">
        <v>29.512799999999999</v>
      </c>
      <c r="M54" s="43">
        <v>11.6097</v>
      </c>
      <c r="N54" s="43">
        <v>13.53</v>
      </c>
      <c r="O54" s="43">
        <v>33.700000000000003</v>
      </c>
      <c r="P54" s="43"/>
      <c r="Q54" s="43"/>
      <c r="R54" s="43">
        <v>50.878</v>
      </c>
      <c r="S54" s="43"/>
      <c r="T54" s="43">
        <v>20.1038</v>
      </c>
      <c r="U54" s="43"/>
      <c r="V54" s="43">
        <v>8.6</v>
      </c>
      <c r="W54" s="43"/>
      <c r="X54" s="43">
        <v>90.314130000000006</v>
      </c>
      <c r="Y54" s="43"/>
      <c r="Z54" s="43">
        <v>7.7441899999999997</v>
      </c>
      <c r="AA54" s="43"/>
      <c r="AB54" s="43"/>
      <c r="AC54" s="43">
        <v>14.23</v>
      </c>
      <c r="AD54" s="43"/>
      <c r="AE54" s="43"/>
      <c r="AF54" s="43">
        <v>0.8</v>
      </c>
      <c r="AG54" s="43"/>
      <c r="AH54" s="43">
        <v>2.8879999999999999</v>
      </c>
      <c r="AI54" s="43"/>
      <c r="AJ54" s="43">
        <v>4.5418000000000003</v>
      </c>
      <c r="AK54" s="43">
        <v>0</v>
      </c>
      <c r="AL54" s="43"/>
      <c r="AM54" s="43">
        <v>51.969380000000001</v>
      </c>
      <c r="AN54" s="43">
        <v>118.12345999999999</v>
      </c>
      <c r="AO54" s="43">
        <v>28.8293</v>
      </c>
      <c r="AP54" s="43">
        <v>1.2</v>
      </c>
      <c r="AQ54" s="43">
        <v>170</v>
      </c>
      <c r="AR54" s="43"/>
      <c r="AS54" s="43">
        <v>36.747030000000002</v>
      </c>
      <c r="AT54" s="43">
        <v>27.573499999999999</v>
      </c>
      <c r="AU54" s="43"/>
      <c r="AV54" s="43">
        <v>193.50128000000001</v>
      </c>
      <c r="AW54" s="43">
        <v>31.306950000000001</v>
      </c>
      <c r="AX54" s="43"/>
      <c r="AY54" s="43">
        <v>4.4004300000000001</v>
      </c>
      <c r="AZ54" s="43"/>
      <c r="BA54" s="43">
        <v>2.5</v>
      </c>
      <c r="BB54" s="43"/>
      <c r="BC54" s="43">
        <v>72.520290000000003</v>
      </c>
      <c r="BD54" s="43"/>
      <c r="BE54" s="43">
        <v>18.600000000000001</v>
      </c>
      <c r="BF54" s="43"/>
      <c r="BG54" s="43"/>
      <c r="BH54" s="43"/>
      <c r="BI54" s="43">
        <v>17.377700000000001</v>
      </c>
      <c r="BJ54" s="43"/>
      <c r="BK54" s="43"/>
      <c r="BL54" s="43"/>
      <c r="BM54" s="43"/>
      <c r="BN54" s="43">
        <v>60.512</v>
      </c>
      <c r="BO54" s="43">
        <v>2.0699999999999998</v>
      </c>
      <c r="BP54" s="43">
        <v>143.41074</v>
      </c>
      <c r="BQ54" s="43"/>
      <c r="BR54" s="43">
        <v>3.6961599999999999</v>
      </c>
      <c r="BS54" s="43">
        <v>121.2007</v>
      </c>
      <c r="BT54" s="43">
        <v>13.414350000000001</v>
      </c>
      <c r="BU54" s="43"/>
      <c r="BV54" s="43">
        <v>29.387599999999999</v>
      </c>
      <c r="BW54" s="43">
        <v>3.8564400000000001</v>
      </c>
      <c r="BX54" s="43">
        <v>10.79</v>
      </c>
      <c r="BY54" s="43"/>
      <c r="BZ54" s="43">
        <v>87.812460000000002</v>
      </c>
      <c r="CA54" s="43">
        <v>25.017949999999999</v>
      </c>
      <c r="CB54" s="43"/>
      <c r="CC54" s="43">
        <v>0.65700000000000003</v>
      </c>
      <c r="CD54" s="43">
        <v>23.368369999999999</v>
      </c>
      <c r="CE54" s="43">
        <v>463.80901</v>
      </c>
      <c r="CF54" s="43"/>
      <c r="CG54" s="43">
        <v>153.6859</v>
      </c>
      <c r="CH54" s="43">
        <v>17.411560000000001</v>
      </c>
      <c r="CI54" s="43"/>
      <c r="CJ54" s="43"/>
      <c r="CK54" s="43">
        <v>19.569800000000001</v>
      </c>
      <c r="CL54" s="43">
        <v>4.9428400000000003</v>
      </c>
      <c r="CM54" s="43"/>
      <c r="CN54" s="43"/>
      <c r="CO54" s="43">
        <v>16.200669999999999</v>
      </c>
      <c r="CP54" s="43">
        <v>280.06</v>
      </c>
      <c r="CQ54" s="43"/>
      <c r="CR54" s="43">
        <v>31.594000000000001</v>
      </c>
      <c r="CS54" s="43"/>
      <c r="CT54" s="43">
        <v>30.744</v>
      </c>
    </row>
    <row r="55" spans="1:98" ht="15.75" x14ac:dyDescent="0.25">
      <c r="A55" s="1"/>
      <c r="B55" s="42" t="s">
        <v>111</v>
      </c>
      <c r="C55" s="43"/>
      <c r="D55" s="43"/>
      <c r="E55" s="43">
        <v>39.063499999999998</v>
      </c>
      <c r="F55" s="43">
        <v>12.763999999999999</v>
      </c>
      <c r="G55" s="43"/>
      <c r="H55" s="43"/>
      <c r="I55" s="43"/>
      <c r="J55" s="43"/>
      <c r="K55" s="43">
        <v>20.017099999999999</v>
      </c>
      <c r="L55" s="43">
        <v>28.974399999999999</v>
      </c>
      <c r="M55" s="43">
        <v>14.2722</v>
      </c>
      <c r="N55" s="43">
        <v>13.66</v>
      </c>
      <c r="O55" s="43">
        <v>33.545999999999999</v>
      </c>
      <c r="P55" s="43"/>
      <c r="Q55" s="43"/>
      <c r="R55" s="43">
        <v>50.872</v>
      </c>
      <c r="S55" s="43"/>
      <c r="T55" s="43">
        <v>18.6999</v>
      </c>
      <c r="U55" s="43"/>
      <c r="V55" s="43">
        <v>8</v>
      </c>
      <c r="W55" s="43"/>
      <c r="X55" s="43">
        <v>121.15177</v>
      </c>
      <c r="Y55" s="43"/>
      <c r="Z55" s="43">
        <v>7.6071900000000001</v>
      </c>
      <c r="AA55" s="43"/>
      <c r="AB55" s="43"/>
      <c r="AC55" s="43">
        <v>14.05</v>
      </c>
      <c r="AD55" s="43"/>
      <c r="AE55" s="43"/>
      <c r="AF55" s="43">
        <v>0.7</v>
      </c>
      <c r="AG55" s="43"/>
      <c r="AH55" s="43">
        <v>4.0846</v>
      </c>
      <c r="AI55" s="43"/>
      <c r="AJ55" s="43">
        <v>5.2758599999999998</v>
      </c>
      <c r="AK55" s="43">
        <v>0</v>
      </c>
      <c r="AL55" s="43"/>
      <c r="AM55" s="43">
        <v>51.622929999999997</v>
      </c>
      <c r="AN55" s="43">
        <v>117.58136</v>
      </c>
      <c r="AO55" s="43">
        <v>28.468800000000002</v>
      </c>
      <c r="AP55" s="43">
        <v>0.83</v>
      </c>
      <c r="AQ55" s="43">
        <v>170.79</v>
      </c>
      <c r="AR55" s="43"/>
      <c r="AS55" s="43">
        <v>37.077649999999998</v>
      </c>
      <c r="AT55" s="43">
        <v>27.33811</v>
      </c>
      <c r="AU55" s="43"/>
      <c r="AV55" s="43">
        <v>193.57513</v>
      </c>
      <c r="AW55" s="43">
        <v>24.942710000000002</v>
      </c>
      <c r="AX55" s="43"/>
      <c r="AY55" s="43">
        <v>4.2482199999999999</v>
      </c>
      <c r="AZ55" s="43"/>
      <c r="BA55" s="43">
        <v>2.5</v>
      </c>
      <c r="BB55" s="43"/>
      <c r="BC55" s="43">
        <v>73.113590000000002</v>
      </c>
      <c r="BD55" s="43"/>
      <c r="BE55" s="43">
        <v>18.600000000000001</v>
      </c>
      <c r="BF55" s="43"/>
      <c r="BG55" s="43"/>
      <c r="BH55" s="43"/>
      <c r="BI55" s="43">
        <v>17.56841</v>
      </c>
      <c r="BJ55" s="43"/>
      <c r="BK55" s="43"/>
      <c r="BL55" s="43"/>
      <c r="BM55" s="43"/>
      <c r="BN55" s="43">
        <v>60.698999999999998</v>
      </c>
      <c r="BO55" s="43">
        <v>2.13</v>
      </c>
      <c r="BP55" s="43">
        <v>143.17715999999999</v>
      </c>
      <c r="BQ55" s="43"/>
      <c r="BR55" s="43">
        <v>3.5888800000000001</v>
      </c>
      <c r="BS55" s="43">
        <v>121.5394</v>
      </c>
      <c r="BT55" s="43">
        <v>13.50023</v>
      </c>
      <c r="BU55" s="43"/>
      <c r="BV55" s="43">
        <v>29.113900000000001</v>
      </c>
      <c r="BW55" s="43">
        <v>3.8369499999999999</v>
      </c>
      <c r="BX55" s="43">
        <v>10.92</v>
      </c>
      <c r="BY55" s="43"/>
      <c r="BZ55" s="43">
        <v>90.070089999999993</v>
      </c>
      <c r="CA55" s="43">
        <v>25.04064</v>
      </c>
      <c r="CB55" s="43"/>
      <c r="CC55" s="43">
        <v>0.66200000000000003</v>
      </c>
      <c r="CD55" s="43">
        <v>23.80958</v>
      </c>
      <c r="CE55" s="43">
        <v>460.28937000000002</v>
      </c>
      <c r="CF55" s="43"/>
      <c r="CG55" s="43">
        <v>154.4015</v>
      </c>
      <c r="CH55" s="43">
        <v>17.661899999999999</v>
      </c>
      <c r="CI55" s="43"/>
      <c r="CJ55" s="43"/>
      <c r="CK55" s="43">
        <v>19.4221</v>
      </c>
      <c r="CL55" s="43">
        <v>4.9532999999999996</v>
      </c>
      <c r="CM55" s="43"/>
      <c r="CN55" s="43"/>
      <c r="CO55" s="43">
        <v>16.61346</v>
      </c>
      <c r="CP55" s="43">
        <v>278.33</v>
      </c>
      <c r="CQ55" s="43"/>
      <c r="CR55" s="43">
        <v>34.71</v>
      </c>
      <c r="CS55" s="43"/>
      <c r="CT55" s="43">
        <v>27.850999999999999</v>
      </c>
    </row>
    <row r="56" spans="1:98" ht="31.35" customHeight="1" x14ac:dyDescent="0.25">
      <c r="A56" s="1"/>
      <c r="B56" s="44" t="s">
        <v>1088</v>
      </c>
      <c r="C56" s="45">
        <v>0</v>
      </c>
      <c r="D56" s="45">
        <v>0</v>
      </c>
      <c r="E56" s="45">
        <v>840.92646000000002</v>
      </c>
      <c r="F56" s="45">
        <v>290.71499999999997</v>
      </c>
      <c r="G56" s="45">
        <v>0</v>
      </c>
      <c r="H56" s="45">
        <v>0</v>
      </c>
      <c r="I56" s="45">
        <v>0</v>
      </c>
      <c r="J56" s="45">
        <v>0</v>
      </c>
      <c r="K56" s="45">
        <v>468.09359999999998</v>
      </c>
      <c r="L56" s="45">
        <v>697.41759999999999</v>
      </c>
      <c r="M56" s="45">
        <v>321.64094999999998</v>
      </c>
      <c r="N56" s="45">
        <v>309.41500000000002</v>
      </c>
      <c r="O56" s="45">
        <v>804.33299999999997</v>
      </c>
      <c r="P56" s="45">
        <v>0</v>
      </c>
      <c r="Q56" s="45">
        <v>0</v>
      </c>
      <c r="R56" s="45">
        <v>1201.9024999999999</v>
      </c>
      <c r="S56" s="45">
        <v>0</v>
      </c>
      <c r="T56" s="45">
        <v>440.12040000000002</v>
      </c>
      <c r="U56" s="45">
        <v>0</v>
      </c>
      <c r="V56" s="45">
        <v>212.6</v>
      </c>
      <c r="W56" s="45">
        <v>0</v>
      </c>
      <c r="X56" s="45">
        <v>2375.2705449999999</v>
      </c>
      <c r="Y56" s="45">
        <v>0</v>
      </c>
      <c r="Z56" s="45">
        <v>180.39758</v>
      </c>
      <c r="AA56" s="45">
        <v>0</v>
      </c>
      <c r="AB56" s="45">
        <v>0</v>
      </c>
      <c r="AC56" s="45">
        <v>298.745</v>
      </c>
      <c r="AD56" s="45">
        <v>0</v>
      </c>
      <c r="AE56" s="45">
        <v>0</v>
      </c>
      <c r="AF56" s="45">
        <v>24.3</v>
      </c>
      <c r="AG56" s="45">
        <v>0</v>
      </c>
      <c r="AH56" s="45">
        <v>21.999400000000001</v>
      </c>
      <c r="AI56" s="45">
        <v>0</v>
      </c>
      <c r="AJ56" s="45">
        <v>118.96792499999999</v>
      </c>
      <c r="AK56" s="45">
        <v>0</v>
      </c>
      <c r="AL56" s="45">
        <v>0</v>
      </c>
      <c r="AM56" s="45">
        <v>1083.37464</v>
      </c>
      <c r="AN56" s="45">
        <v>2781.7926950000001</v>
      </c>
      <c r="AO56" s="45">
        <v>646.28485000000001</v>
      </c>
      <c r="AP56" s="45">
        <v>18.010000000000002</v>
      </c>
      <c r="AQ56" s="45">
        <v>4043.24</v>
      </c>
      <c r="AR56" s="45">
        <v>0</v>
      </c>
      <c r="AS56" s="45">
        <v>852.30800499999998</v>
      </c>
      <c r="AT56" s="45">
        <v>613.19730500000003</v>
      </c>
      <c r="AU56" s="45">
        <v>0</v>
      </c>
      <c r="AV56" s="45">
        <v>4610.6062499999998</v>
      </c>
      <c r="AW56" s="45">
        <v>773.29092000000003</v>
      </c>
      <c r="AX56" s="45">
        <v>0</v>
      </c>
      <c r="AY56" s="45">
        <v>126.82512</v>
      </c>
      <c r="AZ56" s="45">
        <v>0</v>
      </c>
      <c r="BA56" s="45">
        <v>57.58</v>
      </c>
      <c r="BB56" s="45">
        <v>0</v>
      </c>
      <c r="BC56" s="45">
        <v>1648.39672</v>
      </c>
      <c r="BD56" s="45">
        <v>0</v>
      </c>
      <c r="BE56" s="45">
        <v>442.6</v>
      </c>
      <c r="BF56" s="45">
        <v>0</v>
      </c>
      <c r="BG56" s="45">
        <v>0</v>
      </c>
      <c r="BH56" s="45">
        <v>0</v>
      </c>
      <c r="BI56" s="45">
        <v>447.19659000000001</v>
      </c>
      <c r="BJ56" s="45">
        <v>0</v>
      </c>
      <c r="BK56" s="45">
        <v>0</v>
      </c>
      <c r="BL56" s="45">
        <v>0</v>
      </c>
      <c r="BM56" s="45">
        <v>0</v>
      </c>
      <c r="BN56" s="45">
        <v>1357.7375</v>
      </c>
      <c r="BO56" s="45">
        <v>50.09</v>
      </c>
      <c r="BP56" s="45">
        <v>3423.2284850000001</v>
      </c>
      <c r="BQ56" s="45">
        <v>0</v>
      </c>
      <c r="BR56" s="45">
        <v>85.000950000000003</v>
      </c>
      <c r="BS56" s="45">
        <v>2911.9649100000001</v>
      </c>
      <c r="BT56" s="45">
        <v>288.724355</v>
      </c>
      <c r="BU56" s="45">
        <v>0</v>
      </c>
      <c r="BV56" s="45">
        <v>639.34355000000005</v>
      </c>
      <c r="BW56" s="45">
        <v>93.445804999999993</v>
      </c>
      <c r="BX56" s="45">
        <v>250.8</v>
      </c>
      <c r="BY56" s="45">
        <v>0</v>
      </c>
      <c r="BZ56" s="45">
        <v>2122.7614899999999</v>
      </c>
      <c r="CA56" s="45">
        <v>351.59393</v>
      </c>
      <c r="CB56" s="45">
        <v>0</v>
      </c>
      <c r="CC56" s="45">
        <v>15.888500000000001</v>
      </c>
      <c r="CD56" s="45">
        <v>467.67345499999999</v>
      </c>
      <c r="CE56" s="45">
        <v>9757.33734</v>
      </c>
      <c r="CF56" s="45">
        <v>0</v>
      </c>
      <c r="CG56" s="45">
        <v>3647.6662999999999</v>
      </c>
      <c r="CH56" s="45">
        <v>422.60449499999999</v>
      </c>
      <c r="CI56" s="45">
        <v>0</v>
      </c>
      <c r="CJ56" s="45">
        <v>0</v>
      </c>
      <c r="CK56" s="45">
        <v>331.75175000000002</v>
      </c>
      <c r="CL56" s="45">
        <v>112.80764499999999</v>
      </c>
      <c r="CM56" s="45">
        <v>0</v>
      </c>
      <c r="CN56" s="45">
        <v>0</v>
      </c>
      <c r="CO56" s="45">
        <v>365.55890499999998</v>
      </c>
      <c r="CP56" s="45">
        <v>6380.5450000000001</v>
      </c>
      <c r="CQ56" s="45">
        <v>0</v>
      </c>
      <c r="CR56" s="45">
        <v>752.39949999999999</v>
      </c>
      <c r="CS56" s="45">
        <v>0</v>
      </c>
      <c r="CT56" s="45">
        <v>673.12300000000005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1089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1090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1092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1"/>
  <sheetViews>
    <sheetView showGridLines="0" tabSelected="1" zoomScaleNormal="100" workbookViewId="0">
      <pane xSplit="2" ySplit="6" topLeftCell="F38" activePane="bottomRight" state="frozen"/>
      <selection pane="topRight" activeCell="C1" sqref="C1"/>
      <selection pane="bottomLeft" activeCell="A7" sqref="A7"/>
      <selection pane="bottomRight" activeCell="M5" sqref="M5"/>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6" t="s">
        <v>0</v>
      </c>
      <c r="C3" s="197"/>
      <c r="D3" s="197"/>
      <c r="E3" s="197"/>
      <c r="F3" s="197"/>
      <c r="G3" s="197"/>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1093</v>
      </c>
      <c r="C5" s="1"/>
      <c r="D5" s="1"/>
      <c r="E5" s="1"/>
      <c r="F5" s="1"/>
      <c r="G5" s="1"/>
      <c r="H5" s="1"/>
      <c r="I5" s="1"/>
      <c r="J5" s="1"/>
      <c r="K5" s="1"/>
      <c r="L5" s="1"/>
      <c r="M5" s="1"/>
      <c r="N5" s="1"/>
      <c r="O5" s="1"/>
      <c r="P5" s="1"/>
      <c r="Q5" s="1"/>
      <c r="R5" s="1"/>
      <c r="S5" s="1"/>
      <c r="T5" s="1"/>
      <c r="U5" s="1"/>
      <c r="V5" s="1"/>
      <c r="W5" s="1"/>
    </row>
    <row r="6" spans="1:23" ht="48" x14ac:dyDescent="0.25">
      <c r="A6" s="1"/>
      <c r="B6" s="37" t="s">
        <v>737</v>
      </c>
      <c r="C6" s="48" t="s">
        <v>1094</v>
      </c>
      <c r="D6" s="48" t="s">
        <v>1095</v>
      </c>
      <c r="E6" s="48" t="s">
        <v>1096</v>
      </c>
      <c r="F6" s="48" t="s">
        <v>1097</v>
      </c>
      <c r="G6" s="48" t="s">
        <v>1098</v>
      </c>
      <c r="H6" s="48" t="s">
        <v>3457</v>
      </c>
      <c r="I6" s="48" t="s">
        <v>3458</v>
      </c>
      <c r="J6" s="48" t="s">
        <v>3459</v>
      </c>
      <c r="K6" s="48" t="s">
        <v>1099</v>
      </c>
      <c r="L6" s="48" t="s">
        <v>1100</v>
      </c>
      <c r="M6" s="48" t="s">
        <v>1101</v>
      </c>
      <c r="N6" s="48" t="s">
        <v>1102</v>
      </c>
      <c r="O6" s="37" t="s">
        <v>1103</v>
      </c>
      <c r="P6" s="1"/>
      <c r="Q6" s="1"/>
      <c r="R6" s="1"/>
      <c r="S6" s="1"/>
      <c r="T6" s="49" t="s">
        <v>3</v>
      </c>
      <c r="U6" s="49" t="s">
        <v>116</v>
      </c>
      <c r="V6" s="49" t="s">
        <v>1104</v>
      </c>
      <c r="W6" s="49" t="s">
        <v>1105</v>
      </c>
    </row>
    <row r="7" spans="1:23" x14ac:dyDescent="0.25">
      <c r="A7" s="1"/>
      <c r="B7" s="50" t="s">
        <v>952</v>
      </c>
      <c r="C7" s="51">
        <v>1034.222</v>
      </c>
      <c r="D7" s="51">
        <v>3037.2</v>
      </c>
      <c r="E7" s="51">
        <v>2143.8000000000002</v>
      </c>
      <c r="F7" s="51">
        <v>47.5</v>
      </c>
      <c r="G7" s="51">
        <v>0</v>
      </c>
      <c r="H7" s="51"/>
      <c r="I7" s="51">
        <f>+DESPACHO_EJECUTADO!FE11+DESPACHO_EJECUTADO!FF11</f>
        <v>62.699999999999996</v>
      </c>
      <c r="J7" s="51"/>
      <c r="K7" s="51">
        <v>57.8</v>
      </c>
      <c r="L7" s="51">
        <v>5.7</v>
      </c>
      <c r="M7" s="51">
        <v>0</v>
      </c>
      <c r="N7" s="51">
        <v>267.2</v>
      </c>
      <c r="O7" s="51">
        <f>+SUM(C7:N7)</f>
        <v>6656.1219999999994</v>
      </c>
      <c r="P7" s="1"/>
      <c r="Q7" s="1"/>
      <c r="R7" s="1"/>
      <c r="S7" s="1"/>
      <c r="T7" s="211" t="s">
        <v>774</v>
      </c>
      <c r="U7" s="52" t="s">
        <v>1106</v>
      </c>
      <c r="V7" s="53">
        <v>423.2</v>
      </c>
      <c r="W7" s="53" t="s">
        <v>1107</v>
      </c>
    </row>
    <row r="8" spans="1:23" x14ac:dyDescent="0.25">
      <c r="A8" s="1"/>
      <c r="B8" s="54" t="s">
        <v>953</v>
      </c>
      <c r="C8" s="55">
        <v>1038.0630000000001</v>
      </c>
      <c r="D8" s="55">
        <v>2944.7</v>
      </c>
      <c r="E8" s="55">
        <v>2045.1</v>
      </c>
      <c r="F8" s="55">
        <v>47.3</v>
      </c>
      <c r="G8" s="55">
        <v>0</v>
      </c>
      <c r="H8" s="55"/>
      <c r="I8" s="55">
        <f>+DESPACHO_EJECUTADO!FE12+DESPACHO_EJECUTADO!FF12</f>
        <v>62.9</v>
      </c>
      <c r="J8" s="55"/>
      <c r="K8" s="55">
        <v>57.3</v>
      </c>
      <c r="L8" s="55">
        <v>5.7</v>
      </c>
      <c r="M8" s="55">
        <v>0</v>
      </c>
      <c r="N8" s="55">
        <v>288</v>
      </c>
      <c r="O8" s="55">
        <f t="shared" ref="O8:O54" si="0">+SUM(C8:N8)</f>
        <v>6489.0629999999992</v>
      </c>
      <c r="P8" s="1"/>
      <c r="Q8" s="1"/>
      <c r="R8" s="1"/>
      <c r="S8" s="1"/>
      <c r="T8" s="211" t="s">
        <v>775</v>
      </c>
      <c r="U8" s="52" t="s">
        <v>1108</v>
      </c>
      <c r="V8" s="53">
        <v>63.85</v>
      </c>
      <c r="W8" s="53" t="s">
        <v>1107</v>
      </c>
    </row>
    <row r="9" spans="1:23" x14ac:dyDescent="0.25">
      <c r="A9" s="1"/>
      <c r="B9" s="54" t="s">
        <v>954</v>
      </c>
      <c r="C9" s="55">
        <v>1036.2360000000001</v>
      </c>
      <c r="D9" s="55">
        <v>2871.5</v>
      </c>
      <c r="E9" s="55">
        <v>1995.5</v>
      </c>
      <c r="F9" s="55">
        <v>47.3</v>
      </c>
      <c r="G9" s="55">
        <v>0</v>
      </c>
      <c r="H9" s="55"/>
      <c r="I9" s="55">
        <f>+DESPACHO_EJECUTADO!FE13+DESPACHO_EJECUTADO!FF13</f>
        <v>62.9</v>
      </c>
      <c r="J9" s="55"/>
      <c r="K9" s="55">
        <v>58.4</v>
      </c>
      <c r="L9" s="55">
        <v>6.6</v>
      </c>
      <c r="M9" s="55">
        <v>0</v>
      </c>
      <c r="N9" s="55">
        <v>298.89999999999998</v>
      </c>
      <c r="O9" s="55">
        <f t="shared" si="0"/>
        <v>6377.3359999999993</v>
      </c>
      <c r="P9" s="1"/>
      <c r="Q9" s="1"/>
      <c r="R9" s="1"/>
      <c r="S9" s="1"/>
      <c r="T9" s="211" t="s">
        <v>113</v>
      </c>
      <c r="U9" s="52" t="s">
        <v>114</v>
      </c>
      <c r="V9" s="53" t="s">
        <v>1107</v>
      </c>
      <c r="W9" s="53">
        <v>3203.25</v>
      </c>
    </row>
    <row r="10" spans="1:23" x14ac:dyDescent="0.25">
      <c r="A10" s="1"/>
      <c r="B10" s="54" t="s">
        <v>955</v>
      </c>
      <c r="C10" s="55">
        <v>1065.8109999999999</v>
      </c>
      <c r="D10" s="55">
        <v>2866.3</v>
      </c>
      <c r="E10" s="55">
        <v>1867.7</v>
      </c>
      <c r="F10" s="55">
        <v>47.3</v>
      </c>
      <c r="G10" s="55">
        <v>0</v>
      </c>
      <c r="H10" s="55"/>
      <c r="I10" s="55">
        <f>+DESPACHO_EJECUTADO!FE14+DESPACHO_EJECUTADO!FF14</f>
        <v>62.4</v>
      </c>
      <c r="J10" s="55"/>
      <c r="K10" s="55">
        <v>57.73</v>
      </c>
      <c r="L10" s="55">
        <v>6.7</v>
      </c>
      <c r="M10" s="55">
        <v>0</v>
      </c>
      <c r="N10" s="55">
        <v>287.89999999999998</v>
      </c>
      <c r="O10" s="55">
        <f t="shared" si="0"/>
        <v>6261.8409999999985</v>
      </c>
      <c r="P10" s="1"/>
      <c r="Q10" s="1"/>
      <c r="R10" s="1"/>
      <c r="S10" s="1"/>
      <c r="T10" s="211" t="s">
        <v>752</v>
      </c>
      <c r="U10" s="52" t="s">
        <v>1109</v>
      </c>
      <c r="V10" s="53">
        <v>427.3</v>
      </c>
      <c r="W10" s="53" t="s">
        <v>1107</v>
      </c>
    </row>
    <row r="11" spans="1:23" x14ac:dyDescent="0.25">
      <c r="A11" s="1"/>
      <c r="B11" s="54" t="s">
        <v>956</v>
      </c>
      <c r="C11" s="55">
        <v>1047.961</v>
      </c>
      <c r="D11" s="55">
        <v>2699.3</v>
      </c>
      <c r="E11" s="55">
        <v>1961.1</v>
      </c>
      <c r="F11" s="55">
        <v>46.9</v>
      </c>
      <c r="G11" s="55">
        <v>0</v>
      </c>
      <c r="H11" s="55"/>
      <c r="I11" s="55">
        <f>+DESPACHO_EJECUTADO!FE15+DESPACHO_EJECUTADO!FF15</f>
        <v>62.5</v>
      </c>
      <c r="J11" s="55"/>
      <c r="K11" s="55">
        <v>58.49</v>
      </c>
      <c r="L11" s="55">
        <v>6.7</v>
      </c>
      <c r="M11" s="55">
        <v>0</v>
      </c>
      <c r="N11" s="55">
        <v>299.89999999999998</v>
      </c>
      <c r="O11" s="55">
        <f t="shared" si="0"/>
        <v>6182.8509999999997</v>
      </c>
      <c r="P11" s="1"/>
      <c r="Q11" s="1"/>
      <c r="R11" s="1"/>
      <c r="S11" s="1"/>
      <c r="T11" s="211" t="s">
        <v>750</v>
      </c>
      <c r="U11" s="52" t="s">
        <v>1110</v>
      </c>
      <c r="V11" s="53" t="s">
        <v>1107</v>
      </c>
      <c r="W11" s="53">
        <v>3173.8</v>
      </c>
    </row>
    <row r="12" spans="1:23" x14ac:dyDescent="0.25">
      <c r="A12" s="1"/>
      <c r="B12" s="54" t="s">
        <v>957</v>
      </c>
      <c r="C12" s="55">
        <v>1054.701</v>
      </c>
      <c r="D12" s="55">
        <v>2625.7</v>
      </c>
      <c r="E12" s="55">
        <v>2024.5</v>
      </c>
      <c r="F12" s="55">
        <v>47.4</v>
      </c>
      <c r="G12" s="55">
        <v>0</v>
      </c>
      <c r="H12" s="55"/>
      <c r="I12" s="55">
        <f>+DESPACHO_EJECUTADO!FE16+DESPACHO_EJECUTADO!FF16</f>
        <v>63</v>
      </c>
      <c r="J12" s="55"/>
      <c r="K12" s="55">
        <v>56.53</v>
      </c>
      <c r="L12" s="55">
        <v>6.7</v>
      </c>
      <c r="M12" s="55">
        <v>0</v>
      </c>
      <c r="N12" s="55">
        <v>306.2</v>
      </c>
      <c r="O12" s="55">
        <f t="shared" si="0"/>
        <v>6184.7309999999989</v>
      </c>
      <c r="P12" s="1"/>
      <c r="Q12" s="1"/>
      <c r="R12" s="1"/>
      <c r="S12" s="1"/>
      <c r="T12" s="211"/>
      <c r="U12" s="52" t="s">
        <v>1111</v>
      </c>
      <c r="V12" s="53">
        <v>608</v>
      </c>
      <c r="W12" s="53" t="s">
        <v>1107</v>
      </c>
    </row>
    <row r="13" spans="1:23" x14ac:dyDescent="0.25">
      <c r="A13" s="1"/>
      <c r="B13" s="54" t="s">
        <v>958</v>
      </c>
      <c r="C13" s="55">
        <v>1044.6759999999999</v>
      </c>
      <c r="D13" s="55">
        <v>2626.5</v>
      </c>
      <c r="E13" s="55">
        <v>1951.8</v>
      </c>
      <c r="F13" s="55">
        <v>47.5</v>
      </c>
      <c r="G13" s="55">
        <v>0</v>
      </c>
      <c r="H13" s="55"/>
      <c r="I13" s="55">
        <f>+DESPACHO_EJECUTADO!FE17+DESPACHO_EJECUTADO!FF17</f>
        <v>63</v>
      </c>
      <c r="J13" s="55"/>
      <c r="K13" s="55">
        <v>56.5</v>
      </c>
      <c r="L13" s="55">
        <v>6.7</v>
      </c>
      <c r="M13" s="55">
        <v>0</v>
      </c>
      <c r="N13" s="55">
        <v>294.3</v>
      </c>
      <c r="O13" s="55">
        <f t="shared" si="0"/>
        <v>6090.9759999999997</v>
      </c>
      <c r="P13" s="1"/>
      <c r="Q13" s="1"/>
      <c r="R13" s="1"/>
      <c r="S13" s="1"/>
      <c r="T13" s="211" t="s">
        <v>118</v>
      </c>
      <c r="U13" s="52" t="s">
        <v>1112</v>
      </c>
      <c r="V13" s="53">
        <v>102.5</v>
      </c>
      <c r="W13" s="53" t="s">
        <v>1107</v>
      </c>
    </row>
    <row r="14" spans="1:23" x14ac:dyDescent="0.25">
      <c r="A14" s="1"/>
      <c r="B14" s="56" t="s">
        <v>959</v>
      </c>
      <c r="C14" s="57">
        <v>1056.816</v>
      </c>
      <c r="D14" s="57">
        <v>2661.6</v>
      </c>
      <c r="E14" s="57">
        <v>1978.3</v>
      </c>
      <c r="F14" s="57">
        <v>47.4</v>
      </c>
      <c r="G14" s="57">
        <v>0</v>
      </c>
      <c r="H14" s="57"/>
      <c r="I14" s="57">
        <f>+DESPACHO_EJECUTADO!FE18+DESPACHO_EJECUTADO!FF18</f>
        <v>62.9</v>
      </c>
      <c r="J14" s="57"/>
      <c r="K14" s="57">
        <v>56.39</v>
      </c>
      <c r="L14" s="57">
        <v>6.7</v>
      </c>
      <c r="M14" s="57">
        <v>0</v>
      </c>
      <c r="N14" s="57">
        <v>296.3</v>
      </c>
      <c r="O14" s="57">
        <f t="shared" si="0"/>
        <v>6166.4059999999999</v>
      </c>
      <c r="P14" s="1"/>
      <c r="Q14" s="1"/>
      <c r="R14" s="1"/>
      <c r="S14" s="1"/>
      <c r="T14" s="211"/>
      <c r="U14" s="52" t="s">
        <v>1113</v>
      </c>
      <c r="V14" s="53" t="s">
        <v>1107</v>
      </c>
      <c r="W14" s="53">
        <v>206.8</v>
      </c>
    </row>
    <row r="15" spans="1:23" x14ac:dyDescent="0.25">
      <c r="A15" s="1"/>
      <c r="B15" s="50" t="s">
        <v>960</v>
      </c>
      <c r="C15" s="51">
        <v>1033.3</v>
      </c>
      <c r="D15" s="51">
        <v>2707.1</v>
      </c>
      <c r="E15" s="51">
        <v>2004.3</v>
      </c>
      <c r="F15" s="51">
        <v>47.5</v>
      </c>
      <c r="G15" s="51">
        <v>0</v>
      </c>
      <c r="H15" s="51"/>
      <c r="I15" s="51">
        <f>+DESPACHO_EJECUTADO!FE19+DESPACHO_EJECUTADO!FF19</f>
        <v>62.8</v>
      </c>
      <c r="J15" s="51"/>
      <c r="K15" s="51">
        <v>59.15</v>
      </c>
      <c r="L15" s="51">
        <v>6.7</v>
      </c>
      <c r="M15" s="51">
        <v>0</v>
      </c>
      <c r="N15" s="51">
        <v>273.7</v>
      </c>
      <c r="O15" s="51">
        <f t="shared" si="0"/>
        <v>6194.5499999999993</v>
      </c>
      <c r="P15" s="1"/>
      <c r="Q15" s="1"/>
      <c r="R15" s="1"/>
      <c r="S15" s="1"/>
      <c r="T15" s="211"/>
      <c r="U15" s="52" t="s">
        <v>1114</v>
      </c>
      <c r="V15" s="53" t="s">
        <v>1107</v>
      </c>
      <c r="W15" s="53">
        <v>2034.2</v>
      </c>
    </row>
    <row r="16" spans="1:23" x14ac:dyDescent="0.25">
      <c r="A16" s="1"/>
      <c r="B16" s="54" t="s">
        <v>961</v>
      </c>
      <c r="C16" s="55">
        <v>1031</v>
      </c>
      <c r="D16" s="55">
        <v>2655.9</v>
      </c>
      <c r="E16" s="55">
        <v>2019.3</v>
      </c>
      <c r="F16" s="55">
        <v>47.4</v>
      </c>
      <c r="G16" s="55">
        <v>0</v>
      </c>
      <c r="H16" s="55"/>
      <c r="I16" s="55">
        <f>+DESPACHO_EJECUTADO!FE20+DESPACHO_EJECUTADO!FF20</f>
        <v>62.7</v>
      </c>
      <c r="J16" s="55"/>
      <c r="K16" s="55">
        <v>59.9</v>
      </c>
      <c r="L16" s="55">
        <v>6.7</v>
      </c>
      <c r="M16" s="55">
        <v>0.1</v>
      </c>
      <c r="N16" s="55">
        <v>300.3</v>
      </c>
      <c r="O16" s="55">
        <f t="shared" si="0"/>
        <v>6183.2999999999993</v>
      </c>
      <c r="P16" s="1"/>
      <c r="Q16" s="1"/>
      <c r="R16" s="1"/>
      <c r="S16" s="1"/>
      <c r="T16" s="211" t="s">
        <v>777</v>
      </c>
      <c r="U16" s="52" t="s">
        <v>1115</v>
      </c>
      <c r="V16" s="53">
        <v>198.7</v>
      </c>
      <c r="W16" s="53" t="s">
        <v>1107</v>
      </c>
    </row>
    <row r="17" spans="1:23" x14ac:dyDescent="0.25">
      <c r="A17" s="1"/>
      <c r="B17" s="54" t="s">
        <v>962</v>
      </c>
      <c r="C17" s="55">
        <v>1031.277</v>
      </c>
      <c r="D17" s="55">
        <v>2552.8000000000002</v>
      </c>
      <c r="E17" s="55">
        <v>1932.2</v>
      </c>
      <c r="F17" s="55">
        <v>47.8</v>
      </c>
      <c r="G17" s="55">
        <v>7.4</v>
      </c>
      <c r="H17" s="55"/>
      <c r="I17" s="55">
        <f>+DESPACHO_EJECUTADO!FE21+DESPACHO_EJECUTADO!FF21</f>
        <v>63</v>
      </c>
      <c r="J17" s="55"/>
      <c r="K17" s="55">
        <v>62.11</v>
      </c>
      <c r="L17" s="55">
        <v>6.7</v>
      </c>
      <c r="M17" s="55">
        <v>19.07</v>
      </c>
      <c r="N17" s="55">
        <v>321.8</v>
      </c>
      <c r="O17" s="55">
        <f t="shared" si="0"/>
        <v>6044.1569999999992</v>
      </c>
      <c r="P17" s="1"/>
      <c r="Q17" s="1"/>
      <c r="R17" s="1"/>
      <c r="S17" s="1"/>
      <c r="T17" s="211"/>
      <c r="U17" s="52" t="s">
        <v>1116</v>
      </c>
      <c r="V17" s="53">
        <v>274.10000000000002</v>
      </c>
      <c r="W17" s="53" t="s">
        <v>1107</v>
      </c>
    </row>
    <row r="18" spans="1:23" x14ac:dyDescent="0.25">
      <c r="A18" s="1"/>
      <c r="B18" s="54" t="s">
        <v>963</v>
      </c>
      <c r="C18" s="55">
        <v>1056.798</v>
      </c>
      <c r="D18" s="55">
        <v>2344.9</v>
      </c>
      <c r="E18" s="55">
        <v>1876.1</v>
      </c>
      <c r="F18" s="55">
        <v>47.4</v>
      </c>
      <c r="G18" s="55">
        <v>6.6</v>
      </c>
      <c r="H18" s="55"/>
      <c r="I18" s="55">
        <f>+DESPACHO_EJECUTADO!FE22+DESPACHO_EJECUTADO!FF22</f>
        <v>62.9</v>
      </c>
      <c r="J18" s="55"/>
      <c r="K18" s="55">
        <v>56.83</v>
      </c>
      <c r="L18" s="55">
        <v>6.7</v>
      </c>
      <c r="M18" s="55">
        <v>103.13</v>
      </c>
      <c r="N18" s="55">
        <v>346.4</v>
      </c>
      <c r="O18" s="55">
        <f t="shared" si="0"/>
        <v>5907.7579999999998</v>
      </c>
      <c r="P18" s="1"/>
      <c r="Q18" s="1"/>
      <c r="R18" s="1"/>
      <c r="S18" s="1"/>
      <c r="T18" s="211"/>
      <c r="U18" s="52" t="s">
        <v>1117</v>
      </c>
      <c r="V18" s="53">
        <v>364.85</v>
      </c>
      <c r="W18" s="53" t="s">
        <v>1107</v>
      </c>
    </row>
    <row r="19" spans="1:23" x14ac:dyDescent="0.25">
      <c r="A19" s="1"/>
      <c r="B19" s="54" t="s">
        <v>964</v>
      </c>
      <c r="C19" s="55">
        <v>1049.9590000000001</v>
      </c>
      <c r="D19" s="55">
        <v>1950.3</v>
      </c>
      <c r="E19" s="55">
        <v>1824.3</v>
      </c>
      <c r="F19" s="55">
        <v>47.4</v>
      </c>
      <c r="G19" s="55">
        <v>6.5</v>
      </c>
      <c r="H19" s="55"/>
      <c r="I19" s="55">
        <f>+DESPACHO_EJECUTADO!FE23+DESPACHO_EJECUTADO!FF23</f>
        <v>62.8</v>
      </c>
      <c r="J19" s="55"/>
      <c r="K19" s="55">
        <v>54.77</v>
      </c>
      <c r="L19" s="55">
        <v>6.7</v>
      </c>
      <c r="M19" s="55">
        <v>484.92</v>
      </c>
      <c r="N19" s="55">
        <v>396</v>
      </c>
      <c r="O19" s="55">
        <f t="shared" si="0"/>
        <v>5883.6490000000003</v>
      </c>
      <c r="P19" s="1"/>
      <c r="Q19" s="1"/>
      <c r="R19" s="1"/>
      <c r="S19" s="1"/>
      <c r="T19" s="211"/>
      <c r="U19" s="52" t="s">
        <v>1118</v>
      </c>
      <c r="V19" s="53">
        <v>209.6</v>
      </c>
      <c r="W19" s="53" t="s">
        <v>1107</v>
      </c>
    </row>
    <row r="20" spans="1:23" x14ac:dyDescent="0.25">
      <c r="A20" s="1"/>
      <c r="B20" s="54" t="s">
        <v>965</v>
      </c>
      <c r="C20" s="55">
        <v>1031.21</v>
      </c>
      <c r="D20" s="55">
        <v>1876.1</v>
      </c>
      <c r="E20" s="55">
        <v>1708.8</v>
      </c>
      <c r="F20" s="55">
        <v>47.5</v>
      </c>
      <c r="G20" s="55">
        <v>6.6</v>
      </c>
      <c r="H20" s="55"/>
      <c r="I20" s="55">
        <f>+DESPACHO_EJECUTADO!FE24+DESPACHO_EJECUTADO!FF24</f>
        <v>62.9</v>
      </c>
      <c r="J20" s="55"/>
      <c r="K20" s="55">
        <v>56.67</v>
      </c>
      <c r="L20" s="55">
        <v>6.7</v>
      </c>
      <c r="M20" s="55">
        <v>664.24</v>
      </c>
      <c r="N20" s="55">
        <v>362</v>
      </c>
      <c r="O20" s="55">
        <f t="shared" si="0"/>
        <v>5822.7199999999993</v>
      </c>
      <c r="P20" s="1"/>
      <c r="Q20" s="1"/>
      <c r="R20" s="1"/>
      <c r="S20" s="1"/>
      <c r="T20" s="211" t="s">
        <v>300</v>
      </c>
      <c r="U20" s="52" t="s">
        <v>1119</v>
      </c>
      <c r="V20" s="53">
        <v>3626.55</v>
      </c>
      <c r="W20" s="53" t="s">
        <v>1107</v>
      </c>
    </row>
    <row r="21" spans="1:23" x14ac:dyDescent="0.25">
      <c r="A21" s="1"/>
      <c r="B21" s="54" t="s">
        <v>966</v>
      </c>
      <c r="C21" s="55">
        <v>1036.72</v>
      </c>
      <c r="D21" s="55">
        <v>1789.2</v>
      </c>
      <c r="E21" s="55">
        <v>1864.5</v>
      </c>
      <c r="F21" s="55">
        <v>47.9</v>
      </c>
      <c r="G21" s="55">
        <v>7.1</v>
      </c>
      <c r="H21" s="55"/>
      <c r="I21" s="55">
        <f>+DESPACHO_EJECUTADO!FE25+DESPACHO_EJECUTADO!FF25</f>
        <v>63</v>
      </c>
      <c r="J21" s="55"/>
      <c r="K21" s="55">
        <v>58.24</v>
      </c>
      <c r="L21" s="55">
        <v>6.7</v>
      </c>
      <c r="M21" s="55">
        <v>671.06</v>
      </c>
      <c r="N21" s="55">
        <v>328.9</v>
      </c>
      <c r="O21" s="55">
        <f t="shared" si="0"/>
        <v>5873.32</v>
      </c>
      <c r="P21" s="1"/>
      <c r="Q21" s="1"/>
      <c r="R21" s="1"/>
      <c r="S21" s="1"/>
      <c r="T21" s="211" t="s">
        <v>305</v>
      </c>
      <c r="U21" s="52" t="s">
        <v>1120</v>
      </c>
      <c r="V21" s="53" t="s">
        <v>1107</v>
      </c>
      <c r="W21" s="53">
        <v>180.35</v>
      </c>
    </row>
    <row r="22" spans="1:23" x14ac:dyDescent="0.25">
      <c r="A22" s="1"/>
      <c r="B22" s="56" t="s">
        <v>967</v>
      </c>
      <c r="C22" s="57">
        <v>1042.4290000000001</v>
      </c>
      <c r="D22" s="57">
        <v>1727</v>
      </c>
      <c r="E22" s="57">
        <v>1789.9</v>
      </c>
      <c r="F22" s="57">
        <v>47.3</v>
      </c>
      <c r="G22" s="57">
        <v>7.3</v>
      </c>
      <c r="H22" s="57"/>
      <c r="I22" s="57">
        <f>+DESPACHO_EJECUTADO!FE26+DESPACHO_EJECUTADO!FF26</f>
        <v>62.400000000000006</v>
      </c>
      <c r="J22" s="57"/>
      <c r="K22" s="57">
        <v>58.05</v>
      </c>
      <c r="L22" s="57">
        <v>6.7</v>
      </c>
      <c r="M22" s="57">
        <v>850.2</v>
      </c>
      <c r="N22" s="57">
        <v>361.3</v>
      </c>
      <c r="O22" s="57">
        <f t="shared" si="0"/>
        <v>5952.5789999999997</v>
      </c>
      <c r="P22" s="1"/>
      <c r="Q22" s="1"/>
      <c r="R22" s="1"/>
      <c r="S22" s="1"/>
      <c r="T22" s="211"/>
      <c r="U22" s="52" t="s">
        <v>1121</v>
      </c>
      <c r="V22" s="53" t="s">
        <v>1107</v>
      </c>
      <c r="W22" s="53">
        <v>143.15</v>
      </c>
    </row>
    <row r="23" spans="1:23" x14ac:dyDescent="0.25">
      <c r="A23" s="1"/>
      <c r="B23" s="50" t="s">
        <v>968</v>
      </c>
      <c r="C23" s="51">
        <v>1023.9589999999999</v>
      </c>
      <c r="D23" s="51">
        <v>1715.4</v>
      </c>
      <c r="E23" s="51">
        <v>1915.4</v>
      </c>
      <c r="F23" s="51">
        <v>46.9</v>
      </c>
      <c r="G23" s="51">
        <v>7.7</v>
      </c>
      <c r="H23" s="51"/>
      <c r="I23" s="51">
        <f>+DESPACHO_EJECUTADO!FE27+DESPACHO_EJECUTADO!FF27</f>
        <v>63</v>
      </c>
      <c r="J23" s="51"/>
      <c r="K23" s="51">
        <v>56.39</v>
      </c>
      <c r="L23" s="51">
        <v>6.7</v>
      </c>
      <c r="M23" s="51">
        <v>851.77</v>
      </c>
      <c r="N23" s="51">
        <v>363.4</v>
      </c>
      <c r="O23" s="51">
        <f t="shared" si="0"/>
        <v>6050.6189999999988</v>
      </c>
      <c r="P23" s="1"/>
      <c r="Q23" s="1"/>
      <c r="R23" s="1"/>
      <c r="S23" s="1"/>
      <c r="T23" s="211" t="s">
        <v>319</v>
      </c>
      <c r="U23" s="52" t="s">
        <v>1122</v>
      </c>
      <c r="V23" s="53">
        <v>56.65</v>
      </c>
      <c r="W23" s="53" t="s">
        <v>1107</v>
      </c>
    </row>
    <row r="24" spans="1:23" x14ac:dyDescent="0.25">
      <c r="A24" s="1"/>
      <c r="B24" s="54" t="s">
        <v>969</v>
      </c>
      <c r="C24" s="55">
        <v>1037.9449999999999</v>
      </c>
      <c r="D24" s="55">
        <v>1772.9</v>
      </c>
      <c r="E24" s="55">
        <v>2124</v>
      </c>
      <c r="F24" s="55">
        <v>47.2</v>
      </c>
      <c r="G24" s="55">
        <v>7.9</v>
      </c>
      <c r="H24" s="55"/>
      <c r="I24" s="55">
        <f>+DESPACHO_EJECUTADO!FE28+DESPACHO_EJECUTADO!FF28</f>
        <v>62.599999999999994</v>
      </c>
      <c r="J24" s="55"/>
      <c r="K24" s="55">
        <v>59.58</v>
      </c>
      <c r="L24" s="55">
        <v>6.7</v>
      </c>
      <c r="M24" s="55">
        <v>808.57</v>
      </c>
      <c r="N24" s="55">
        <v>405.1</v>
      </c>
      <c r="O24" s="55">
        <f t="shared" si="0"/>
        <v>6332.4949999999999</v>
      </c>
      <c r="P24" s="1"/>
      <c r="Q24" s="1"/>
      <c r="R24" s="1"/>
      <c r="S24" s="1"/>
      <c r="T24" s="211" t="s">
        <v>66</v>
      </c>
      <c r="U24" s="52" t="s">
        <v>122</v>
      </c>
      <c r="V24" s="53" t="s">
        <v>1107</v>
      </c>
      <c r="W24" s="53">
        <v>14496.75</v>
      </c>
    </row>
    <row r="25" spans="1:23" x14ac:dyDescent="0.25">
      <c r="A25" s="1"/>
      <c r="B25" s="54" t="s">
        <v>970</v>
      </c>
      <c r="C25" s="55">
        <v>1039.5050000000001</v>
      </c>
      <c r="D25" s="55">
        <v>1915.5</v>
      </c>
      <c r="E25" s="55">
        <v>2007.3</v>
      </c>
      <c r="F25" s="55">
        <v>46.8</v>
      </c>
      <c r="G25" s="55">
        <v>8.1</v>
      </c>
      <c r="H25" s="55"/>
      <c r="I25" s="55">
        <f>+DESPACHO_EJECUTADO!FE29+DESPACHO_EJECUTADO!FF29</f>
        <v>62.8</v>
      </c>
      <c r="J25" s="55"/>
      <c r="K25" s="55">
        <v>59.9</v>
      </c>
      <c r="L25" s="55">
        <v>6.7</v>
      </c>
      <c r="M25" s="55">
        <v>840.67</v>
      </c>
      <c r="N25" s="55">
        <v>436.6</v>
      </c>
      <c r="O25" s="55">
        <f t="shared" si="0"/>
        <v>6423.8750000000009</v>
      </c>
      <c r="P25" s="1"/>
      <c r="Q25" s="1"/>
      <c r="R25" s="1"/>
      <c r="S25" s="1"/>
      <c r="T25" s="211"/>
      <c r="U25" s="52" t="s">
        <v>1123</v>
      </c>
      <c r="V25" s="53">
        <v>4948.75</v>
      </c>
      <c r="W25" s="53" t="s">
        <v>1107</v>
      </c>
    </row>
    <row r="26" spans="1:23" x14ac:dyDescent="0.25">
      <c r="A26" s="1"/>
      <c r="B26" s="54" t="s">
        <v>971</v>
      </c>
      <c r="C26" s="55">
        <v>1048.57</v>
      </c>
      <c r="D26" s="55">
        <v>1989.6</v>
      </c>
      <c r="E26" s="55">
        <v>2068.3000000000002</v>
      </c>
      <c r="F26" s="55">
        <v>46.4</v>
      </c>
      <c r="G26" s="55">
        <v>8.1999999999999993</v>
      </c>
      <c r="H26" s="55"/>
      <c r="I26" s="55">
        <f>+DESPACHO_EJECUTADO!FE30+DESPACHO_EJECUTADO!FF30</f>
        <v>63.4</v>
      </c>
      <c r="J26" s="55"/>
      <c r="K26" s="55">
        <v>61.47</v>
      </c>
      <c r="L26" s="55">
        <v>6.7</v>
      </c>
      <c r="M26" s="55">
        <v>795.82</v>
      </c>
      <c r="N26" s="55">
        <v>503.7</v>
      </c>
      <c r="O26" s="55">
        <f t="shared" si="0"/>
        <v>6592.1599999999989</v>
      </c>
      <c r="P26" s="1"/>
      <c r="Q26" s="1"/>
      <c r="R26" s="1"/>
      <c r="S26" s="1"/>
      <c r="T26" s="211" t="s">
        <v>353</v>
      </c>
      <c r="U26" s="52" t="s">
        <v>1124</v>
      </c>
      <c r="V26" s="53">
        <v>46.55</v>
      </c>
      <c r="W26" s="53" t="s">
        <v>1107</v>
      </c>
    </row>
    <row r="27" spans="1:23" x14ac:dyDescent="0.25">
      <c r="A27" s="1"/>
      <c r="B27" s="54" t="s">
        <v>972</v>
      </c>
      <c r="C27" s="55">
        <v>1048.0419999999999</v>
      </c>
      <c r="D27" s="55">
        <v>1993.3</v>
      </c>
      <c r="E27" s="55">
        <v>2042.9</v>
      </c>
      <c r="F27" s="55">
        <v>46.5</v>
      </c>
      <c r="G27" s="55">
        <v>8.3000000000000007</v>
      </c>
      <c r="H27" s="55"/>
      <c r="I27" s="55">
        <f>+DESPACHO_EJECUTADO!FE31+DESPACHO_EJECUTADO!FF31</f>
        <v>62.4</v>
      </c>
      <c r="J27" s="55"/>
      <c r="K27" s="55">
        <v>62.78</v>
      </c>
      <c r="L27" s="55">
        <v>6.6</v>
      </c>
      <c r="M27" s="55">
        <v>784.23</v>
      </c>
      <c r="N27" s="55">
        <v>522.9</v>
      </c>
      <c r="O27" s="55">
        <f t="shared" si="0"/>
        <v>6577.9519999999993</v>
      </c>
      <c r="P27" s="1"/>
      <c r="Q27" s="1"/>
      <c r="R27" s="1"/>
      <c r="S27" s="1"/>
      <c r="T27" s="211" t="s">
        <v>778</v>
      </c>
      <c r="U27" s="52" t="s">
        <v>1125</v>
      </c>
      <c r="V27" s="53">
        <v>427.05</v>
      </c>
      <c r="W27" s="53" t="s">
        <v>1107</v>
      </c>
    </row>
    <row r="28" spans="1:23" x14ac:dyDescent="0.25">
      <c r="A28" s="1"/>
      <c r="B28" s="54" t="s">
        <v>973</v>
      </c>
      <c r="C28" s="55">
        <v>1016.278</v>
      </c>
      <c r="D28" s="55">
        <v>1997.7</v>
      </c>
      <c r="E28" s="55">
        <v>2092.6</v>
      </c>
      <c r="F28" s="55">
        <v>46.8</v>
      </c>
      <c r="G28" s="55">
        <v>8.4</v>
      </c>
      <c r="H28" s="55"/>
      <c r="I28" s="55">
        <f>+DESPACHO_EJECUTADO!FE32+DESPACHO_EJECUTADO!FF32</f>
        <v>62.9</v>
      </c>
      <c r="J28" s="55"/>
      <c r="K28" s="55">
        <v>61.08</v>
      </c>
      <c r="L28" s="55">
        <v>6.5</v>
      </c>
      <c r="M28" s="55">
        <v>822.58</v>
      </c>
      <c r="N28" s="55">
        <v>553.5</v>
      </c>
      <c r="O28" s="55">
        <f t="shared" si="0"/>
        <v>6668.3379999999988</v>
      </c>
      <c r="P28" s="1"/>
      <c r="Q28" s="1"/>
      <c r="R28" s="1"/>
      <c r="S28" s="1"/>
      <c r="T28" s="211" t="s">
        <v>370</v>
      </c>
      <c r="U28" s="52" t="s">
        <v>1126</v>
      </c>
      <c r="V28" s="53" t="s">
        <v>1107</v>
      </c>
      <c r="W28" s="53">
        <v>4269.75</v>
      </c>
    </row>
    <row r="29" spans="1:23" x14ac:dyDescent="0.25">
      <c r="A29" s="1"/>
      <c r="B29" s="54" t="s">
        <v>974</v>
      </c>
      <c r="C29" s="55">
        <v>1052.587</v>
      </c>
      <c r="D29" s="55">
        <v>2005.9</v>
      </c>
      <c r="E29" s="55">
        <v>2079.1</v>
      </c>
      <c r="F29" s="55">
        <v>46.5</v>
      </c>
      <c r="G29" s="55">
        <v>8.5</v>
      </c>
      <c r="H29" s="55"/>
      <c r="I29" s="55">
        <f>+DESPACHO_EJECUTADO!FE33+DESPACHO_EJECUTADO!FF33</f>
        <v>62.9</v>
      </c>
      <c r="J29" s="55"/>
      <c r="K29" s="55">
        <v>60.75</v>
      </c>
      <c r="L29" s="55">
        <v>6.5</v>
      </c>
      <c r="M29" s="55">
        <v>743.76</v>
      </c>
      <c r="N29" s="55">
        <v>616.29999999999995</v>
      </c>
      <c r="O29" s="55">
        <f t="shared" si="0"/>
        <v>6682.7969999999996</v>
      </c>
      <c r="P29" s="1"/>
      <c r="Q29" s="1"/>
      <c r="R29" s="1"/>
      <c r="S29" s="1"/>
      <c r="T29" s="211"/>
      <c r="U29" s="52" t="s">
        <v>1127</v>
      </c>
      <c r="V29" s="53">
        <v>107.4</v>
      </c>
      <c r="W29" s="53" t="s">
        <v>1107</v>
      </c>
    </row>
    <row r="30" spans="1:23" x14ac:dyDescent="0.25">
      <c r="A30" s="1"/>
      <c r="B30" s="56" t="s">
        <v>975</v>
      </c>
      <c r="C30" s="57">
        <v>1076.5360000000001</v>
      </c>
      <c r="D30" s="57">
        <v>1963.6</v>
      </c>
      <c r="E30" s="57">
        <v>2024.7</v>
      </c>
      <c r="F30" s="57">
        <v>46.8</v>
      </c>
      <c r="G30" s="57">
        <v>8.5</v>
      </c>
      <c r="H30" s="57"/>
      <c r="I30" s="57">
        <f>+DESPACHO_EJECUTADO!FE34+DESPACHO_EJECUTADO!FF34</f>
        <v>62.599999999999994</v>
      </c>
      <c r="J30" s="57"/>
      <c r="K30" s="57">
        <v>61.55</v>
      </c>
      <c r="L30" s="57">
        <v>6.5</v>
      </c>
      <c r="M30" s="57">
        <v>806.9</v>
      </c>
      <c r="N30" s="57">
        <v>643.4</v>
      </c>
      <c r="O30" s="57">
        <f t="shared" si="0"/>
        <v>6701.0860000000002</v>
      </c>
      <c r="P30" s="1"/>
      <c r="Q30" s="1"/>
      <c r="R30" s="1"/>
      <c r="S30" s="1"/>
      <c r="T30" s="211" t="s">
        <v>1128</v>
      </c>
      <c r="U30" s="52" t="s">
        <v>1129</v>
      </c>
      <c r="V30" s="53" t="s">
        <v>1107</v>
      </c>
      <c r="W30" s="53">
        <v>1757.7</v>
      </c>
    </row>
    <row r="31" spans="1:23" x14ac:dyDescent="0.25">
      <c r="A31" s="1"/>
      <c r="B31" s="50" t="s">
        <v>976</v>
      </c>
      <c r="C31" s="51">
        <v>1080.607</v>
      </c>
      <c r="D31" s="51">
        <v>1911.3</v>
      </c>
      <c r="E31" s="51">
        <v>2061.6</v>
      </c>
      <c r="F31" s="51">
        <v>46.5</v>
      </c>
      <c r="G31" s="51">
        <v>8.6</v>
      </c>
      <c r="H31" s="51"/>
      <c r="I31" s="51">
        <f>+DESPACHO_EJECUTADO!FE35+DESPACHO_EJECUTADO!FF35</f>
        <v>62.900000000000006</v>
      </c>
      <c r="J31" s="51"/>
      <c r="K31" s="51">
        <v>62.26</v>
      </c>
      <c r="L31" s="51">
        <v>6.5</v>
      </c>
      <c r="M31" s="51">
        <v>860.89</v>
      </c>
      <c r="N31" s="51">
        <v>691.4</v>
      </c>
      <c r="O31" s="51">
        <f t="shared" si="0"/>
        <v>6792.5569999999998</v>
      </c>
      <c r="P31" s="1"/>
      <c r="Q31" s="1"/>
      <c r="R31" s="1"/>
      <c r="S31" s="1"/>
      <c r="T31" s="211" t="s">
        <v>766</v>
      </c>
      <c r="U31" s="52" t="s">
        <v>1130</v>
      </c>
      <c r="V31" s="53">
        <v>451.45</v>
      </c>
      <c r="W31" s="53" t="s">
        <v>1107</v>
      </c>
    </row>
    <row r="32" spans="1:23" x14ac:dyDescent="0.25">
      <c r="A32" s="1"/>
      <c r="B32" s="54" t="s">
        <v>977</v>
      </c>
      <c r="C32" s="55">
        <v>1068.4760000000001</v>
      </c>
      <c r="D32" s="55">
        <v>1832.2</v>
      </c>
      <c r="E32" s="55">
        <v>1971.8</v>
      </c>
      <c r="F32" s="55">
        <v>46.8</v>
      </c>
      <c r="G32" s="55">
        <v>8.6</v>
      </c>
      <c r="H32" s="55"/>
      <c r="I32" s="55">
        <f>+DESPACHO_EJECUTADO!FE36+DESPACHO_EJECUTADO!FF36</f>
        <v>63.199999999999996</v>
      </c>
      <c r="J32" s="55"/>
      <c r="K32" s="55">
        <v>61.13</v>
      </c>
      <c r="L32" s="55">
        <v>6.5</v>
      </c>
      <c r="M32" s="55">
        <v>916.49</v>
      </c>
      <c r="N32" s="55">
        <v>728.7</v>
      </c>
      <c r="O32" s="55">
        <f t="shared" si="0"/>
        <v>6703.8960000000006</v>
      </c>
      <c r="P32" s="1"/>
      <c r="Q32" s="1"/>
      <c r="R32" s="1"/>
      <c r="S32" s="1"/>
      <c r="T32" s="211" t="s">
        <v>131</v>
      </c>
      <c r="U32" s="52" t="s">
        <v>1131</v>
      </c>
      <c r="V32" s="53" t="s">
        <v>1107</v>
      </c>
      <c r="W32" s="53">
        <v>2187.85</v>
      </c>
    </row>
    <row r="33" spans="1:23" x14ac:dyDescent="0.25">
      <c r="A33" s="1"/>
      <c r="B33" s="54" t="s">
        <v>978</v>
      </c>
      <c r="C33" s="55">
        <v>1089.287</v>
      </c>
      <c r="D33" s="55">
        <v>1964</v>
      </c>
      <c r="E33" s="55">
        <v>2023.5</v>
      </c>
      <c r="F33" s="55">
        <v>47.2</v>
      </c>
      <c r="G33" s="55">
        <v>8.6999999999999993</v>
      </c>
      <c r="H33" s="55"/>
      <c r="I33" s="55">
        <f>+DESPACHO_EJECUTADO!FE37+DESPACHO_EJECUTADO!FF37</f>
        <v>62.8</v>
      </c>
      <c r="J33" s="55"/>
      <c r="K33" s="55">
        <v>64.34</v>
      </c>
      <c r="L33" s="55">
        <v>6.5</v>
      </c>
      <c r="M33" s="55">
        <v>738.02</v>
      </c>
      <c r="N33" s="55">
        <v>710.4</v>
      </c>
      <c r="O33" s="55">
        <f t="shared" si="0"/>
        <v>6714.7469999999994</v>
      </c>
      <c r="P33" s="1"/>
      <c r="Q33" s="1"/>
      <c r="R33" s="1"/>
      <c r="S33" s="1"/>
      <c r="T33" s="211" t="s">
        <v>780</v>
      </c>
      <c r="U33" s="52" t="s">
        <v>1132</v>
      </c>
      <c r="V33" s="53">
        <v>491.3</v>
      </c>
      <c r="W33" s="53" t="s">
        <v>1107</v>
      </c>
    </row>
    <row r="34" spans="1:23" x14ac:dyDescent="0.25">
      <c r="A34" s="1"/>
      <c r="B34" s="54" t="s">
        <v>979</v>
      </c>
      <c r="C34" s="55">
        <v>1090.299</v>
      </c>
      <c r="D34" s="55">
        <v>1944.1</v>
      </c>
      <c r="E34" s="55">
        <v>1861.4</v>
      </c>
      <c r="F34" s="55">
        <v>47</v>
      </c>
      <c r="G34" s="55">
        <v>8.6</v>
      </c>
      <c r="H34" s="55"/>
      <c r="I34" s="55">
        <f>+DESPACHO_EJECUTADO!FE38+DESPACHO_EJECUTADO!FF38</f>
        <v>63.4</v>
      </c>
      <c r="J34" s="55"/>
      <c r="K34" s="55">
        <v>63.42</v>
      </c>
      <c r="L34" s="55">
        <v>6.5</v>
      </c>
      <c r="M34" s="55">
        <v>834.22</v>
      </c>
      <c r="N34" s="55">
        <v>702.7</v>
      </c>
      <c r="O34" s="55">
        <f t="shared" si="0"/>
        <v>6621.6390000000001</v>
      </c>
      <c r="P34" s="1"/>
      <c r="Q34" s="1"/>
      <c r="R34" s="1"/>
      <c r="S34" s="1"/>
      <c r="T34" s="211"/>
      <c r="U34" s="52" t="s">
        <v>1133</v>
      </c>
      <c r="V34" s="53">
        <v>166.25</v>
      </c>
      <c r="W34" s="53" t="s">
        <v>1107</v>
      </c>
    </row>
    <row r="35" spans="1:23" x14ac:dyDescent="0.25">
      <c r="A35" s="1"/>
      <c r="B35" s="54" t="s">
        <v>980</v>
      </c>
      <c r="C35" s="55">
        <v>1090.2639999999999</v>
      </c>
      <c r="D35" s="55">
        <v>1949.3</v>
      </c>
      <c r="E35" s="55">
        <v>1830.1</v>
      </c>
      <c r="F35" s="55">
        <v>46.8</v>
      </c>
      <c r="G35" s="55">
        <v>8.6</v>
      </c>
      <c r="H35" s="55"/>
      <c r="I35" s="55">
        <f>+DESPACHO_EJECUTADO!FE39+DESPACHO_EJECUTADO!FF39</f>
        <v>63</v>
      </c>
      <c r="J35" s="55"/>
      <c r="K35" s="55">
        <v>62.5</v>
      </c>
      <c r="L35" s="55">
        <v>6.5</v>
      </c>
      <c r="M35" s="55">
        <v>815.98</v>
      </c>
      <c r="N35" s="55">
        <v>704.2</v>
      </c>
      <c r="O35" s="55">
        <f t="shared" si="0"/>
        <v>6577.2439999999997</v>
      </c>
      <c r="P35" s="1"/>
      <c r="Q35" s="1"/>
      <c r="R35" s="1"/>
      <c r="S35" s="1"/>
      <c r="T35" s="211" t="s">
        <v>781</v>
      </c>
      <c r="U35" s="52" t="s">
        <v>1134</v>
      </c>
      <c r="V35" s="53">
        <v>446.6</v>
      </c>
      <c r="W35" s="53" t="s">
        <v>1107</v>
      </c>
    </row>
    <row r="36" spans="1:23" x14ac:dyDescent="0.25">
      <c r="A36" s="1"/>
      <c r="B36" s="54" t="s">
        <v>981</v>
      </c>
      <c r="C36" s="55">
        <v>1090.335</v>
      </c>
      <c r="D36" s="55">
        <v>2073.8000000000002</v>
      </c>
      <c r="E36" s="55">
        <v>1969.7</v>
      </c>
      <c r="F36" s="55">
        <v>46.6</v>
      </c>
      <c r="G36" s="55">
        <v>8.6</v>
      </c>
      <c r="H36" s="55"/>
      <c r="I36" s="55">
        <f>+DESPACHO_EJECUTADO!FE40+DESPACHO_EJECUTADO!FF40</f>
        <v>63.5</v>
      </c>
      <c r="J36" s="55"/>
      <c r="K36" s="55">
        <v>63.12</v>
      </c>
      <c r="L36" s="55">
        <v>6.5</v>
      </c>
      <c r="M36" s="55">
        <v>677.8</v>
      </c>
      <c r="N36" s="55">
        <v>697.4</v>
      </c>
      <c r="O36" s="55">
        <f t="shared" si="0"/>
        <v>6697.3550000000005</v>
      </c>
      <c r="P36" s="1"/>
      <c r="Q36" s="1"/>
      <c r="R36" s="1"/>
      <c r="S36" s="1"/>
      <c r="T36" s="211"/>
      <c r="U36" s="52" t="s">
        <v>1135</v>
      </c>
      <c r="V36" s="53">
        <v>440.7</v>
      </c>
      <c r="W36" s="53" t="s">
        <v>1107</v>
      </c>
    </row>
    <row r="37" spans="1:23" x14ac:dyDescent="0.25">
      <c r="A37" s="1"/>
      <c r="B37" s="54" t="s">
        <v>982</v>
      </c>
      <c r="C37" s="55">
        <v>1089.7670000000001</v>
      </c>
      <c r="D37" s="55">
        <v>1987.9</v>
      </c>
      <c r="E37" s="55">
        <v>1930</v>
      </c>
      <c r="F37" s="55">
        <v>47.2</v>
      </c>
      <c r="G37" s="55">
        <v>8.6</v>
      </c>
      <c r="H37" s="55"/>
      <c r="I37" s="55">
        <f>+DESPACHO_EJECUTADO!FE41+DESPACHO_EJECUTADO!FF41</f>
        <v>63.1</v>
      </c>
      <c r="J37" s="55"/>
      <c r="K37" s="55">
        <v>63.8</v>
      </c>
      <c r="L37" s="55">
        <v>6.5</v>
      </c>
      <c r="M37" s="55">
        <v>782.65</v>
      </c>
      <c r="N37" s="55">
        <v>683</v>
      </c>
      <c r="O37" s="55">
        <f t="shared" si="0"/>
        <v>6662.5170000000007</v>
      </c>
      <c r="P37" s="1"/>
      <c r="Q37" s="1"/>
      <c r="R37" s="1"/>
      <c r="S37" s="1"/>
      <c r="T37" s="211"/>
      <c r="U37" s="52" t="s">
        <v>1136</v>
      </c>
      <c r="V37" s="53">
        <v>424.25</v>
      </c>
      <c r="W37" s="53" t="s">
        <v>1107</v>
      </c>
    </row>
    <row r="38" spans="1:23" x14ac:dyDescent="0.25">
      <c r="A38" s="1"/>
      <c r="B38" s="56" t="s">
        <v>983</v>
      </c>
      <c r="C38" s="57">
        <v>1082.915</v>
      </c>
      <c r="D38" s="57">
        <v>1981.6</v>
      </c>
      <c r="E38" s="57">
        <v>1962.5</v>
      </c>
      <c r="F38" s="57">
        <v>47.5</v>
      </c>
      <c r="G38" s="57">
        <v>8.6999999999999993</v>
      </c>
      <c r="H38" s="57"/>
      <c r="I38" s="57">
        <f>+DESPACHO_EJECUTADO!FE42+DESPACHO_EJECUTADO!FF42</f>
        <v>62.7</v>
      </c>
      <c r="J38" s="57"/>
      <c r="K38" s="57">
        <v>62.84</v>
      </c>
      <c r="L38" s="57">
        <v>6.5</v>
      </c>
      <c r="M38" s="57">
        <v>798.68</v>
      </c>
      <c r="N38" s="57">
        <v>683.3</v>
      </c>
      <c r="O38" s="57">
        <f t="shared" si="0"/>
        <v>6697.2349999999997</v>
      </c>
      <c r="P38" s="1"/>
      <c r="Q38" s="1"/>
      <c r="R38" s="1"/>
      <c r="S38" s="1"/>
      <c r="T38" s="211"/>
      <c r="U38" s="52" t="s">
        <v>1137</v>
      </c>
      <c r="V38" s="53">
        <v>185.6</v>
      </c>
      <c r="W38" s="53" t="s">
        <v>1107</v>
      </c>
    </row>
    <row r="39" spans="1:23" x14ac:dyDescent="0.25">
      <c r="A39" s="1"/>
      <c r="B39" s="50" t="s">
        <v>984</v>
      </c>
      <c r="C39" s="51">
        <v>1091.4839999999999</v>
      </c>
      <c r="D39" s="51">
        <v>1989.3</v>
      </c>
      <c r="E39" s="51">
        <v>1950.5</v>
      </c>
      <c r="F39" s="51">
        <v>47.2</v>
      </c>
      <c r="G39" s="51">
        <v>8.8000000000000007</v>
      </c>
      <c r="H39" s="51"/>
      <c r="I39" s="51">
        <f>+DESPACHO_EJECUTADO!FE43+DESPACHO_EJECUTADO!FF43</f>
        <v>62.9</v>
      </c>
      <c r="J39" s="51"/>
      <c r="K39" s="51">
        <v>62.69</v>
      </c>
      <c r="L39" s="51">
        <v>6.5</v>
      </c>
      <c r="M39" s="51">
        <v>630.88</v>
      </c>
      <c r="N39" s="51">
        <v>688.5</v>
      </c>
      <c r="O39" s="51">
        <f t="shared" si="0"/>
        <v>6538.753999999999</v>
      </c>
      <c r="P39" s="1"/>
      <c r="Q39" s="1"/>
      <c r="R39" s="1"/>
      <c r="S39" s="1"/>
      <c r="T39" s="211" t="s">
        <v>767</v>
      </c>
      <c r="U39" s="52" t="s">
        <v>1138</v>
      </c>
      <c r="V39" s="53">
        <v>83.4</v>
      </c>
      <c r="W39" s="53" t="s">
        <v>1107</v>
      </c>
    </row>
    <row r="40" spans="1:23" x14ac:dyDescent="0.25">
      <c r="A40" s="1"/>
      <c r="B40" s="54" t="s">
        <v>985</v>
      </c>
      <c r="C40" s="55">
        <v>1092.046</v>
      </c>
      <c r="D40" s="55">
        <v>2364</v>
      </c>
      <c r="E40" s="55">
        <v>2102.4</v>
      </c>
      <c r="F40" s="55">
        <v>47.4</v>
      </c>
      <c r="G40" s="55">
        <v>9.1999999999999993</v>
      </c>
      <c r="H40" s="55"/>
      <c r="I40" s="55">
        <f>+DESPACHO_EJECUTADO!FE44+DESPACHO_EJECUTADO!FF44</f>
        <v>62.8</v>
      </c>
      <c r="J40" s="55"/>
      <c r="K40" s="55">
        <v>63.17</v>
      </c>
      <c r="L40" s="55">
        <v>6.5</v>
      </c>
      <c r="M40" s="55">
        <v>148.44</v>
      </c>
      <c r="N40" s="55">
        <v>689.6</v>
      </c>
      <c r="O40" s="55">
        <f t="shared" si="0"/>
        <v>6585.5559999999996</v>
      </c>
      <c r="P40" s="1"/>
      <c r="Q40" s="1"/>
      <c r="R40" s="1"/>
      <c r="S40" s="1"/>
      <c r="T40" s="211" t="s">
        <v>751</v>
      </c>
      <c r="U40" s="52" t="s">
        <v>1139</v>
      </c>
      <c r="V40" s="53">
        <v>439</v>
      </c>
      <c r="W40" s="53" t="s">
        <v>1107</v>
      </c>
    </row>
    <row r="41" spans="1:23" x14ac:dyDescent="0.25">
      <c r="A41" s="1"/>
      <c r="B41" s="54" t="s">
        <v>986</v>
      </c>
      <c r="C41" s="55">
        <v>1075.193</v>
      </c>
      <c r="D41" s="55">
        <v>2511.5</v>
      </c>
      <c r="E41" s="55">
        <v>2119.1999999999998</v>
      </c>
      <c r="F41" s="55">
        <v>47.4</v>
      </c>
      <c r="G41" s="55">
        <v>9.9</v>
      </c>
      <c r="H41" s="55"/>
      <c r="I41" s="55">
        <f>+DESPACHO_EJECUTADO!FE45+DESPACHO_EJECUTADO!FF45</f>
        <v>62.7</v>
      </c>
      <c r="J41" s="55"/>
      <c r="K41" s="55">
        <v>62.57</v>
      </c>
      <c r="L41" s="55">
        <v>6.6</v>
      </c>
      <c r="M41" s="55">
        <v>46.85</v>
      </c>
      <c r="N41" s="55">
        <v>699.3</v>
      </c>
      <c r="O41" s="55">
        <f t="shared" si="0"/>
        <v>6641.2129999999997</v>
      </c>
      <c r="P41" s="1"/>
      <c r="Q41" s="1"/>
      <c r="R41" s="1"/>
      <c r="S41" s="1"/>
      <c r="T41" s="211" t="s">
        <v>768</v>
      </c>
      <c r="U41" s="52" t="s">
        <v>1140</v>
      </c>
      <c r="V41" s="53">
        <v>446.25</v>
      </c>
      <c r="W41" s="53" t="s">
        <v>1107</v>
      </c>
    </row>
    <row r="42" spans="1:23" x14ac:dyDescent="0.25">
      <c r="A42" s="1"/>
      <c r="B42" s="54" t="s">
        <v>987</v>
      </c>
      <c r="C42" s="55">
        <v>1074.2729999999999</v>
      </c>
      <c r="D42" s="55">
        <v>2717.4</v>
      </c>
      <c r="E42" s="55">
        <v>2144.5</v>
      </c>
      <c r="F42" s="55">
        <v>47.5</v>
      </c>
      <c r="G42" s="55">
        <v>11.9</v>
      </c>
      <c r="H42" s="55"/>
      <c r="I42" s="55">
        <f>+DESPACHO_EJECUTADO!FE46+DESPACHO_EJECUTADO!FF46</f>
        <v>63.4</v>
      </c>
      <c r="J42" s="55"/>
      <c r="K42" s="55">
        <v>63.04</v>
      </c>
      <c r="L42" s="55">
        <v>6.7</v>
      </c>
      <c r="M42" s="55">
        <v>3.33</v>
      </c>
      <c r="N42" s="55">
        <v>695.9</v>
      </c>
      <c r="O42" s="55">
        <f t="shared" si="0"/>
        <v>6827.9429999999984</v>
      </c>
      <c r="P42" s="1"/>
      <c r="Q42" s="1"/>
      <c r="R42" s="1"/>
      <c r="S42" s="1"/>
      <c r="T42" s="211" t="s">
        <v>747</v>
      </c>
      <c r="U42" s="52" t="s">
        <v>1141</v>
      </c>
      <c r="V42" s="53" t="s">
        <v>1107</v>
      </c>
      <c r="W42" s="53">
        <v>2826.65</v>
      </c>
    </row>
    <row r="43" spans="1:23" x14ac:dyDescent="0.25">
      <c r="A43" s="1"/>
      <c r="B43" s="54" t="s">
        <v>988</v>
      </c>
      <c r="C43" s="55">
        <v>1096.7639999999999</v>
      </c>
      <c r="D43" s="55">
        <v>3087.7</v>
      </c>
      <c r="E43" s="55">
        <v>2186.6999999999998</v>
      </c>
      <c r="F43" s="55">
        <v>47.5</v>
      </c>
      <c r="G43" s="55">
        <v>12.5</v>
      </c>
      <c r="H43" s="55"/>
      <c r="I43" s="55">
        <f>+DESPACHO_EJECUTADO!FE47+DESPACHO_EJECUTADO!FF47</f>
        <v>63.3</v>
      </c>
      <c r="J43" s="55"/>
      <c r="K43" s="55">
        <v>63.93</v>
      </c>
      <c r="L43" s="55">
        <v>6.7</v>
      </c>
      <c r="M43" s="55">
        <v>0</v>
      </c>
      <c r="N43" s="55">
        <v>710.9</v>
      </c>
      <c r="O43" s="55">
        <f t="shared" si="0"/>
        <v>7275.9939999999997</v>
      </c>
      <c r="P43" s="1"/>
      <c r="Q43" s="1"/>
      <c r="R43" s="1"/>
      <c r="S43" s="1"/>
      <c r="T43" s="211" t="s">
        <v>753</v>
      </c>
      <c r="U43" s="52" t="s">
        <v>1142</v>
      </c>
      <c r="V43" s="53">
        <v>1937</v>
      </c>
      <c r="W43" s="53" t="s">
        <v>1107</v>
      </c>
    </row>
    <row r="44" spans="1:23" x14ac:dyDescent="0.25">
      <c r="A44" s="1"/>
      <c r="B44" s="54" t="s">
        <v>989</v>
      </c>
      <c r="C44" s="55">
        <v>1096.7940000000001</v>
      </c>
      <c r="D44" s="55">
        <v>3279.8</v>
      </c>
      <c r="E44" s="55">
        <v>2106.3000000000002</v>
      </c>
      <c r="F44" s="55">
        <v>47.9</v>
      </c>
      <c r="G44" s="55">
        <v>12.7</v>
      </c>
      <c r="H44" s="55"/>
      <c r="I44" s="55">
        <f>+DESPACHO_EJECUTADO!FE48+DESPACHO_EJECUTADO!FF48</f>
        <v>63.5</v>
      </c>
      <c r="J44" s="55"/>
      <c r="K44" s="55">
        <v>63.7</v>
      </c>
      <c r="L44" s="55">
        <v>6.7</v>
      </c>
      <c r="M44" s="55">
        <v>7.0000000000000007E-2</v>
      </c>
      <c r="N44" s="55">
        <v>761.8</v>
      </c>
      <c r="O44" s="55">
        <f t="shared" si="0"/>
        <v>7439.2639999999992</v>
      </c>
      <c r="P44" s="1"/>
      <c r="Q44" s="1"/>
      <c r="R44" s="1"/>
      <c r="S44" s="1"/>
      <c r="T44" s="211" t="s">
        <v>757</v>
      </c>
      <c r="U44" s="52" t="s">
        <v>1143</v>
      </c>
      <c r="V44" s="53">
        <v>100</v>
      </c>
      <c r="W44" s="53" t="s">
        <v>1107</v>
      </c>
    </row>
    <row r="45" spans="1:23" x14ac:dyDescent="0.25">
      <c r="A45" s="1"/>
      <c r="B45" s="54" t="s">
        <v>990</v>
      </c>
      <c r="C45" s="55">
        <v>1039.499</v>
      </c>
      <c r="D45" s="55">
        <v>3344.6</v>
      </c>
      <c r="E45" s="55">
        <v>2177.8000000000002</v>
      </c>
      <c r="F45" s="55">
        <v>47.6</v>
      </c>
      <c r="G45" s="55">
        <v>12.6</v>
      </c>
      <c r="H45" s="55"/>
      <c r="I45" s="55">
        <f>+DESPACHO_EJECUTADO!FE49+DESPACHO_EJECUTADO!FF49</f>
        <v>63.3</v>
      </c>
      <c r="J45" s="55"/>
      <c r="K45" s="55">
        <v>62.35</v>
      </c>
      <c r="L45" s="55">
        <v>6.7</v>
      </c>
      <c r="M45" s="55">
        <v>0</v>
      </c>
      <c r="N45" s="55">
        <v>720.3</v>
      </c>
      <c r="O45" s="55">
        <f t="shared" si="0"/>
        <v>7474.7490000000016</v>
      </c>
      <c r="P45" s="1"/>
      <c r="Q45" s="1"/>
      <c r="R45" s="1"/>
      <c r="S45" s="1"/>
      <c r="T45" s="211" t="s">
        <v>143</v>
      </c>
      <c r="U45" s="52" t="s">
        <v>1144</v>
      </c>
      <c r="V45" s="53" t="s">
        <v>1107</v>
      </c>
      <c r="W45" s="53">
        <v>5330.85</v>
      </c>
    </row>
    <row r="46" spans="1:23" x14ac:dyDescent="0.25">
      <c r="A46" s="1"/>
      <c r="B46" s="56" t="s">
        <v>991</v>
      </c>
      <c r="C46" s="57">
        <v>1041.451</v>
      </c>
      <c r="D46" s="57">
        <v>3380.8</v>
      </c>
      <c r="E46" s="57">
        <v>2197.9</v>
      </c>
      <c r="F46" s="57">
        <v>47.5</v>
      </c>
      <c r="G46" s="57">
        <v>12.5</v>
      </c>
      <c r="H46" s="57"/>
      <c r="I46" s="57">
        <f>+DESPACHO_EJECUTADO!FE50+DESPACHO_EJECUTADO!FF50</f>
        <v>63.5</v>
      </c>
      <c r="J46" s="57"/>
      <c r="K46" s="57">
        <v>60.91</v>
      </c>
      <c r="L46" s="57">
        <v>6.7</v>
      </c>
      <c r="M46" s="57">
        <v>0</v>
      </c>
      <c r="N46" s="57">
        <v>688.3</v>
      </c>
      <c r="O46" s="57">
        <f t="shared" si="0"/>
        <v>7499.5609999999997</v>
      </c>
      <c r="P46" s="1"/>
      <c r="Q46" s="1"/>
      <c r="R46" s="1"/>
      <c r="S46" s="1"/>
      <c r="T46" s="211"/>
      <c r="U46" s="52" t="s">
        <v>1145</v>
      </c>
      <c r="V46" s="53">
        <v>122.65</v>
      </c>
      <c r="W46" s="53" t="s">
        <v>1107</v>
      </c>
    </row>
    <row r="47" spans="1:23" x14ac:dyDescent="0.25">
      <c r="A47" s="1"/>
      <c r="B47" s="50" t="s">
        <v>992</v>
      </c>
      <c r="C47" s="51">
        <v>1047.375</v>
      </c>
      <c r="D47" s="51">
        <v>3499.9</v>
      </c>
      <c r="E47" s="51">
        <v>2153.6999999999998</v>
      </c>
      <c r="F47" s="51">
        <v>47.4</v>
      </c>
      <c r="G47" s="51">
        <v>12.2</v>
      </c>
      <c r="H47" s="51"/>
      <c r="I47" s="51">
        <f>+DESPACHO_EJECUTADO!FE51+DESPACHO_EJECUTADO!FF51</f>
        <v>63.3</v>
      </c>
      <c r="J47" s="51"/>
      <c r="K47" s="51">
        <v>60.14</v>
      </c>
      <c r="L47" s="51">
        <v>6.7</v>
      </c>
      <c r="M47" s="51">
        <v>0</v>
      </c>
      <c r="N47" s="51">
        <v>615.79999999999995</v>
      </c>
      <c r="O47" s="51">
        <f t="shared" si="0"/>
        <v>7506.5149999999994</v>
      </c>
      <c r="P47" s="1"/>
      <c r="Q47" s="1"/>
      <c r="R47" s="1"/>
      <c r="S47" s="1"/>
      <c r="T47" s="211" t="s">
        <v>77</v>
      </c>
      <c r="U47" s="52" t="s">
        <v>1146</v>
      </c>
      <c r="V47" s="53" t="s">
        <v>1107</v>
      </c>
      <c r="W47" s="53">
        <v>1098.3499999999999</v>
      </c>
    </row>
    <row r="48" spans="1:23" x14ac:dyDescent="0.25">
      <c r="A48" s="1"/>
      <c r="B48" s="54" t="s">
        <v>993</v>
      </c>
      <c r="C48" s="55">
        <v>1077.9780000000001</v>
      </c>
      <c r="D48" s="55">
        <v>3484.5</v>
      </c>
      <c r="E48" s="55">
        <v>2080.3000000000002</v>
      </c>
      <c r="F48" s="55">
        <v>47.6</v>
      </c>
      <c r="G48" s="55">
        <v>11.9</v>
      </c>
      <c r="H48" s="55"/>
      <c r="I48" s="55">
        <f>+DESPACHO_EJECUTADO!FE52+DESPACHO_EJECUTADO!FF52</f>
        <v>63.2</v>
      </c>
      <c r="J48" s="55"/>
      <c r="K48" s="55">
        <v>60.56</v>
      </c>
      <c r="L48" s="55">
        <v>6.7</v>
      </c>
      <c r="M48" s="55">
        <v>0</v>
      </c>
      <c r="N48" s="55">
        <v>588</v>
      </c>
      <c r="O48" s="55">
        <f t="shared" si="0"/>
        <v>7420.7380000000003</v>
      </c>
      <c r="P48" s="1"/>
      <c r="Q48" s="1"/>
      <c r="R48" s="1"/>
      <c r="S48" s="1"/>
      <c r="T48" s="211" t="s">
        <v>765</v>
      </c>
      <c r="U48" s="52" t="s">
        <v>1147</v>
      </c>
      <c r="V48" s="53">
        <v>57.05</v>
      </c>
      <c r="W48" s="53" t="s">
        <v>1107</v>
      </c>
    </row>
    <row r="49" spans="1:23" x14ac:dyDescent="0.25">
      <c r="A49" s="1"/>
      <c r="B49" s="54" t="s">
        <v>994</v>
      </c>
      <c r="C49" s="55">
        <v>1118.7760000000001</v>
      </c>
      <c r="D49" s="55">
        <v>3447.3</v>
      </c>
      <c r="E49" s="55">
        <v>2008.6</v>
      </c>
      <c r="F49" s="55">
        <v>47.5</v>
      </c>
      <c r="G49" s="55">
        <v>11.4</v>
      </c>
      <c r="H49" s="55"/>
      <c r="I49" s="55">
        <f>+DESPACHO_EJECUTADO!FE53+DESPACHO_EJECUTADO!FF53</f>
        <v>63.199999999999996</v>
      </c>
      <c r="J49" s="55"/>
      <c r="K49" s="55">
        <v>63.42</v>
      </c>
      <c r="L49" s="55">
        <v>6.7</v>
      </c>
      <c r="M49" s="55">
        <v>0</v>
      </c>
      <c r="N49" s="55">
        <v>578.4</v>
      </c>
      <c r="O49" s="55">
        <f t="shared" si="0"/>
        <v>7345.2959999999985</v>
      </c>
      <c r="P49" s="1"/>
      <c r="Q49" s="1"/>
      <c r="R49" s="1"/>
      <c r="S49" s="1"/>
      <c r="T49" s="211" t="s">
        <v>153</v>
      </c>
      <c r="U49" s="52" t="s">
        <v>1148</v>
      </c>
      <c r="V49" s="53" t="s">
        <v>1107</v>
      </c>
      <c r="W49" s="53">
        <v>4679.45</v>
      </c>
    </row>
    <row r="50" spans="1:23" x14ac:dyDescent="0.25">
      <c r="A50" s="1"/>
      <c r="B50" s="54" t="s">
        <v>995</v>
      </c>
      <c r="C50" s="55">
        <v>1125.546</v>
      </c>
      <c r="D50" s="55">
        <v>3278.5</v>
      </c>
      <c r="E50" s="55">
        <v>2016.4</v>
      </c>
      <c r="F50" s="55">
        <v>47.7</v>
      </c>
      <c r="G50" s="55">
        <v>10.8</v>
      </c>
      <c r="H50" s="55"/>
      <c r="I50" s="55">
        <f>+DESPACHO_EJECUTADO!FE54+DESPACHO_EJECUTADO!FF54</f>
        <v>63</v>
      </c>
      <c r="J50" s="55"/>
      <c r="K50" s="55">
        <v>62.97</v>
      </c>
      <c r="L50" s="55">
        <v>6.7</v>
      </c>
      <c r="M50" s="55">
        <v>0</v>
      </c>
      <c r="N50" s="55">
        <v>564</v>
      </c>
      <c r="O50" s="55">
        <f t="shared" si="0"/>
        <v>7175.616</v>
      </c>
      <c r="P50" s="1"/>
      <c r="Q50" s="1"/>
      <c r="R50" s="1"/>
      <c r="S50" s="1"/>
      <c r="T50" s="211"/>
      <c r="U50" s="52" t="s">
        <v>173</v>
      </c>
      <c r="V50" s="53" t="s">
        <v>1107</v>
      </c>
      <c r="W50" s="53">
        <v>2158.5500000000002</v>
      </c>
    </row>
    <row r="51" spans="1:23" x14ac:dyDescent="0.25">
      <c r="A51" s="1"/>
      <c r="B51" s="54" t="s">
        <v>996</v>
      </c>
      <c r="C51" s="55">
        <v>1133.0630000000001</v>
      </c>
      <c r="D51" s="55">
        <v>3204.4</v>
      </c>
      <c r="E51" s="55">
        <v>2009.4</v>
      </c>
      <c r="F51" s="55">
        <v>47.6</v>
      </c>
      <c r="G51" s="55">
        <v>10.1</v>
      </c>
      <c r="H51" s="55"/>
      <c r="I51" s="55">
        <f>+DESPACHO_EJECUTADO!FE55+DESPACHO_EJECUTADO!FF55</f>
        <v>63.199999999999996</v>
      </c>
      <c r="J51" s="55"/>
      <c r="K51" s="55">
        <v>63.49</v>
      </c>
      <c r="L51" s="55">
        <v>6.7</v>
      </c>
      <c r="M51" s="55">
        <v>0</v>
      </c>
      <c r="N51" s="55">
        <v>548.5</v>
      </c>
      <c r="O51" s="55">
        <f t="shared" si="0"/>
        <v>7086.4529999999995</v>
      </c>
      <c r="P51" s="1"/>
      <c r="Q51" s="1"/>
      <c r="R51" s="1"/>
      <c r="S51" s="1"/>
      <c r="T51" s="211"/>
      <c r="U51" s="52" t="s">
        <v>1149</v>
      </c>
      <c r="V51" s="53">
        <v>238.1</v>
      </c>
      <c r="W51" s="53" t="s">
        <v>1107</v>
      </c>
    </row>
    <row r="52" spans="1:23" x14ac:dyDescent="0.25">
      <c r="A52" s="1"/>
      <c r="B52" s="54" t="s">
        <v>997</v>
      </c>
      <c r="C52" s="55">
        <v>1141.7560000000001</v>
      </c>
      <c r="D52" s="55">
        <v>3121.9</v>
      </c>
      <c r="E52" s="55">
        <v>1909.4</v>
      </c>
      <c r="F52" s="55">
        <v>47.6</v>
      </c>
      <c r="G52" s="55">
        <v>9.4</v>
      </c>
      <c r="H52" s="55"/>
      <c r="I52" s="55">
        <f>+DESPACHO_EJECUTADO!FE56+DESPACHO_EJECUTADO!FF56</f>
        <v>63.1</v>
      </c>
      <c r="J52" s="55"/>
      <c r="K52" s="55">
        <v>62.57</v>
      </c>
      <c r="L52" s="55">
        <v>6.7</v>
      </c>
      <c r="M52" s="55">
        <v>0</v>
      </c>
      <c r="N52" s="55">
        <v>519.1</v>
      </c>
      <c r="O52" s="55">
        <f t="shared" si="0"/>
        <v>6881.5260000000007</v>
      </c>
      <c r="P52" s="1"/>
      <c r="Q52" s="1"/>
      <c r="R52" s="1"/>
      <c r="S52" s="1"/>
      <c r="T52" s="211" t="s">
        <v>175</v>
      </c>
      <c r="U52" s="52" t="s">
        <v>1150</v>
      </c>
      <c r="V52" s="53">
        <v>14.4</v>
      </c>
      <c r="W52" s="53" t="s">
        <v>1107</v>
      </c>
    </row>
    <row r="53" spans="1:23" x14ac:dyDescent="0.25">
      <c r="A53" s="1"/>
      <c r="B53" s="54" t="s">
        <v>998</v>
      </c>
      <c r="C53" s="55">
        <v>1124.287</v>
      </c>
      <c r="D53" s="55">
        <v>2973.1</v>
      </c>
      <c r="E53" s="55">
        <v>1922.2</v>
      </c>
      <c r="F53" s="55">
        <v>29.2</v>
      </c>
      <c r="G53" s="55">
        <v>4.0999999999999996</v>
      </c>
      <c r="H53" s="55"/>
      <c r="I53" s="55">
        <f>+DESPACHO_EJECUTADO!FE57+DESPACHO_EJECUTADO!FF57</f>
        <v>63.300000000000004</v>
      </c>
      <c r="J53" s="55"/>
      <c r="K53" s="55">
        <v>62.56</v>
      </c>
      <c r="L53" s="55">
        <v>6.7</v>
      </c>
      <c r="M53" s="55">
        <v>0</v>
      </c>
      <c r="N53" s="55">
        <v>481.3</v>
      </c>
      <c r="O53" s="55">
        <f t="shared" si="0"/>
        <v>6666.7470000000003</v>
      </c>
      <c r="P53" s="1"/>
      <c r="Q53" s="1"/>
      <c r="R53" s="1"/>
      <c r="S53" s="1"/>
      <c r="T53" s="211"/>
      <c r="U53" s="52" t="s">
        <v>1151</v>
      </c>
      <c r="V53" s="53">
        <v>718.4</v>
      </c>
      <c r="W53" s="53" t="s">
        <v>1107</v>
      </c>
    </row>
    <row r="54" spans="1:23" x14ac:dyDescent="0.25">
      <c r="A54" s="1"/>
      <c r="B54" s="56" t="s">
        <v>111</v>
      </c>
      <c r="C54" s="57">
        <v>1131.4880000000001</v>
      </c>
      <c r="D54" s="57">
        <v>2857.4</v>
      </c>
      <c r="E54" s="57">
        <v>1827.8</v>
      </c>
      <c r="F54" s="57">
        <v>0</v>
      </c>
      <c r="G54" s="57">
        <v>8.6</v>
      </c>
      <c r="H54" s="57"/>
      <c r="I54" s="57">
        <f>+DESPACHO_EJECUTADO!FE58+DESPACHO_EJECUTADO!FF58</f>
        <v>63.5</v>
      </c>
      <c r="J54" s="57"/>
      <c r="K54" s="57">
        <v>62.16</v>
      </c>
      <c r="L54" s="57">
        <v>6.7</v>
      </c>
      <c r="M54" s="57">
        <v>0</v>
      </c>
      <c r="N54" s="57">
        <v>459.8</v>
      </c>
      <c r="O54" s="57">
        <f t="shared" si="0"/>
        <v>6417.4480000000003</v>
      </c>
      <c r="P54" s="1"/>
      <c r="Q54" s="1"/>
      <c r="R54" s="1"/>
      <c r="S54" s="1"/>
      <c r="T54" s="211"/>
      <c r="U54" s="52" t="s">
        <v>1152</v>
      </c>
      <c r="V54" s="53" t="s">
        <v>1107</v>
      </c>
      <c r="W54" s="53">
        <v>3683.4</v>
      </c>
    </row>
    <row r="55" spans="1:23" x14ac:dyDescent="0.25">
      <c r="A55" s="1"/>
      <c r="B55" s="58" t="s">
        <v>1153</v>
      </c>
      <c r="C55" s="59">
        <f>SUM(C7:C54)/2</f>
        <v>25612.162000000004</v>
      </c>
      <c r="D55" s="59">
        <f t="shared" ref="D55:O55" si="1">SUM(D7:D54)/2</f>
        <v>59738.149999999994</v>
      </c>
      <c r="E55" s="59">
        <f t="shared" si="1"/>
        <v>47932.599999999991</v>
      </c>
      <c r="F55" s="59">
        <f t="shared" si="1"/>
        <v>1101.4499999999998</v>
      </c>
      <c r="G55" s="59">
        <f t="shared" si="1"/>
        <v>172.34999999999997</v>
      </c>
      <c r="H55" s="59">
        <f t="shared" si="1"/>
        <v>0</v>
      </c>
      <c r="I55" s="59">
        <f t="shared" si="1"/>
        <v>1511.6000000000001</v>
      </c>
      <c r="J55" s="59">
        <f t="shared" si="1"/>
        <v>0</v>
      </c>
      <c r="K55" s="59">
        <f t="shared" si="1"/>
        <v>1455.9999999999993</v>
      </c>
      <c r="L55" s="59">
        <f t="shared" si="1"/>
        <v>158.34999999999994</v>
      </c>
      <c r="M55" s="59">
        <f t="shared" si="1"/>
        <v>8250.659999999998</v>
      </c>
      <c r="N55" s="59">
        <f t="shared" si="1"/>
        <v>12342.3</v>
      </c>
      <c r="O55" s="59">
        <f t="shared" si="1"/>
        <v>158275.62199999994</v>
      </c>
      <c r="P55" s="1"/>
      <c r="Q55" s="1"/>
      <c r="R55" s="1"/>
      <c r="S55" s="1"/>
      <c r="T55" s="211"/>
      <c r="U55" s="52" t="s">
        <v>1154</v>
      </c>
      <c r="V55" s="53" t="s">
        <v>1107</v>
      </c>
      <c r="W55" s="53">
        <v>2320.3000000000002</v>
      </c>
    </row>
    <row r="56" spans="1:23" x14ac:dyDescent="0.25">
      <c r="A56" s="1"/>
      <c r="B56" s="58" t="s">
        <v>1155</v>
      </c>
      <c r="C56" s="193">
        <f>+C55/$O$55</f>
        <v>0.16182000535748969</v>
      </c>
      <c r="D56" s="193">
        <f t="shared" ref="D56:O56" si="2">+D55/$O$55</f>
        <v>0.37743114982040643</v>
      </c>
      <c r="E56" s="193">
        <f t="shared" si="2"/>
        <v>0.30284259442051037</v>
      </c>
      <c r="F56" s="193">
        <f t="shared" si="2"/>
        <v>6.9590628429184133E-3</v>
      </c>
      <c r="G56" s="193">
        <f t="shared" si="2"/>
        <v>1.088923220279621E-3</v>
      </c>
      <c r="H56" s="193">
        <f t="shared" si="2"/>
        <v>0</v>
      </c>
      <c r="I56" s="193">
        <f t="shared" si="2"/>
        <v>9.5504284292119261E-3</v>
      </c>
      <c r="J56" s="193">
        <f t="shared" si="2"/>
        <v>0</v>
      </c>
      <c r="K56" s="193">
        <f t="shared" si="2"/>
        <v>9.1991424933398763E-3</v>
      </c>
      <c r="L56" s="193">
        <f t="shared" si="2"/>
        <v>1.0004699270744297E-3</v>
      </c>
      <c r="M56" s="193">
        <f t="shared" si="2"/>
        <v>5.2128432008310167E-2</v>
      </c>
      <c r="N56" s="193">
        <f t="shared" si="2"/>
        <v>7.7979791480459346E-2</v>
      </c>
      <c r="O56" s="193">
        <f t="shared" si="2"/>
        <v>1</v>
      </c>
      <c r="P56" s="1"/>
      <c r="Q56" s="1"/>
      <c r="R56" s="1"/>
      <c r="S56" s="1"/>
      <c r="T56" s="211"/>
      <c r="U56" s="52" t="s">
        <v>1156</v>
      </c>
      <c r="V56" s="53">
        <v>1312.35</v>
      </c>
      <c r="W56" s="53" t="s">
        <v>1107</v>
      </c>
    </row>
    <row r="57" spans="1:23" x14ac:dyDescent="0.25">
      <c r="A57" s="1"/>
      <c r="B57" s="1"/>
      <c r="C57" s="1"/>
      <c r="D57" s="1"/>
      <c r="E57" s="1"/>
      <c r="F57" s="1"/>
      <c r="G57" s="1"/>
      <c r="H57" s="1"/>
      <c r="I57" s="1"/>
      <c r="J57" s="1"/>
      <c r="K57" s="1"/>
      <c r="L57" s="1"/>
      <c r="M57" s="1"/>
      <c r="N57" s="1"/>
      <c r="O57" s="1"/>
      <c r="P57" s="1"/>
      <c r="Q57" s="1"/>
      <c r="R57" s="1"/>
      <c r="S57" s="1"/>
      <c r="T57" s="211" t="s">
        <v>763</v>
      </c>
      <c r="U57" s="52" t="s">
        <v>1157</v>
      </c>
      <c r="V57" s="53">
        <v>480.15</v>
      </c>
      <c r="W57" s="53" t="s">
        <v>1107</v>
      </c>
    </row>
    <row r="58" spans="1:23" x14ac:dyDescent="0.25">
      <c r="A58" s="1"/>
      <c r="B58" s="1"/>
      <c r="C58" s="1"/>
      <c r="D58" s="1"/>
      <c r="E58" s="1"/>
      <c r="F58" s="1"/>
      <c r="G58" s="1"/>
      <c r="H58" s="1"/>
      <c r="I58" s="1"/>
      <c r="J58" s="1"/>
      <c r="K58" s="1"/>
      <c r="L58" s="1"/>
      <c r="M58" s="1"/>
      <c r="N58" s="1"/>
      <c r="O58" s="1"/>
      <c r="P58" s="1"/>
      <c r="Q58" s="1"/>
      <c r="R58" s="1"/>
      <c r="S58" s="1"/>
      <c r="T58" s="211" t="s">
        <v>89</v>
      </c>
      <c r="U58" s="52" t="s">
        <v>1158</v>
      </c>
      <c r="V58" s="53" t="s">
        <v>1107</v>
      </c>
      <c r="W58" s="53">
        <v>2643.25</v>
      </c>
    </row>
    <row r="59" spans="1:23" x14ac:dyDescent="0.25">
      <c r="A59" s="1"/>
      <c r="B59" s="1"/>
      <c r="C59" s="1"/>
      <c r="D59" s="1"/>
      <c r="E59" s="1"/>
      <c r="F59" s="1"/>
      <c r="G59" s="1"/>
      <c r="H59" s="1"/>
      <c r="I59" s="1"/>
      <c r="J59" s="1"/>
      <c r="K59" s="1"/>
      <c r="L59" s="1"/>
      <c r="M59" s="1"/>
      <c r="N59" s="1"/>
      <c r="O59" s="1"/>
      <c r="P59" s="1"/>
      <c r="Q59" s="1"/>
      <c r="R59" s="1"/>
      <c r="S59" s="1"/>
      <c r="T59" s="211"/>
      <c r="U59" s="52" t="s">
        <v>1159</v>
      </c>
      <c r="V59" s="53">
        <v>23.1</v>
      </c>
      <c r="W59" s="53" t="s">
        <v>1107</v>
      </c>
    </row>
    <row r="60" spans="1:23" x14ac:dyDescent="0.25">
      <c r="A60" s="1"/>
      <c r="B60" s="1"/>
      <c r="C60" s="1"/>
      <c r="D60" s="1"/>
      <c r="E60" s="1"/>
      <c r="F60" s="1"/>
      <c r="G60" s="1"/>
      <c r="H60" s="1"/>
      <c r="I60" s="1"/>
      <c r="J60" s="1"/>
      <c r="K60" s="1"/>
      <c r="L60" s="1"/>
      <c r="M60" s="1"/>
      <c r="N60" s="1"/>
      <c r="O60" s="1"/>
      <c r="P60" s="1"/>
      <c r="Q60" s="1"/>
      <c r="R60" s="1"/>
      <c r="S60" s="1"/>
      <c r="T60" s="211" t="s">
        <v>1160</v>
      </c>
      <c r="U60" s="52" t="s">
        <v>1161</v>
      </c>
      <c r="V60" s="53">
        <v>464</v>
      </c>
      <c r="W60" s="53" t="s">
        <v>1107</v>
      </c>
    </row>
    <row r="61" spans="1:23" x14ac:dyDescent="0.25">
      <c r="A61" s="1"/>
      <c r="B61" s="1"/>
      <c r="C61" s="1"/>
      <c r="D61" s="1"/>
      <c r="E61" s="1"/>
      <c r="F61" s="1"/>
      <c r="G61" s="1"/>
      <c r="H61" s="1"/>
      <c r="I61" s="1"/>
      <c r="J61" s="1"/>
      <c r="K61" s="1"/>
      <c r="L61" s="1"/>
      <c r="M61" s="1"/>
      <c r="N61" s="1"/>
      <c r="O61" s="1"/>
      <c r="P61" s="1"/>
      <c r="Q61" s="1"/>
      <c r="R61" s="1"/>
      <c r="S61" s="1"/>
      <c r="T61" s="211"/>
      <c r="U61" s="52" t="s">
        <v>1162</v>
      </c>
      <c r="V61" s="53">
        <v>134.15</v>
      </c>
      <c r="W61" s="53" t="s">
        <v>1107</v>
      </c>
    </row>
    <row r="62" spans="1:23" x14ac:dyDescent="0.25">
      <c r="A62" s="1"/>
      <c r="B62" s="1"/>
      <c r="C62" s="1"/>
      <c r="D62" s="1"/>
      <c r="E62" s="1"/>
      <c r="F62" s="1"/>
      <c r="G62" s="1"/>
      <c r="H62" s="1"/>
      <c r="I62" s="1"/>
      <c r="J62" s="1"/>
      <c r="K62" s="1"/>
      <c r="L62" s="1"/>
      <c r="M62" s="1"/>
      <c r="N62" s="1"/>
      <c r="O62" s="1"/>
      <c r="P62" s="1"/>
      <c r="Q62" s="1"/>
      <c r="R62" s="1"/>
      <c r="S62" s="1"/>
      <c r="T62" s="211" t="s">
        <v>189</v>
      </c>
      <c r="U62" s="52" t="s">
        <v>1163</v>
      </c>
      <c r="V62" s="53">
        <v>45.6</v>
      </c>
      <c r="W62" s="53" t="s">
        <v>1107</v>
      </c>
    </row>
    <row r="63" spans="1:23" x14ac:dyDescent="0.25">
      <c r="A63" s="1"/>
      <c r="B63" s="1"/>
      <c r="C63" s="1"/>
      <c r="D63" s="1"/>
      <c r="E63" s="1"/>
      <c r="F63" s="1"/>
      <c r="G63" s="1"/>
      <c r="H63" s="1"/>
      <c r="I63" s="1"/>
      <c r="J63" s="1"/>
      <c r="K63" s="1"/>
      <c r="L63" s="1"/>
      <c r="M63" s="1"/>
      <c r="N63" s="1"/>
      <c r="O63" s="1"/>
      <c r="P63" s="1"/>
      <c r="Q63" s="1"/>
      <c r="R63" s="1"/>
      <c r="S63" s="1"/>
      <c r="T63" s="211"/>
      <c r="U63" s="52" t="s">
        <v>1164</v>
      </c>
      <c r="V63" s="53">
        <v>1078.1500000000001</v>
      </c>
      <c r="W63" s="53" t="s">
        <v>1107</v>
      </c>
    </row>
    <row r="64" spans="1:23" x14ac:dyDescent="0.25">
      <c r="A64" s="1"/>
      <c r="B64" s="1"/>
      <c r="C64" s="1"/>
      <c r="D64" s="1"/>
      <c r="E64" s="1"/>
      <c r="F64" s="1"/>
      <c r="G64" s="1"/>
      <c r="H64" s="1"/>
      <c r="I64" s="1"/>
      <c r="J64" s="1"/>
      <c r="K64" s="1"/>
      <c r="L64" s="1"/>
      <c r="M64" s="1"/>
      <c r="N64" s="1"/>
      <c r="O64" s="1"/>
      <c r="P64" s="1"/>
      <c r="Q64" s="1"/>
      <c r="R64" s="1"/>
      <c r="S64" s="1"/>
      <c r="T64" s="211"/>
      <c r="U64" s="52" t="s">
        <v>190</v>
      </c>
      <c r="V64" s="53" t="s">
        <v>1107</v>
      </c>
      <c r="W64" s="53">
        <v>2309.9499999999998</v>
      </c>
    </row>
    <row r="65" spans="1:23" x14ac:dyDescent="0.25">
      <c r="A65" s="1"/>
      <c r="B65" s="1"/>
      <c r="C65" s="1"/>
      <c r="D65" s="1"/>
      <c r="E65" s="1"/>
      <c r="F65" s="1"/>
      <c r="G65" s="1"/>
      <c r="H65" s="1"/>
      <c r="I65" s="1"/>
      <c r="J65" s="1"/>
      <c r="K65" s="1"/>
      <c r="L65" s="1"/>
      <c r="M65" s="1"/>
      <c r="N65" s="1"/>
      <c r="O65" s="1"/>
      <c r="P65" s="1"/>
      <c r="Q65" s="1"/>
      <c r="R65" s="1"/>
      <c r="S65" s="1"/>
      <c r="T65" s="211"/>
      <c r="U65" s="52" t="s">
        <v>1165</v>
      </c>
      <c r="V65" s="53" t="s">
        <v>1107</v>
      </c>
      <c r="W65" s="53">
        <v>403.9</v>
      </c>
    </row>
    <row r="66" spans="1:23" x14ac:dyDescent="0.25">
      <c r="A66" s="1"/>
      <c r="B66" s="1"/>
      <c r="C66" s="1"/>
      <c r="D66" s="1"/>
      <c r="E66" s="1"/>
      <c r="F66" s="1"/>
      <c r="G66" s="1"/>
      <c r="H66" s="1"/>
      <c r="I66" s="1"/>
      <c r="J66" s="1"/>
      <c r="K66" s="1"/>
      <c r="L66" s="1"/>
      <c r="M66" s="1"/>
      <c r="N66" s="1"/>
      <c r="O66" s="1"/>
      <c r="P66" s="1"/>
      <c r="Q66" s="1"/>
      <c r="R66" s="1"/>
      <c r="S66" s="1"/>
      <c r="T66" s="211"/>
      <c r="U66" s="52" t="s">
        <v>1166</v>
      </c>
      <c r="V66" s="53" t="s">
        <v>1107</v>
      </c>
      <c r="W66" s="53">
        <v>629.9</v>
      </c>
    </row>
    <row r="67" spans="1:23" x14ac:dyDescent="0.25">
      <c r="A67" s="1"/>
      <c r="B67" s="1"/>
      <c r="C67" s="1"/>
      <c r="D67" s="1"/>
      <c r="E67" s="1"/>
      <c r="F67" s="1"/>
      <c r="G67" s="1"/>
      <c r="H67" s="1"/>
      <c r="I67" s="1"/>
      <c r="J67" s="1"/>
      <c r="K67" s="1"/>
      <c r="L67" s="1"/>
      <c r="M67" s="1"/>
      <c r="N67" s="1"/>
      <c r="O67" s="1"/>
      <c r="P67" s="1"/>
      <c r="Q67" s="1"/>
      <c r="R67" s="1"/>
      <c r="S67" s="1"/>
      <c r="T67" s="211"/>
      <c r="U67" s="52" t="s">
        <v>1167</v>
      </c>
      <c r="V67" s="53">
        <v>177.25</v>
      </c>
      <c r="W67" s="53" t="s">
        <v>1107</v>
      </c>
    </row>
    <row r="68" spans="1:23" x14ac:dyDescent="0.25">
      <c r="A68" s="1"/>
      <c r="B68" s="1"/>
      <c r="C68" s="1"/>
      <c r="D68" s="1"/>
      <c r="E68" s="1"/>
      <c r="F68" s="1"/>
      <c r="G68" s="1"/>
      <c r="H68" s="1"/>
      <c r="I68" s="1"/>
      <c r="J68" s="1"/>
      <c r="K68" s="1"/>
      <c r="L68" s="1"/>
      <c r="M68" s="1"/>
      <c r="N68" s="1"/>
      <c r="O68" s="1"/>
      <c r="P68" s="1"/>
      <c r="Q68" s="1"/>
      <c r="R68" s="1"/>
      <c r="S68" s="1"/>
      <c r="T68" s="211"/>
      <c r="U68" s="52" t="s">
        <v>1168</v>
      </c>
      <c r="V68" s="53">
        <v>217.5</v>
      </c>
      <c r="W68" s="53" t="s">
        <v>1107</v>
      </c>
    </row>
    <row r="69" spans="1:23" x14ac:dyDescent="0.25">
      <c r="A69" s="1"/>
      <c r="B69" s="1"/>
      <c r="C69" s="1"/>
      <c r="D69" s="1"/>
      <c r="E69" s="1"/>
      <c r="F69" s="1"/>
      <c r="G69" s="1"/>
      <c r="H69" s="1"/>
      <c r="I69" s="1"/>
      <c r="J69" s="1"/>
      <c r="K69" s="1"/>
      <c r="L69" s="1"/>
      <c r="M69" s="1"/>
      <c r="N69" s="1"/>
      <c r="O69" s="1"/>
      <c r="P69" s="1"/>
      <c r="Q69" s="1"/>
      <c r="R69" s="1"/>
      <c r="S69" s="1"/>
      <c r="T69" s="211"/>
      <c r="U69" s="52" t="s">
        <v>1169</v>
      </c>
      <c r="V69" s="53">
        <v>2564.3000000000002</v>
      </c>
      <c r="W69" s="53" t="s">
        <v>1107</v>
      </c>
    </row>
    <row r="70" spans="1:23" x14ac:dyDescent="0.25">
      <c r="A70" s="1"/>
      <c r="B70" s="1"/>
      <c r="C70" s="1"/>
      <c r="D70" s="1"/>
      <c r="E70" s="1"/>
      <c r="F70" s="1"/>
      <c r="G70" s="1"/>
      <c r="H70" s="1"/>
      <c r="I70" s="1"/>
      <c r="J70" s="1"/>
      <c r="K70" s="1"/>
      <c r="L70" s="1"/>
      <c r="M70" s="1"/>
      <c r="N70" s="1"/>
      <c r="O70" s="1"/>
      <c r="P70" s="1"/>
      <c r="Q70" s="1"/>
      <c r="R70" s="1"/>
      <c r="S70" s="1"/>
      <c r="T70" s="211" t="s">
        <v>764</v>
      </c>
      <c r="U70" s="52" t="s">
        <v>1170</v>
      </c>
      <c r="V70" s="53">
        <v>468.16199999999998</v>
      </c>
      <c r="W70" s="53" t="s">
        <v>1107</v>
      </c>
    </row>
    <row r="71" spans="1:23" x14ac:dyDescent="0.25">
      <c r="A71" s="1"/>
      <c r="B71" s="1"/>
      <c r="C71" s="1"/>
      <c r="D71" s="1"/>
      <c r="E71" s="1"/>
      <c r="F71" s="1"/>
      <c r="G71" s="1"/>
      <c r="H71" s="1"/>
      <c r="I71" s="1"/>
      <c r="J71" s="1"/>
      <c r="K71" s="1"/>
      <c r="L71" s="1"/>
      <c r="M71" s="1"/>
      <c r="N71" s="1"/>
      <c r="O71" s="1"/>
      <c r="P71" s="1"/>
      <c r="Q71" s="1"/>
      <c r="R71" s="1"/>
      <c r="S71" s="1"/>
      <c r="T71" s="60" t="s">
        <v>1153</v>
      </c>
      <c r="U71" s="61"/>
      <c r="V71" s="62">
        <v>25612.162</v>
      </c>
      <c r="W71" s="62">
        <v>59738.15</v>
      </c>
    </row>
  </sheetData>
  <mergeCells count="36">
    <mergeCell ref="B3:G3"/>
    <mergeCell ref="T7"/>
    <mergeCell ref="T8"/>
    <mergeCell ref="T9"/>
    <mergeCell ref="T10"/>
    <mergeCell ref="T11:T12"/>
    <mergeCell ref="T13:T15"/>
    <mergeCell ref="T16:T19"/>
    <mergeCell ref="T20"/>
    <mergeCell ref="T21:T22"/>
    <mergeCell ref="T23"/>
    <mergeCell ref="T24:T25"/>
    <mergeCell ref="T26"/>
    <mergeCell ref="T27"/>
    <mergeCell ref="T28:T29"/>
    <mergeCell ref="T30"/>
    <mergeCell ref="T31"/>
    <mergeCell ref="T32"/>
    <mergeCell ref="T33:T34"/>
    <mergeCell ref="T35:T38"/>
    <mergeCell ref="T39"/>
    <mergeCell ref="T40"/>
    <mergeCell ref="T41"/>
    <mergeCell ref="T42"/>
    <mergeCell ref="T43"/>
    <mergeCell ref="T44"/>
    <mergeCell ref="T45:T46"/>
    <mergeCell ref="T47"/>
    <mergeCell ref="T48"/>
    <mergeCell ref="T49:T51"/>
    <mergeCell ref="T70"/>
    <mergeCell ref="T52:T56"/>
    <mergeCell ref="T57"/>
    <mergeCell ref="T58:T59"/>
    <mergeCell ref="T60:T61"/>
    <mergeCell ref="T62:T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3" t="s">
        <v>1171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4.1" customHeight="1" x14ac:dyDescent="0.25">
      <c r="A6" s="1"/>
      <c r="B6" s="212" t="s">
        <v>737</v>
      </c>
      <c r="C6" s="212" t="s">
        <v>788</v>
      </c>
      <c r="D6" s="212" t="s">
        <v>789</v>
      </c>
      <c r="E6" s="212" t="s">
        <v>790</v>
      </c>
      <c r="F6" s="212" t="s">
        <v>212</v>
      </c>
      <c r="G6" s="212" t="s">
        <v>774</v>
      </c>
      <c r="H6" s="212" t="s">
        <v>775</v>
      </c>
      <c r="I6" s="212" t="s">
        <v>776</v>
      </c>
      <c r="J6" s="212" t="s">
        <v>786</v>
      </c>
      <c r="K6" s="212" t="s">
        <v>758</v>
      </c>
      <c r="L6" s="212" t="s">
        <v>777</v>
      </c>
      <c r="M6" s="212"/>
      <c r="N6" s="212"/>
      <c r="O6" s="212"/>
      <c r="P6" s="212"/>
      <c r="Q6" s="212" t="s">
        <v>319</v>
      </c>
      <c r="R6" s="212" t="s">
        <v>353</v>
      </c>
      <c r="S6" s="212" t="s">
        <v>778</v>
      </c>
      <c r="T6" s="212" t="s">
        <v>367</v>
      </c>
      <c r="U6" s="212" t="s">
        <v>380</v>
      </c>
      <c r="V6" s="212" t="s">
        <v>766</v>
      </c>
      <c r="W6" s="212" t="s">
        <v>779</v>
      </c>
      <c r="X6" s="212"/>
      <c r="Y6" s="212" t="s">
        <v>759</v>
      </c>
      <c r="Z6" s="212" t="s">
        <v>131</v>
      </c>
      <c r="AA6" s="212"/>
      <c r="AB6" s="212"/>
      <c r="AC6" s="212"/>
      <c r="AD6" s="212"/>
      <c r="AE6" s="212" t="s">
        <v>780</v>
      </c>
      <c r="AF6" s="212"/>
      <c r="AG6" s="212" t="s">
        <v>781</v>
      </c>
      <c r="AH6" s="212"/>
      <c r="AI6" s="212"/>
      <c r="AJ6" s="212"/>
      <c r="AK6" s="212" t="s">
        <v>760</v>
      </c>
      <c r="AL6" s="212" t="s">
        <v>401</v>
      </c>
      <c r="AM6" s="212" t="s">
        <v>761</v>
      </c>
      <c r="AN6" s="212" t="s">
        <v>767</v>
      </c>
      <c r="AO6" s="212" t="s">
        <v>768</v>
      </c>
      <c r="AP6" s="212" t="s">
        <v>1172</v>
      </c>
      <c r="AQ6" s="212" t="s">
        <v>782</v>
      </c>
      <c r="AR6" s="212" t="s">
        <v>143</v>
      </c>
      <c r="AS6" s="212" t="s">
        <v>762</v>
      </c>
      <c r="AT6" s="212" t="s">
        <v>765</v>
      </c>
      <c r="AU6" s="212" t="s">
        <v>783</v>
      </c>
      <c r="AV6" s="212" t="s">
        <v>769</v>
      </c>
      <c r="AW6" s="212" t="s">
        <v>153</v>
      </c>
      <c r="AX6" s="212"/>
      <c r="AY6" s="212" t="s">
        <v>175</v>
      </c>
      <c r="AZ6" s="212"/>
      <c r="BA6" s="212"/>
      <c r="BB6" s="212"/>
      <c r="BC6" s="212"/>
      <c r="BD6" s="212" t="s">
        <v>770</v>
      </c>
      <c r="BE6" s="212" t="s">
        <v>771</v>
      </c>
      <c r="BF6" s="212" t="s">
        <v>772</v>
      </c>
      <c r="BG6" s="212" t="s">
        <v>763</v>
      </c>
      <c r="BH6" s="212" t="s">
        <v>552</v>
      </c>
      <c r="BI6" s="212"/>
      <c r="BJ6" s="212"/>
      <c r="BK6" s="212"/>
      <c r="BL6" s="212" t="s">
        <v>784</v>
      </c>
      <c r="BM6" s="212" t="s">
        <v>89</v>
      </c>
      <c r="BN6" s="212" t="s">
        <v>785</v>
      </c>
      <c r="BO6" s="212"/>
      <c r="BP6" s="212" t="s">
        <v>773</v>
      </c>
      <c r="BQ6" s="212" t="s">
        <v>764</v>
      </c>
      <c r="BR6" s="63" t="s">
        <v>1173</v>
      </c>
    </row>
    <row r="7" spans="1:70" x14ac:dyDescent="0.25">
      <c r="A7" s="1"/>
      <c r="B7" s="212"/>
      <c r="C7" s="63" t="s">
        <v>1174</v>
      </c>
      <c r="D7" s="63" t="s">
        <v>1175</v>
      </c>
      <c r="E7" s="63" t="s">
        <v>1176</v>
      </c>
      <c r="F7" s="63" t="s">
        <v>1177</v>
      </c>
      <c r="G7" s="63" t="s">
        <v>1178</v>
      </c>
      <c r="H7" s="63" t="s">
        <v>1108</v>
      </c>
      <c r="I7" s="63" t="s">
        <v>1179</v>
      </c>
      <c r="J7" s="63" t="s">
        <v>1180</v>
      </c>
      <c r="K7" s="63" t="s">
        <v>1107</v>
      </c>
      <c r="L7" s="63" t="s">
        <v>1115</v>
      </c>
      <c r="M7" s="63" t="s">
        <v>1181</v>
      </c>
      <c r="N7" s="63" t="s">
        <v>1116</v>
      </c>
      <c r="O7" s="63" t="s">
        <v>1117</v>
      </c>
      <c r="P7" s="63" t="s">
        <v>1182</v>
      </c>
      <c r="Q7" s="63" t="s">
        <v>1122</v>
      </c>
      <c r="R7" s="63" t="s">
        <v>1124</v>
      </c>
      <c r="S7" s="63" t="s">
        <v>1125</v>
      </c>
      <c r="T7" s="63" t="s">
        <v>1183</v>
      </c>
      <c r="U7" s="63" t="s">
        <v>1184</v>
      </c>
      <c r="V7" s="63" t="s">
        <v>1130</v>
      </c>
      <c r="W7" s="63" t="s">
        <v>1107</v>
      </c>
      <c r="X7" s="63" t="s">
        <v>1107</v>
      </c>
      <c r="Y7" s="63" t="s">
        <v>1107</v>
      </c>
      <c r="Z7" s="63" t="s">
        <v>1107</v>
      </c>
      <c r="AA7" s="63" t="s">
        <v>1107</v>
      </c>
      <c r="AB7" s="63" t="s">
        <v>1107</v>
      </c>
      <c r="AC7" s="63" t="s">
        <v>1107</v>
      </c>
      <c r="AD7" s="63" t="s">
        <v>1107</v>
      </c>
      <c r="AE7" s="63" t="s">
        <v>1132</v>
      </c>
      <c r="AF7" s="63" t="s">
        <v>1133</v>
      </c>
      <c r="AG7" s="63" t="s">
        <v>1185</v>
      </c>
      <c r="AH7" s="63" t="s">
        <v>1186</v>
      </c>
      <c r="AI7" s="63" t="s">
        <v>1187</v>
      </c>
      <c r="AJ7" s="63" t="s">
        <v>1137</v>
      </c>
      <c r="AK7" s="63" t="s">
        <v>1107</v>
      </c>
      <c r="AL7" s="63" t="s">
        <v>1107</v>
      </c>
      <c r="AM7" s="63" t="s">
        <v>1107</v>
      </c>
      <c r="AN7" s="63" t="s">
        <v>1188</v>
      </c>
      <c r="AO7" s="63" t="s">
        <v>1140</v>
      </c>
      <c r="AP7" s="63" t="s">
        <v>1189</v>
      </c>
      <c r="AQ7" s="63" t="s">
        <v>1107</v>
      </c>
      <c r="AR7" s="63" t="s">
        <v>1107</v>
      </c>
      <c r="AS7" s="63" t="s">
        <v>1107</v>
      </c>
      <c r="AT7" s="63" t="s">
        <v>1147</v>
      </c>
      <c r="AU7" s="63" t="s">
        <v>1107</v>
      </c>
      <c r="AV7" s="63" t="s">
        <v>1107</v>
      </c>
      <c r="AW7" s="63" t="s">
        <v>1190</v>
      </c>
      <c r="AX7" s="63" t="s">
        <v>1191</v>
      </c>
      <c r="AY7" s="63" t="s">
        <v>1107</v>
      </c>
      <c r="AZ7" s="63" t="s">
        <v>1107</v>
      </c>
      <c r="BA7" s="63" t="s">
        <v>1107</v>
      </c>
      <c r="BB7" s="63" t="s">
        <v>1107</v>
      </c>
      <c r="BC7" s="63" t="s">
        <v>1150</v>
      </c>
      <c r="BD7" s="63" t="s">
        <v>1107</v>
      </c>
      <c r="BE7" s="63" t="s">
        <v>1107</v>
      </c>
      <c r="BF7" s="63" t="s">
        <v>1107</v>
      </c>
      <c r="BG7" s="63" t="s">
        <v>1192</v>
      </c>
      <c r="BH7" s="63" t="s">
        <v>1193</v>
      </c>
      <c r="BI7" s="63" t="s">
        <v>1194</v>
      </c>
      <c r="BJ7" s="63" t="s">
        <v>1195</v>
      </c>
      <c r="BK7" s="63" t="s">
        <v>1196</v>
      </c>
      <c r="BL7" s="63" t="s">
        <v>1107</v>
      </c>
      <c r="BM7" s="63" t="s">
        <v>1197</v>
      </c>
      <c r="BN7" s="63" t="s">
        <v>1161</v>
      </c>
      <c r="BO7" s="63" t="s">
        <v>1198</v>
      </c>
      <c r="BP7" s="63" t="s">
        <v>1107</v>
      </c>
      <c r="BQ7" s="63" t="s">
        <v>1170</v>
      </c>
      <c r="BR7" s="63" t="s">
        <v>943</v>
      </c>
    </row>
    <row r="8" spans="1:70" x14ac:dyDescent="0.25">
      <c r="A8" s="1"/>
      <c r="B8" s="50" t="s">
        <v>1199</v>
      </c>
      <c r="C8" s="64">
        <v>15.5</v>
      </c>
      <c r="D8" s="64">
        <v>17.5</v>
      </c>
      <c r="E8" s="64">
        <v>8.3000000000000007</v>
      </c>
      <c r="F8" s="64">
        <v>11.1</v>
      </c>
      <c r="G8" s="64">
        <v>20.2</v>
      </c>
      <c r="H8" s="64">
        <v>3</v>
      </c>
      <c r="I8" s="64"/>
      <c r="J8" s="64">
        <v>5.4</v>
      </c>
      <c r="K8" s="64"/>
      <c r="L8" s="64">
        <v>9</v>
      </c>
      <c r="M8" s="64"/>
      <c r="N8" s="64">
        <v>9.9</v>
      </c>
      <c r="O8" s="64">
        <v>14.2</v>
      </c>
      <c r="P8" s="64">
        <v>9.1</v>
      </c>
      <c r="Q8" s="64">
        <v>3.4</v>
      </c>
      <c r="R8" s="64">
        <v>3.2</v>
      </c>
      <c r="S8" s="64">
        <v>19</v>
      </c>
      <c r="T8" s="64"/>
      <c r="U8" s="64"/>
      <c r="V8" s="64">
        <v>18.899999999999999</v>
      </c>
      <c r="W8" s="64">
        <v>24.3</v>
      </c>
      <c r="X8" s="64">
        <v>38.700000000000003</v>
      </c>
      <c r="Y8" s="64">
        <v>42.7</v>
      </c>
      <c r="Z8" s="64">
        <v>29.8</v>
      </c>
      <c r="AA8" s="64">
        <v>38.5</v>
      </c>
      <c r="AB8" s="64"/>
      <c r="AC8" s="64">
        <v>0.9</v>
      </c>
      <c r="AD8" s="64">
        <v>0.6</v>
      </c>
      <c r="AE8" s="64">
        <v>19</v>
      </c>
      <c r="AF8" s="64">
        <v>5.7</v>
      </c>
      <c r="AG8" s="64">
        <v>16.100000000000001</v>
      </c>
      <c r="AH8" s="64">
        <v>16.8</v>
      </c>
      <c r="AI8" s="64">
        <v>16.600000000000001</v>
      </c>
      <c r="AJ8" s="64">
        <v>7.7</v>
      </c>
      <c r="AK8" s="64"/>
      <c r="AL8" s="64">
        <v>1.6</v>
      </c>
      <c r="AM8" s="64">
        <v>2.8</v>
      </c>
      <c r="AN8" s="64">
        <v>3.4</v>
      </c>
      <c r="AO8" s="64">
        <v>18.600000000000001</v>
      </c>
      <c r="AP8" s="64"/>
      <c r="AQ8" s="64"/>
      <c r="AR8" s="64"/>
      <c r="AS8" s="64"/>
      <c r="AT8" s="64">
        <v>3.5</v>
      </c>
      <c r="AU8" s="64"/>
      <c r="AV8" s="64"/>
      <c r="AW8" s="64"/>
      <c r="AX8" s="64">
        <v>9.9</v>
      </c>
      <c r="AY8" s="64">
        <v>22.3</v>
      </c>
      <c r="AZ8" s="64"/>
      <c r="BA8" s="64">
        <v>23.8</v>
      </c>
      <c r="BB8" s="64"/>
      <c r="BC8" s="64">
        <v>0.6</v>
      </c>
      <c r="BD8" s="64"/>
      <c r="BE8" s="64">
        <v>13.2</v>
      </c>
      <c r="BF8" s="64">
        <v>28</v>
      </c>
      <c r="BG8" s="64">
        <v>20</v>
      </c>
      <c r="BH8" s="64">
        <v>1.1000000000000001</v>
      </c>
      <c r="BI8" s="64">
        <v>1.2</v>
      </c>
      <c r="BJ8" s="64">
        <v>1</v>
      </c>
      <c r="BK8" s="64">
        <v>2.4</v>
      </c>
      <c r="BL8" s="64"/>
      <c r="BM8" s="64">
        <v>1</v>
      </c>
      <c r="BN8" s="64">
        <v>19.7</v>
      </c>
      <c r="BO8" s="64">
        <v>5.8</v>
      </c>
      <c r="BP8" s="64"/>
      <c r="BQ8" s="64">
        <v>20.722000000000001</v>
      </c>
      <c r="BR8" s="65">
        <v>625.72199999999998</v>
      </c>
    </row>
    <row r="9" spans="1:70" x14ac:dyDescent="0.25">
      <c r="A9" s="1"/>
      <c r="B9" s="54" t="s">
        <v>1200</v>
      </c>
      <c r="C9" s="66">
        <v>15.5</v>
      </c>
      <c r="D9" s="66">
        <v>17.5</v>
      </c>
      <c r="E9" s="66">
        <v>8.1999999999999993</v>
      </c>
      <c r="F9" s="66">
        <v>11.1</v>
      </c>
      <c r="G9" s="66">
        <v>19.100000000000001</v>
      </c>
      <c r="H9" s="66">
        <v>3</v>
      </c>
      <c r="I9" s="66"/>
      <c r="J9" s="66">
        <v>5</v>
      </c>
      <c r="K9" s="66"/>
      <c r="L9" s="66">
        <v>9</v>
      </c>
      <c r="M9" s="66"/>
      <c r="N9" s="66">
        <v>9.8000000000000007</v>
      </c>
      <c r="O9" s="66">
        <v>14.2</v>
      </c>
      <c r="P9" s="66">
        <v>9.1999999999999993</v>
      </c>
      <c r="Q9" s="66">
        <v>3.3</v>
      </c>
      <c r="R9" s="66">
        <v>3.2</v>
      </c>
      <c r="S9" s="66">
        <v>19</v>
      </c>
      <c r="T9" s="66"/>
      <c r="U9" s="66"/>
      <c r="V9" s="66">
        <v>18.899999999999999</v>
      </c>
      <c r="W9" s="66">
        <v>22.5</v>
      </c>
      <c r="X9" s="66">
        <v>36.799999999999997</v>
      </c>
      <c r="Y9" s="66">
        <v>50.3</v>
      </c>
      <c r="Z9" s="66">
        <v>27.2</v>
      </c>
      <c r="AA9" s="66">
        <v>38.4</v>
      </c>
      <c r="AB9" s="66"/>
      <c r="AC9" s="66">
        <v>0.9</v>
      </c>
      <c r="AD9" s="66">
        <v>0.2</v>
      </c>
      <c r="AE9" s="66">
        <v>19</v>
      </c>
      <c r="AF9" s="66">
        <v>5.7</v>
      </c>
      <c r="AG9" s="66">
        <v>16.100000000000001</v>
      </c>
      <c r="AH9" s="66">
        <v>16.8</v>
      </c>
      <c r="AI9" s="66">
        <v>16.600000000000001</v>
      </c>
      <c r="AJ9" s="66">
        <v>7.7</v>
      </c>
      <c r="AK9" s="66"/>
      <c r="AL9" s="66">
        <v>1.3</v>
      </c>
      <c r="AM9" s="66">
        <v>2.5</v>
      </c>
      <c r="AN9" s="66">
        <v>3.5</v>
      </c>
      <c r="AO9" s="66">
        <v>18.600000000000001</v>
      </c>
      <c r="AP9" s="66"/>
      <c r="AQ9" s="66"/>
      <c r="AR9" s="66"/>
      <c r="AS9" s="66"/>
      <c r="AT9" s="66">
        <v>3.5</v>
      </c>
      <c r="AU9" s="66"/>
      <c r="AV9" s="66"/>
      <c r="AW9" s="66"/>
      <c r="AX9" s="66">
        <v>9.9</v>
      </c>
      <c r="AY9" s="66">
        <v>27</v>
      </c>
      <c r="AZ9" s="66"/>
      <c r="BA9" s="66">
        <v>30.6</v>
      </c>
      <c r="BB9" s="66"/>
      <c r="BC9" s="66">
        <v>0.6</v>
      </c>
      <c r="BD9" s="66"/>
      <c r="BE9" s="66">
        <v>15.7</v>
      </c>
      <c r="BF9" s="66">
        <v>34.6</v>
      </c>
      <c r="BG9" s="66">
        <v>20</v>
      </c>
      <c r="BH9" s="66">
        <v>1.1000000000000001</v>
      </c>
      <c r="BI9" s="66">
        <v>1.2</v>
      </c>
      <c r="BJ9" s="66">
        <v>1</v>
      </c>
      <c r="BK9" s="66">
        <v>2.4</v>
      </c>
      <c r="BL9" s="66"/>
      <c r="BM9" s="66">
        <v>1</v>
      </c>
      <c r="BN9" s="66">
        <v>19.7</v>
      </c>
      <c r="BO9" s="66">
        <v>5.8</v>
      </c>
      <c r="BP9" s="66"/>
      <c r="BQ9" s="66">
        <v>20.663</v>
      </c>
      <c r="BR9" s="67">
        <v>644.86300000000006</v>
      </c>
    </row>
    <row r="10" spans="1:70" x14ac:dyDescent="0.25">
      <c r="A10" s="1"/>
      <c r="B10" s="54" t="s">
        <v>1201</v>
      </c>
      <c r="C10" s="66">
        <v>15.8</v>
      </c>
      <c r="D10" s="66">
        <v>17.600000000000001</v>
      </c>
      <c r="E10" s="66">
        <v>8.9</v>
      </c>
      <c r="F10" s="66">
        <v>11.1</v>
      </c>
      <c r="G10" s="66">
        <v>18.899999999999999</v>
      </c>
      <c r="H10" s="66">
        <v>3</v>
      </c>
      <c r="I10" s="66"/>
      <c r="J10" s="66">
        <v>5</v>
      </c>
      <c r="K10" s="66"/>
      <c r="L10" s="66">
        <v>9</v>
      </c>
      <c r="M10" s="66"/>
      <c r="N10" s="66">
        <v>9.8000000000000007</v>
      </c>
      <c r="O10" s="66">
        <v>14.2</v>
      </c>
      <c r="P10" s="66">
        <v>9.1</v>
      </c>
      <c r="Q10" s="66">
        <v>3.3</v>
      </c>
      <c r="R10" s="66">
        <v>3.2</v>
      </c>
      <c r="S10" s="66">
        <v>19.100000000000001</v>
      </c>
      <c r="T10" s="66"/>
      <c r="U10" s="66"/>
      <c r="V10" s="66">
        <v>18.899999999999999</v>
      </c>
      <c r="W10" s="66">
        <v>27.9</v>
      </c>
      <c r="X10" s="66">
        <v>32.299999999999997</v>
      </c>
      <c r="Y10" s="66">
        <v>52.6</v>
      </c>
      <c r="Z10" s="66">
        <v>23.4</v>
      </c>
      <c r="AA10" s="66">
        <v>39.5</v>
      </c>
      <c r="AB10" s="66"/>
      <c r="AC10" s="66">
        <v>1.1000000000000001</v>
      </c>
      <c r="AD10" s="66">
        <v>0.2</v>
      </c>
      <c r="AE10" s="66">
        <v>18.899999999999999</v>
      </c>
      <c r="AF10" s="66">
        <v>5.7</v>
      </c>
      <c r="AG10" s="66">
        <v>16.399999999999999</v>
      </c>
      <c r="AH10" s="66">
        <v>17</v>
      </c>
      <c r="AI10" s="66">
        <v>16.8</v>
      </c>
      <c r="AJ10" s="66">
        <v>7.8</v>
      </c>
      <c r="AK10" s="66"/>
      <c r="AL10" s="66">
        <v>2.2000000000000002</v>
      </c>
      <c r="AM10" s="66">
        <v>3.4</v>
      </c>
      <c r="AN10" s="66">
        <v>3.5</v>
      </c>
      <c r="AO10" s="66">
        <v>18.600000000000001</v>
      </c>
      <c r="AP10" s="66"/>
      <c r="AQ10" s="66"/>
      <c r="AR10" s="66"/>
      <c r="AS10" s="66"/>
      <c r="AT10" s="66">
        <v>3.5</v>
      </c>
      <c r="AU10" s="66"/>
      <c r="AV10" s="66"/>
      <c r="AW10" s="66"/>
      <c r="AX10" s="66">
        <v>9.9</v>
      </c>
      <c r="AY10" s="66">
        <v>26.1</v>
      </c>
      <c r="AZ10" s="66"/>
      <c r="BA10" s="66">
        <v>28.7</v>
      </c>
      <c r="BB10" s="66"/>
      <c r="BC10" s="66">
        <v>0.6</v>
      </c>
      <c r="BD10" s="66"/>
      <c r="BE10" s="66">
        <v>16.3</v>
      </c>
      <c r="BF10" s="66">
        <v>45.2</v>
      </c>
      <c r="BG10" s="66">
        <v>20</v>
      </c>
      <c r="BH10" s="66">
        <v>1.1000000000000001</v>
      </c>
      <c r="BI10" s="66">
        <v>1.2</v>
      </c>
      <c r="BJ10" s="66">
        <v>1.9</v>
      </c>
      <c r="BK10" s="66">
        <v>2.4</v>
      </c>
      <c r="BL10" s="66"/>
      <c r="BM10" s="66">
        <v>0.9</v>
      </c>
      <c r="BN10" s="66">
        <v>19.7</v>
      </c>
      <c r="BO10" s="66">
        <v>5.8</v>
      </c>
      <c r="BP10" s="66"/>
      <c r="BQ10" s="66">
        <v>20.635999999999999</v>
      </c>
      <c r="BR10" s="67">
        <v>658.13599999999997</v>
      </c>
    </row>
    <row r="11" spans="1:70" x14ac:dyDescent="0.25">
      <c r="A11" s="1"/>
      <c r="B11" s="54" t="s">
        <v>1202</v>
      </c>
      <c r="C11" s="66">
        <v>16</v>
      </c>
      <c r="D11" s="66">
        <v>17.5</v>
      </c>
      <c r="E11" s="66">
        <v>7.9</v>
      </c>
      <c r="F11" s="66">
        <v>11.13</v>
      </c>
      <c r="G11" s="66">
        <v>18.899999999999999</v>
      </c>
      <c r="H11" s="66">
        <v>3</v>
      </c>
      <c r="I11" s="66"/>
      <c r="J11" s="66">
        <v>5.2</v>
      </c>
      <c r="K11" s="66"/>
      <c r="L11" s="66">
        <v>9</v>
      </c>
      <c r="M11" s="66"/>
      <c r="N11" s="66">
        <v>10</v>
      </c>
      <c r="O11" s="66">
        <v>14.4</v>
      </c>
      <c r="P11" s="66">
        <v>9.1999999999999993</v>
      </c>
      <c r="Q11" s="66">
        <v>3.4</v>
      </c>
      <c r="R11" s="66">
        <v>3.2</v>
      </c>
      <c r="S11" s="66">
        <v>19</v>
      </c>
      <c r="T11" s="66"/>
      <c r="U11" s="66"/>
      <c r="V11" s="66">
        <v>18.899999999999999</v>
      </c>
      <c r="W11" s="66">
        <v>27.9</v>
      </c>
      <c r="X11" s="66">
        <v>32.799999999999997</v>
      </c>
      <c r="Y11" s="66">
        <v>51.5</v>
      </c>
      <c r="Z11" s="66">
        <v>17.8</v>
      </c>
      <c r="AA11" s="66">
        <v>34.299999999999997</v>
      </c>
      <c r="AB11" s="66"/>
      <c r="AC11" s="66">
        <v>0.2</v>
      </c>
      <c r="AD11" s="66">
        <v>0.4</v>
      </c>
      <c r="AE11" s="66">
        <v>18.5</v>
      </c>
      <c r="AF11" s="66">
        <v>5.7</v>
      </c>
      <c r="AG11" s="66">
        <v>16.600000000000001</v>
      </c>
      <c r="AH11" s="66">
        <v>17.2</v>
      </c>
      <c r="AI11" s="66">
        <v>17</v>
      </c>
      <c r="AJ11" s="66">
        <v>7.9</v>
      </c>
      <c r="AK11" s="66"/>
      <c r="AL11" s="66">
        <v>1.7</v>
      </c>
      <c r="AM11" s="66">
        <v>2.2999999999999998</v>
      </c>
      <c r="AN11" s="66">
        <v>3.5</v>
      </c>
      <c r="AO11" s="66">
        <v>18.600000000000001</v>
      </c>
      <c r="AP11" s="66"/>
      <c r="AQ11" s="66"/>
      <c r="AR11" s="66"/>
      <c r="AS11" s="66"/>
      <c r="AT11" s="66">
        <v>3.6</v>
      </c>
      <c r="AU11" s="66"/>
      <c r="AV11" s="66"/>
      <c r="AW11" s="66"/>
      <c r="AX11" s="66">
        <v>10</v>
      </c>
      <c r="AY11" s="66">
        <v>25.3</v>
      </c>
      <c r="AZ11" s="66"/>
      <c r="BA11" s="66">
        <v>27.3</v>
      </c>
      <c r="BB11" s="66"/>
      <c r="BC11" s="66">
        <v>0.6</v>
      </c>
      <c r="BD11" s="66"/>
      <c r="BE11" s="66">
        <v>16.899999999999999</v>
      </c>
      <c r="BF11" s="66">
        <v>49.5</v>
      </c>
      <c r="BG11" s="66">
        <v>20</v>
      </c>
      <c r="BH11" s="66">
        <v>1.1000000000000001</v>
      </c>
      <c r="BI11" s="66">
        <v>1.2</v>
      </c>
      <c r="BJ11" s="66">
        <v>2</v>
      </c>
      <c r="BK11" s="66">
        <v>2.4</v>
      </c>
      <c r="BL11" s="66"/>
      <c r="BM11" s="66">
        <v>0.9</v>
      </c>
      <c r="BN11" s="66">
        <v>19.7</v>
      </c>
      <c r="BO11" s="66">
        <v>5.8</v>
      </c>
      <c r="BP11" s="66"/>
      <c r="BQ11" s="66">
        <v>20.911000000000001</v>
      </c>
      <c r="BR11" s="67">
        <v>647.84100000000001</v>
      </c>
    </row>
    <row r="12" spans="1:70" x14ac:dyDescent="0.25">
      <c r="A12" s="1"/>
      <c r="B12" s="54" t="s">
        <v>1203</v>
      </c>
      <c r="C12" s="66">
        <v>16.2</v>
      </c>
      <c r="D12" s="66">
        <v>17.5</v>
      </c>
      <c r="E12" s="66">
        <v>8.5</v>
      </c>
      <c r="F12" s="66">
        <v>11.09</v>
      </c>
      <c r="G12" s="66">
        <v>18.899999999999999</v>
      </c>
      <c r="H12" s="66">
        <v>3</v>
      </c>
      <c r="I12" s="66"/>
      <c r="J12" s="66">
        <v>5.2</v>
      </c>
      <c r="K12" s="66"/>
      <c r="L12" s="66">
        <v>9</v>
      </c>
      <c r="M12" s="66"/>
      <c r="N12" s="66">
        <v>9.6</v>
      </c>
      <c r="O12" s="66">
        <v>13.9</v>
      </c>
      <c r="P12" s="66">
        <v>9.1</v>
      </c>
      <c r="Q12" s="66">
        <v>3.3</v>
      </c>
      <c r="R12" s="66">
        <v>3.2</v>
      </c>
      <c r="S12" s="66">
        <v>18.899999999999999</v>
      </c>
      <c r="T12" s="66"/>
      <c r="U12" s="66"/>
      <c r="V12" s="66">
        <v>18.899999999999999</v>
      </c>
      <c r="W12" s="66">
        <v>27.2</v>
      </c>
      <c r="X12" s="66">
        <v>35.4</v>
      </c>
      <c r="Y12" s="66">
        <v>52.1</v>
      </c>
      <c r="Z12" s="66">
        <v>28.2</v>
      </c>
      <c r="AA12" s="66">
        <v>41</v>
      </c>
      <c r="AB12" s="66"/>
      <c r="AC12" s="66">
        <v>1</v>
      </c>
      <c r="AD12" s="66">
        <v>0.3</v>
      </c>
      <c r="AE12" s="66">
        <v>18.5</v>
      </c>
      <c r="AF12" s="66">
        <v>5.7</v>
      </c>
      <c r="AG12" s="66">
        <v>17</v>
      </c>
      <c r="AH12" s="66">
        <v>17.600000000000001</v>
      </c>
      <c r="AI12" s="66">
        <v>17.2</v>
      </c>
      <c r="AJ12" s="66">
        <v>7.8</v>
      </c>
      <c r="AK12" s="66"/>
      <c r="AL12" s="66">
        <v>2.6</v>
      </c>
      <c r="AM12" s="66">
        <v>3.6</v>
      </c>
      <c r="AN12" s="66">
        <v>3.5</v>
      </c>
      <c r="AO12" s="66">
        <v>18.600000000000001</v>
      </c>
      <c r="AP12" s="66"/>
      <c r="AQ12" s="66"/>
      <c r="AR12" s="66"/>
      <c r="AS12" s="66"/>
      <c r="AT12" s="66">
        <v>3.6</v>
      </c>
      <c r="AU12" s="66"/>
      <c r="AV12" s="66"/>
      <c r="AW12" s="66"/>
      <c r="AX12" s="66">
        <v>10</v>
      </c>
      <c r="AY12" s="66">
        <v>27.4</v>
      </c>
      <c r="AZ12" s="66"/>
      <c r="BA12" s="66">
        <v>26.5</v>
      </c>
      <c r="BB12" s="66"/>
      <c r="BC12" s="66">
        <v>0.6</v>
      </c>
      <c r="BD12" s="66"/>
      <c r="BE12" s="66">
        <v>14.8</v>
      </c>
      <c r="BF12" s="66">
        <v>39.799999999999997</v>
      </c>
      <c r="BG12" s="66">
        <v>20</v>
      </c>
      <c r="BH12" s="66">
        <v>1.1000000000000001</v>
      </c>
      <c r="BI12" s="66">
        <v>1.2</v>
      </c>
      <c r="BJ12" s="66">
        <v>2</v>
      </c>
      <c r="BK12" s="66">
        <v>2.4</v>
      </c>
      <c r="BL12" s="66"/>
      <c r="BM12" s="66">
        <v>1</v>
      </c>
      <c r="BN12" s="66">
        <v>19.7</v>
      </c>
      <c r="BO12" s="66">
        <v>5.8</v>
      </c>
      <c r="BP12" s="66"/>
      <c r="BQ12" s="66">
        <v>20.561</v>
      </c>
      <c r="BR12" s="67">
        <v>660.05100000000004</v>
      </c>
    </row>
    <row r="13" spans="1:70" x14ac:dyDescent="0.25">
      <c r="A13" s="1"/>
      <c r="B13" s="54" t="s">
        <v>1204</v>
      </c>
      <c r="C13" s="66">
        <v>15.2</v>
      </c>
      <c r="D13" s="66">
        <v>17.5</v>
      </c>
      <c r="E13" s="66">
        <v>7.5</v>
      </c>
      <c r="F13" s="66">
        <v>11.13</v>
      </c>
      <c r="G13" s="66">
        <v>18.7</v>
      </c>
      <c r="H13" s="66">
        <v>3</v>
      </c>
      <c r="I13" s="66"/>
      <c r="J13" s="66">
        <v>5.2</v>
      </c>
      <c r="K13" s="66"/>
      <c r="L13" s="66">
        <v>9</v>
      </c>
      <c r="M13" s="66"/>
      <c r="N13" s="66">
        <v>9.8000000000000007</v>
      </c>
      <c r="O13" s="66">
        <v>14.2</v>
      </c>
      <c r="P13" s="66">
        <v>9.1999999999999993</v>
      </c>
      <c r="Q13" s="66">
        <v>3.3</v>
      </c>
      <c r="R13" s="66">
        <v>3.2</v>
      </c>
      <c r="S13" s="66">
        <v>18.899999999999999</v>
      </c>
      <c r="T13" s="66"/>
      <c r="U13" s="66"/>
      <c r="V13" s="66">
        <v>18.899999999999999</v>
      </c>
      <c r="W13" s="66">
        <v>27.8</v>
      </c>
      <c r="X13" s="66">
        <v>45.3</v>
      </c>
      <c r="Y13" s="66">
        <v>50.5</v>
      </c>
      <c r="Z13" s="66">
        <v>28.5</v>
      </c>
      <c r="AA13" s="66">
        <v>41.5</v>
      </c>
      <c r="AB13" s="66"/>
      <c r="AC13" s="66">
        <v>1.2</v>
      </c>
      <c r="AD13" s="66">
        <v>0.3</v>
      </c>
      <c r="AE13" s="66">
        <v>18.5</v>
      </c>
      <c r="AF13" s="66">
        <v>5.7</v>
      </c>
      <c r="AG13" s="66">
        <v>17.2</v>
      </c>
      <c r="AH13" s="66">
        <v>18</v>
      </c>
      <c r="AI13" s="66">
        <v>17.399999999999999</v>
      </c>
      <c r="AJ13" s="66">
        <v>7.7</v>
      </c>
      <c r="AK13" s="66"/>
      <c r="AL13" s="66">
        <v>4.0999999999999996</v>
      </c>
      <c r="AM13" s="66">
        <v>6.1</v>
      </c>
      <c r="AN13" s="66">
        <v>3.5</v>
      </c>
      <c r="AO13" s="66">
        <v>18.600000000000001</v>
      </c>
      <c r="AP13" s="66"/>
      <c r="AQ13" s="66"/>
      <c r="AR13" s="66"/>
      <c r="AS13" s="66"/>
      <c r="AT13" s="66">
        <v>3.6</v>
      </c>
      <c r="AU13" s="66"/>
      <c r="AV13" s="66"/>
      <c r="AW13" s="66"/>
      <c r="AX13" s="66">
        <v>9.9</v>
      </c>
      <c r="AY13" s="66">
        <v>24.6</v>
      </c>
      <c r="AZ13" s="66"/>
      <c r="BA13" s="66">
        <v>23.8</v>
      </c>
      <c r="BB13" s="66"/>
      <c r="BC13" s="66">
        <v>0.6</v>
      </c>
      <c r="BD13" s="66"/>
      <c r="BE13" s="66">
        <v>14.6</v>
      </c>
      <c r="BF13" s="66">
        <v>37.9</v>
      </c>
      <c r="BG13" s="66">
        <v>20</v>
      </c>
      <c r="BH13" s="66">
        <v>1.1000000000000001</v>
      </c>
      <c r="BI13" s="66">
        <v>1.2</v>
      </c>
      <c r="BJ13" s="66">
        <v>2</v>
      </c>
      <c r="BK13" s="66">
        <v>2.4</v>
      </c>
      <c r="BL13" s="66"/>
      <c r="BM13" s="66">
        <v>1</v>
      </c>
      <c r="BN13" s="66">
        <v>19.7</v>
      </c>
      <c r="BO13" s="66">
        <v>5.8</v>
      </c>
      <c r="BP13" s="66"/>
      <c r="BQ13" s="66">
        <v>20.701000000000001</v>
      </c>
      <c r="BR13" s="67">
        <v>665.53099999999995</v>
      </c>
    </row>
    <row r="14" spans="1:70" x14ac:dyDescent="0.25">
      <c r="A14" s="1"/>
      <c r="B14" s="54" t="s">
        <v>1205</v>
      </c>
      <c r="C14" s="66">
        <v>15.8</v>
      </c>
      <c r="D14" s="66">
        <v>17.5</v>
      </c>
      <c r="E14" s="66">
        <v>6.9</v>
      </c>
      <c r="F14" s="66">
        <v>11.1</v>
      </c>
      <c r="G14" s="66">
        <v>18.7</v>
      </c>
      <c r="H14" s="66">
        <v>3</v>
      </c>
      <c r="I14" s="66"/>
      <c r="J14" s="66">
        <v>5.2</v>
      </c>
      <c r="K14" s="66"/>
      <c r="L14" s="66">
        <v>9</v>
      </c>
      <c r="M14" s="66"/>
      <c r="N14" s="66">
        <v>9.6</v>
      </c>
      <c r="O14" s="66">
        <v>13.8</v>
      </c>
      <c r="P14" s="66">
        <v>9.1999999999999993</v>
      </c>
      <c r="Q14" s="66">
        <v>3.3</v>
      </c>
      <c r="R14" s="66">
        <v>3.1</v>
      </c>
      <c r="S14" s="66">
        <v>18.8</v>
      </c>
      <c r="T14" s="66"/>
      <c r="U14" s="66"/>
      <c r="V14" s="66">
        <v>18.899999999999999</v>
      </c>
      <c r="W14" s="66">
        <v>27.1</v>
      </c>
      <c r="X14" s="66">
        <v>56.8</v>
      </c>
      <c r="Y14" s="66">
        <v>54.7</v>
      </c>
      <c r="Z14" s="66">
        <v>20.7</v>
      </c>
      <c r="AA14" s="66">
        <v>37.799999999999997</v>
      </c>
      <c r="AB14" s="66"/>
      <c r="AC14" s="66">
        <v>0.5</v>
      </c>
      <c r="AD14" s="66">
        <v>0.2</v>
      </c>
      <c r="AE14" s="66">
        <v>18.5</v>
      </c>
      <c r="AF14" s="66">
        <v>5.7</v>
      </c>
      <c r="AG14" s="66">
        <v>19</v>
      </c>
      <c r="AH14" s="66">
        <v>19.600000000000001</v>
      </c>
      <c r="AI14" s="66">
        <v>17.8</v>
      </c>
      <c r="AJ14" s="66">
        <v>7.7</v>
      </c>
      <c r="AK14" s="66"/>
      <c r="AL14" s="66">
        <v>2.2999999999999998</v>
      </c>
      <c r="AM14" s="66">
        <v>3.7</v>
      </c>
      <c r="AN14" s="66">
        <v>3.5</v>
      </c>
      <c r="AO14" s="66">
        <v>18.600000000000001</v>
      </c>
      <c r="AP14" s="66"/>
      <c r="AQ14" s="66"/>
      <c r="AR14" s="66"/>
      <c r="AS14" s="66"/>
      <c r="AT14" s="66">
        <v>3.6</v>
      </c>
      <c r="AU14" s="66"/>
      <c r="AV14" s="66"/>
      <c r="AW14" s="66"/>
      <c r="AX14" s="66">
        <v>10</v>
      </c>
      <c r="AY14" s="66">
        <v>19</v>
      </c>
      <c r="AZ14" s="66"/>
      <c r="BA14" s="66">
        <v>20.399999999999999</v>
      </c>
      <c r="BB14" s="66"/>
      <c r="BC14" s="66">
        <v>0.6</v>
      </c>
      <c r="BD14" s="66"/>
      <c r="BE14" s="66">
        <v>14.5</v>
      </c>
      <c r="BF14" s="66">
        <v>36.6</v>
      </c>
      <c r="BG14" s="66">
        <v>20</v>
      </c>
      <c r="BH14" s="66">
        <v>1.1000000000000001</v>
      </c>
      <c r="BI14" s="66">
        <v>1.2</v>
      </c>
      <c r="BJ14" s="66">
        <v>2</v>
      </c>
      <c r="BK14" s="66">
        <v>2.4</v>
      </c>
      <c r="BL14" s="66"/>
      <c r="BM14" s="66">
        <v>1</v>
      </c>
      <c r="BN14" s="66">
        <v>19.600000000000001</v>
      </c>
      <c r="BO14" s="66">
        <v>5.8</v>
      </c>
      <c r="BP14" s="66"/>
      <c r="BQ14" s="66">
        <v>20.675999999999998</v>
      </c>
      <c r="BR14" s="67">
        <v>656.57600000000002</v>
      </c>
    </row>
    <row r="15" spans="1:70" x14ac:dyDescent="0.25">
      <c r="A15" s="1"/>
      <c r="B15" s="56" t="s">
        <v>1206</v>
      </c>
      <c r="C15" s="68">
        <v>16</v>
      </c>
      <c r="D15" s="68">
        <v>17.5</v>
      </c>
      <c r="E15" s="68">
        <v>6.2</v>
      </c>
      <c r="F15" s="68">
        <v>11.09</v>
      </c>
      <c r="G15" s="68">
        <v>18.899999999999999</v>
      </c>
      <c r="H15" s="68">
        <v>2.9</v>
      </c>
      <c r="I15" s="68"/>
      <c r="J15" s="68">
        <v>5.6</v>
      </c>
      <c r="K15" s="68"/>
      <c r="L15" s="68">
        <v>9</v>
      </c>
      <c r="M15" s="68"/>
      <c r="N15" s="68">
        <v>9.9</v>
      </c>
      <c r="O15" s="68">
        <v>13.4</v>
      </c>
      <c r="P15" s="68">
        <v>9.1999999999999993</v>
      </c>
      <c r="Q15" s="68">
        <v>3.3</v>
      </c>
      <c r="R15" s="68">
        <v>3</v>
      </c>
      <c r="S15" s="68">
        <v>18.8</v>
      </c>
      <c r="T15" s="68"/>
      <c r="U15" s="68"/>
      <c r="V15" s="68">
        <v>18.899999999999999</v>
      </c>
      <c r="W15" s="68">
        <v>26.2</v>
      </c>
      <c r="X15" s="68">
        <v>69.099999999999994</v>
      </c>
      <c r="Y15" s="68">
        <v>49.4</v>
      </c>
      <c r="Z15" s="68">
        <v>31.2</v>
      </c>
      <c r="AA15" s="68">
        <v>35</v>
      </c>
      <c r="AB15" s="68"/>
      <c r="AC15" s="68">
        <v>0.5</v>
      </c>
      <c r="AD15" s="68">
        <v>0.3</v>
      </c>
      <c r="AE15" s="68">
        <v>18.8</v>
      </c>
      <c r="AF15" s="68">
        <v>5.9</v>
      </c>
      <c r="AG15" s="68">
        <v>20</v>
      </c>
      <c r="AH15" s="68">
        <v>20</v>
      </c>
      <c r="AI15" s="68">
        <v>19</v>
      </c>
      <c r="AJ15" s="68">
        <v>7.8</v>
      </c>
      <c r="AK15" s="68"/>
      <c r="AL15" s="68">
        <v>5.8</v>
      </c>
      <c r="AM15" s="68">
        <v>6.7</v>
      </c>
      <c r="AN15" s="68">
        <v>3.5</v>
      </c>
      <c r="AO15" s="68">
        <v>18.600000000000001</v>
      </c>
      <c r="AP15" s="68"/>
      <c r="AQ15" s="68"/>
      <c r="AR15" s="68"/>
      <c r="AS15" s="68"/>
      <c r="AT15" s="68">
        <v>3.6</v>
      </c>
      <c r="AU15" s="68"/>
      <c r="AV15" s="68"/>
      <c r="AW15" s="68"/>
      <c r="AX15" s="68">
        <v>9.9</v>
      </c>
      <c r="AY15" s="68">
        <v>9</v>
      </c>
      <c r="AZ15" s="68"/>
      <c r="BA15" s="68">
        <v>11.5</v>
      </c>
      <c r="BB15" s="68"/>
      <c r="BC15" s="68">
        <v>0.6</v>
      </c>
      <c r="BD15" s="68"/>
      <c r="BE15" s="68">
        <v>15.8</v>
      </c>
      <c r="BF15" s="68">
        <v>35.799999999999997</v>
      </c>
      <c r="BG15" s="68">
        <v>20</v>
      </c>
      <c r="BH15" s="68">
        <v>1.1000000000000001</v>
      </c>
      <c r="BI15" s="68">
        <v>1.2</v>
      </c>
      <c r="BJ15" s="68">
        <v>2</v>
      </c>
      <c r="BK15" s="68">
        <v>2.4</v>
      </c>
      <c r="BL15" s="68"/>
      <c r="BM15" s="68">
        <v>1.1000000000000001</v>
      </c>
      <c r="BN15" s="68">
        <v>19.7</v>
      </c>
      <c r="BO15" s="68">
        <v>5.8</v>
      </c>
      <c r="BP15" s="68"/>
      <c r="BQ15" s="68">
        <v>20.716000000000001</v>
      </c>
      <c r="BR15" s="69">
        <v>661.70600000000002</v>
      </c>
    </row>
    <row r="16" spans="1:70" x14ac:dyDescent="0.25">
      <c r="A16" s="1"/>
      <c r="B16" s="50" t="s">
        <v>1207</v>
      </c>
      <c r="C16" s="64">
        <v>15.2</v>
      </c>
      <c r="D16" s="64">
        <v>17.5</v>
      </c>
      <c r="E16" s="64">
        <v>8.5</v>
      </c>
      <c r="F16" s="64">
        <v>11.15</v>
      </c>
      <c r="G16" s="64">
        <v>18.8</v>
      </c>
      <c r="H16" s="64">
        <v>2.9</v>
      </c>
      <c r="I16" s="64"/>
      <c r="J16" s="64">
        <v>6.8</v>
      </c>
      <c r="K16" s="64"/>
      <c r="L16" s="64">
        <v>9</v>
      </c>
      <c r="M16" s="64"/>
      <c r="N16" s="64">
        <v>10</v>
      </c>
      <c r="O16" s="64">
        <v>13.4</v>
      </c>
      <c r="P16" s="64">
        <v>9.1</v>
      </c>
      <c r="Q16" s="64">
        <v>3.3</v>
      </c>
      <c r="R16" s="64">
        <v>3.2</v>
      </c>
      <c r="S16" s="64">
        <v>18.8</v>
      </c>
      <c r="T16" s="64"/>
      <c r="U16" s="64"/>
      <c r="V16" s="64">
        <v>18.899999999999999</v>
      </c>
      <c r="W16" s="64">
        <v>27.3</v>
      </c>
      <c r="X16" s="64">
        <v>63</v>
      </c>
      <c r="Y16" s="64">
        <v>42.6</v>
      </c>
      <c r="Z16" s="64">
        <v>32.6</v>
      </c>
      <c r="AA16" s="64">
        <v>42.2</v>
      </c>
      <c r="AB16" s="64"/>
      <c r="AC16" s="64">
        <v>1.1000000000000001</v>
      </c>
      <c r="AD16" s="64">
        <v>0.8</v>
      </c>
      <c r="AE16" s="64">
        <v>19.2</v>
      </c>
      <c r="AF16" s="64">
        <v>6</v>
      </c>
      <c r="AG16" s="64">
        <v>20.399999999999999</v>
      </c>
      <c r="AH16" s="64">
        <v>20.399999999999999</v>
      </c>
      <c r="AI16" s="64">
        <v>19</v>
      </c>
      <c r="AJ16" s="64">
        <v>7.5</v>
      </c>
      <c r="AK16" s="64"/>
      <c r="AL16" s="64">
        <v>4.0999999999999996</v>
      </c>
      <c r="AM16" s="64">
        <v>6.2</v>
      </c>
      <c r="AN16" s="64">
        <v>3.5</v>
      </c>
      <c r="AO16" s="64">
        <v>18.600000000000001</v>
      </c>
      <c r="AP16" s="64"/>
      <c r="AQ16" s="64"/>
      <c r="AR16" s="64"/>
      <c r="AS16" s="64"/>
      <c r="AT16" s="64">
        <v>3.6</v>
      </c>
      <c r="AU16" s="64"/>
      <c r="AV16" s="64"/>
      <c r="AW16" s="64"/>
      <c r="AX16" s="64">
        <v>10</v>
      </c>
      <c r="AY16" s="64">
        <v>0.8</v>
      </c>
      <c r="AZ16" s="64"/>
      <c r="BA16" s="64">
        <v>2.2999999999999998</v>
      </c>
      <c r="BB16" s="64"/>
      <c r="BC16" s="64">
        <v>0.6</v>
      </c>
      <c r="BD16" s="64"/>
      <c r="BE16" s="64">
        <v>17.100000000000001</v>
      </c>
      <c r="BF16" s="64">
        <v>33.6</v>
      </c>
      <c r="BG16" s="64">
        <v>20</v>
      </c>
      <c r="BH16" s="64">
        <v>1.1000000000000001</v>
      </c>
      <c r="BI16" s="64">
        <v>1.2</v>
      </c>
      <c r="BJ16" s="64">
        <v>2</v>
      </c>
      <c r="BK16" s="64">
        <v>2.4</v>
      </c>
      <c r="BL16" s="64"/>
      <c r="BM16" s="64">
        <v>0.9</v>
      </c>
      <c r="BN16" s="64">
        <v>19.7</v>
      </c>
      <c r="BO16" s="64">
        <v>5.8</v>
      </c>
      <c r="BP16" s="64"/>
      <c r="BQ16" s="64"/>
      <c r="BR16" s="65">
        <v>622.15</v>
      </c>
    </row>
    <row r="17" spans="1:70" x14ac:dyDescent="0.25">
      <c r="A17" s="1"/>
      <c r="B17" s="54" t="s">
        <v>1208</v>
      </c>
      <c r="C17" s="66">
        <v>15.5</v>
      </c>
      <c r="D17" s="66">
        <v>17.600000000000001</v>
      </c>
      <c r="E17" s="66">
        <v>8.1999999999999993</v>
      </c>
      <c r="F17" s="66">
        <v>11.1</v>
      </c>
      <c r="G17" s="66">
        <v>18.7</v>
      </c>
      <c r="H17" s="66">
        <v>2.8</v>
      </c>
      <c r="I17" s="66"/>
      <c r="J17" s="66">
        <v>7.5</v>
      </c>
      <c r="K17" s="66"/>
      <c r="L17" s="66">
        <v>9</v>
      </c>
      <c r="M17" s="66"/>
      <c r="N17" s="66">
        <v>9.8000000000000007</v>
      </c>
      <c r="O17" s="66">
        <v>13.2</v>
      </c>
      <c r="P17" s="66">
        <v>9.1</v>
      </c>
      <c r="Q17" s="66">
        <v>3.3</v>
      </c>
      <c r="R17" s="66">
        <v>3.2</v>
      </c>
      <c r="S17" s="66">
        <v>18.5</v>
      </c>
      <c r="T17" s="66"/>
      <c r="U17" s="66"/>
      <c r="V17" s="66">
        <v>18.899999999999999</v>
      </c>
      <c r="W17" s="66">
        <v>26.2</v>
      </c>
      <c r="X17" s="66">
        <v>61.8</v>
      </c>
      <c r="Y17" s="66">
        <v>60.2</v>
      </c>
      <c r="Z17" s="66">
        <v>36.799999999999997</v>
      </c>
      <c r="AA17" s="66">
        <v>48.1</v>
      </c>
      <c r="AB17" s="66"/>
      <c r="AC17" s="66">
        <v>1.7</v>
      </c>
      <c r="AD17" s="66">
        <v>1.9</v>
      </c>
      <c r="AE17" s="66">
        <v>19.7</v>
      </c>
      <c r="AF17" s="66">
        <v>6.3</v>
      </c>
      <c r="AG17" s="66">
        <v>20.399999999999999</v>
      </c>
      <c r="AH17" s="66">
        <v>20.399999999999999</v>
      </c>
      <c r="AI17" s="66">
        <v>19.399999999999999</v>
      </c>
      <c r="AJ17" s="66">
        <v>7.6</v>
      </c>
      <c r="AK17" s="66"/>
      <c r="AL17" s="66">
        <v>6.5</v>
      </c>
      <c r="AM17" s="66">
        <v>9.3000000000000007</v>
      </c>
      <c r="AN17" s="66">
        <v>3.5</v>
      </c>
      <c r="AO17" s="66">
        <v>18.600000000000001</v>
      </c>
      <c r="AP17" s="66"/>
      <c r="AQ17" s="66"/>
      <c r="AR17" s="66"/>
      <c r="AS17" s="66"/>
      <c r="AT17" s="66">
        <v>3.6</v>
      </c>
      <c r="AU17" s="66"/>
      <c r="AV17" s="66">
        <v>0.1</v>
      </c>
      <c r="AW17" s="66"/>
      <c r="AX17" s="66">
        <v>9.9</v>
      </c>
      <c r="AY17" s="66"/>
      <c r="AZ17" s="66"/>
      <c r="BA17" s="66"/>
      <c r="BB17" s="66"/>
      <c r="BC17" s="66">
        <v>0.6</v>
      </c>
      <c r="BD17" s="66"/>
      <c r="BE17" s="66">
        <v>16.3</v>
      </c>
      <c r="BF17" s="66">
        <v>31.5</v>
      </c>
      <c r="BG17" s="66">
        <v>20</v>
      </c>
      <c r="BH17" s="66">
        <v>1.1000000000000001</v>
      </c>
      <c r="BI17" s="66">
        <v>1.2</v>
      </c>
      <c r="BJ17" s="66">
        <v>2</v>
      </c>
      <c r="BK17" s="66">
        <v>2.4</v>
      </c>
      <c r="BL17" s="66"/>
      <c r="BM17" s="66">
        <v>0.5</v>
      </c>
      <c r="BN17" s="66">
        <v>19.5</v>
      </c>
      <c r="BO17" s="66">
        <v>5.8</v>
      </c>
      <c r="BP17" s="66"/>
      <c r="BQ17" s="66"/>
      <c r="BR17" s="67">
        <v>649.29999999999995</v>
      </c>
    </row>
    <row r="18" spans="1:70" x14ac:dyDescent="0.25">
      <c r="A18" s="1"/>
      <c r="B18" s="54" t="s">
        <v>1209</v>
      </c>
      <c r="C18" s="66">
        <v>15.4</v>
      </c>
      <c r="D18" s="66">
        <v>17.5</v>
      </c>
      <c r="E18" s="66">
        <v>8.8000000000000007</v>
      </c>
      <c r="F18" s="66">
        <v>11.11</v>
      </c>
      <c r="G18" s="66">
        <v>18.600000000000001</v>
      </c>
      <c r="H18" s="66">
        <v>2.8</v>
      </c>
      <c r="I18" s="66"/>
      <c r="J18" s="66">
        <v>9.3000000000000007</v>
      </c>
      <c r="K18" s="66"/>
      <c r="L18" s="66">
        <v>9</v>
      </c>
      <c r="M18" s="66"/>
      <c r="N18" s="66">
        <v>9.6</v>
      </c>
      <c r="O18" s="66">
        <v>13</v>
      </c>
      <c r="P18" s="66">
        <v>9.1999999999999993</v>
      </c>
      <c r="Q18" s="66">
        <v>3.3</v>
      </c>
      <c r="R18" s="66">
        <v>3.1</v>
      </c>
      <c r="S18" s="66">
        <v>18.399999999999999</v>
      </c>
      <c r="T18" s="66"/>
      <c r="U18" s="66"/>
      <c r="V18" s="66">
        <v>18.899999999999999</v>
      </c>
      <c r="W18" s="66">
        <v>26.5</v>
      </c>
      <c r="X18" s="66">
        <v>56.4</v>
      </c>
      <c r="Y18" s="66">
        <v>76.3</v>
      </c>
      <c r="Z18" s="66">
        <v>25</v>
      </c>
      <c r="AA18" s="66">
        <v>49.6</v>
      </c>
      <c r="AB18" s="66">
        <v>1.3</v>
      </c>
      <c r="AC18" s="66">
        <v>1</v>
      </c>
      <c r="AD18" s="66">
        <v>0.8</v>
      </c>
      <c r="AE18" s="66">
        <v>20.9</v>
      </c>
      <c r="AF18" s="66">
        <v>6.9</v>
      </c>
      <c r="AG18" s="66">
        <v>20.399999999999999</v>
      </c>
      <c r="AH18" s="66">
        <v>20.399999999999999</v>
      </c>
      <c r="AI18" s="66">
        <v>19.600000000000001</v>
      </c>
      <c r="AJ18" s="66">
        <v>7.9</v>
      </c>
      <c r="AK18" s="66">
        <v>0.9</v>
      </c>
      <c r="AL18" s="66">
        <v>4.8</v>
      </c>
      <c r="AM18" s="66">
        <v>7.9</v>
      </c>
      <c r="AN18" s="66">
        <v>3.5</v>
      </c>
      <c r="AO18" s="66">
        <v>18.600000000000001</v>
      </c>
      <c r="AP18" s="66"/>
      <c r="AQ18" s="66">
        <v>3</v>
      </c>
      <c r="AR18" s="66">
        <v>2.4700000000000002</v>
      </c>
      <c r="AS18" s="66"/>
      <c r="AT18" s="66">
        <v>3.6</v>
      </c>
      <c r="AU18" s="66"/>
      <c r="AV18" s="66">
        <v>0.7</v>
      </c>
      <c r="AW18" s="66"/>
      <c r="AX18" s="66">
        <v>9.9</v>
      </c>
      <c r="AY18" s="66"/>
      <c r="AZ18" s="66">
        <v>5.0999999999999996</v>
      </c>
      <c r="BA18" s="66">
        <v>1.1000000000000001</v>
      </c>
      <c r="BB18" s="66">
        <v>4.2</v>
      </c>
      <c r="BC18" s="66">
        <v>0.6</v>
      </c>
      <c r="BD18" s="66">
        <v>0.8</v>
      </c>
      <c r="BE18" s="66">
        <v>20</v>
      </c>
      <c r="BF18" s="66">
        <v>52.4</v>
      </c>
      <c r="BG18" s="66">
        <v>20</v>
      </c>
      <c r="BH18" s="66">
        <v>1.1000000000000001</v>
      </c>
      <c r="BI18" s="66">
        <v>1.2</v>
      </c>
      <c r="BJ18" s="66">
        <v>2</v>
      </c>
      <c r="BK18" s="66">
        <v>2.4</v>
      </c>
      <c r="BL18" s="66"/>
      <c r="BM18" s="66">
        <v>0.5</v>
      </c>
      <c r="BN18" s="66">
        <v>19.5</v>
      </c>
      <c r="BO18" s="66">
        <v>5.8</v>
      </c>
      <c r="BP18" s="66">
        <v>0.6</v>
      </c>
      <c r="BQ18" s="66">
        <v>3.7770000000000001</v>
      </c>
      <c r="BR18" s="67">
        <v>697.45699999999999</v>
      </c>
    </row>
    <row r="19" spans="1:70" x14ac:dyDescent="0.25">
      <c r="A19" s="1"/>
      <c r="B19" s="54" t="s">
        <v>1210</v>
      </c>
      <c r="C19" s="66">
        <v>15.1</v>
      </c>
      <c r="D19" s="66">
        <v>17.5</v>
      </c>
      <c r="E19" s="66">
        <v>8.6</v>
      </c>
      <c r="F19" s="66">
        <v>6.13</v>
      </c>
      <c r="G19" s="66">
        <v>18.600000000000001</v>
      </c>
      <c r="H19" s="66">
        <v>2.8</v>
      </c>
      <c r="I19" s="66"/>
      <c r="J19" s="66">
        <v>9.5</v>
      </c>
      <c r="K19" s="66"/>
      <c r="L19" s="66">
        <v>9</v>
      </c>
      <c r="M19" s="66"/>
      <c r="N19" s="66">
        <v>10.3</v>
      </c>
      <c r="O19" s="66">
        <v>13.3</v>
      </c>
      <c r="P19" s="66">
        <v>9</v>
      </c>
      <c r="Q19" s="66">
        <v>3.3</v>
      </c>
      <c r="R19" s="66">
        <v>3.2</v>
      </c>
      <c r="S19" s="66">
        <v>18.2</v>
      </c>
      <c r="T19" s="66"/>
      <c r="U19" s="66"/>
      <c r="V19" s="66">
        <v>18.899999999999999</v>
      </c>
      <c r="W19" s="66">
        <v>26.8</v>
      </c>
      <c r="X19" s="66">
        <v>60</v>
      </c>
      <c r="Y19" s="66">
        <v>88.6</v>
      </c>
      <c r="Z19" s="66">
        <v>19.7</v>
      </c>
      <c r="AA19" s="66">
        <v>44.1</v>
      </c>
      <c r="AB19" s="66">
        <v>5.9</v>
      </c>
      <c r="AC19" s="66">
        <v>0.5</v>
      </c>
      <c r="AD19" s="66"/>
      <c r="AE19" s="66">
        <v>20.9</v>
      </c>
      <c r="AF19" s="66">
        <v>7.1</v>
      </c>
      <c r="AG19" s="66">
        <v>20.399999999999999</v>
      </c>
      <c r="AH19" s="66">
        <v>20.399999999999999</v>
      </c>
      <c r="AI19" s="66">
        <v>19.8</v>
      </c>
      <c r="AJ19" s="66">
        <v>8.1</v>
      </c>
      <c r="AK19" s="66">
        <v>8.1</v>
      </c>
      <c r="AL19" s="66">
        <v>6.9</v>
      </c>
      <c r="AM19" s="66">
        <v>8.1</v>
      </c>
      <c r="AN19" s="66">
        <v>3.5</v>
      </c>
      <c r="AO19" s="66">
        <v>18.600000000000001</v>
      </c>
      <c r="AP19" s="66"/>
      <c r="AQ19" s="66">
        <v>27.8</v>
      </c>
      <c r="AR19" s="66">
        <v>22.73</v>
      </c>
      <c r="AS19" s="66"/>
      <c r="AT19" s="66">
        <v>3.6</v>
      </c>
      <c r="AU19" s="66">
        <v>0.9</v>
      </c>
      <c r="AV19" s="66">
        <v>2.1</v>
      </c>
      <c r="AW19" s="66"/>
      <c r="AX19" s="66">
        <v>10</v>
      </c>
      <c r="AY19" s="66">
        <v>8.1999999999999993</v>
      </c>
      <c r="AZ19" s="66">
        <v>17.2</v>
      </c>
      <c r="BA19" s="66">
        <v>12</v>
      </c>
      <c r="BB19" s="66">
        <v>14.4</v>
      </c>
      <c r="BC19" s="66">
        <v>0.6</v>
      </c>
      <c r="BD19" s="66">
        <v>2.2999999999999998</v>
      </c>
      <c r="BE19" s="66">
        <v>19.100000000000001</v>
      </c>
      <c r="BF19" s="66">
        <v>52.4</v>
      </c>
      <c r="BG19" s="66">
        <v>19.899999999999999</v>
      </c>
      <c r="BH19" s="66">
        <v>1.1000000000000001</v>
      </c>
      <c r="BI19" s="66">
        <v>1.2</v>
      </c>
      <c r="BJ19" s="66">
        <v>2</v>
      </c>
      <c r="BK19" s="66">
        <v>2.4</v>
      </c>
      <c r="BL19" s="66">
        <v>0.9</v>
      </c>
      <c r="BM19" s="66">
        <v>0.4</v>
      </c>
      <c r="BN19" s="66">
        <v>19.399999999999999</v>
      </c>
      <c r="BO19" s="66">
        <v>5.8</v>
      </c>
      <c r="BP19" s="66">
        <v>0.8</v>
      </c>
      <c r="BQ19" s="66">
        <v>20.698</v>
      </c>
      <c r="BR19" s="67">
        <v>818.85799999999995</v>
      </c>
    </row>
    <row r="20" spans="1:70" x14ac:dyDescent="0.25">
      <c r="A20" s="1"/>
      <c r="B20" s="54" t="s">
        <v>1211</v>
      </c>
      <c r="C20" s="66">
        <v>15</v>
      </c>
      <c r="D20" s="66">
        <v>17.5</v>
      </c>
      <c r="E20" s="66">
        <v>7.7</v>
      </c>
      <c r="F20" s="66">
        <v>5.97</v>
      </c>
      <c r="G20" s="66">
        <v>18.2</v>
      </c>
      <c r="H20" s="66">
        <v>2.7</v>
      </c>
      <c r="I20" s="66"/>
      <c r="J20" s="66">
        <v>8.6</v>
      </c>
      <c r="K20" s="66"/>
      <c r="L20" s="66">
        <v>9</v>
      </c>
      <c r="M20" s="66"/>
      <c r="N20" s="66">
        <v>10.4</v>
      </c>
      <c r="O20" s="66">
        <v>14</v>
      </c>
      <c r="P20" s="66">
        <v>9</v>
      </c>
      <c r="Q20" s="66">
        <v>3.3</v>
      </c>
      <c r="R20" s="66">
        <v>3.2</v>
      </c>
      <c r="S20" s="66">
        <v>18.2</v>
      </c>
      <c r="T20" s="66"/>
      <c r="U20" s="66"/>
      <c r="V20" s="66">
        <v>18.899999999999999</v>
      </c>
      <c r="W20" s="66">
        <v>26.6</v>
      </c>
      <c r="X20" s="66">
        <v>64.400000000000006</v>
      </c>
      <c r="Y20" s="66">
        <v>87.9</v>
      </c>
      <c r="Z20" s="66">
        <v>36.799999999999997</v>
      </c>
      <c r="AA20" s="66">
        <v>48.1</v>
      </c>
      <c r="AB20" s="66">
        <v>9.6999999999999993</v>
      </c>
      <c r="AC20" s="66">
        <v>1.2</v>
      </c>
      <c r="AD20" s="66">
        <v>1</v>
      </c>
      <c r="AE20" s="66">
        <v>20.9</v>
      </c>
      <c r="AF20" s="66">
        <v>7.2</v>
      </c>
      <c r="AG20" s="66">
        <v>20.399999999999999</v>
      </c>
      <c r="AH20" s="66">
        <v>20.399999999999999</v>
      </c>
      <c r="AI20" s="66">
        <v>19.8</v>
      </c>
      <c r="AJ20" s="66">
        <v>7.9</v>
      </c>
      <c r="AK20" s="66">
        <v>54.1</v>
      </c>
      <c r="AL20" s="66"/>
      <c r="AM20" s="66"/>
      <c r="AN20" s="66">
        <v>3.5</v>
      </c>
      <c r="AO20" s="66">
        <v>18.600000000000001</v>
      </c>
      <c r="AP20" s="66"/>
      <c r="AQ20" s="66">
        <v>196.1</v>
      </c>
      <c r="AR20" s="66">
        <v>111.62</v>
      </c>
      <c r="AS20" s="66"/>
      <c r="AT20" s="66">
        <v>3.6</v>
      </c>
      <c r="AU20" s="66">
        <v>3.1</v>
      </c>
      <c r="AV20" s="66">
        <v>4.0999999999999996</v>
      </c>
      <c r="AW20" s="66"/>
      <c r="AX20" s="66">
        <v>9.9</v>
      </c>
      <c r="AY20" s="66">
        <v>25.6</v>
      </c>
      <c r="AZ20" s="66">
        <v>51.8</v>
      </c>
      <c r="BA20" s="66">
        <v>29.8</v>
      </c>
      <c r="BB20" s="66">
        <v>42.2</v>
      </c>
      <c r="BC20" s="66">
        <v>0.6</v>
      </c>
      <c r="BD20" s="66">
        <v>8.8000000000000007</v>
      </c>
      <c r="BE20" s="66">
        <v>23.9</v>
      </c>
      <c r="BF20" s="66">
        <v>50.7</v>
      </c>
      <c r="BG20" s="66">
        <v>19.899999999999999</v>
      </c>
      <c r="BH20" s="66">
        <v>1.1000000000000001</v>
      </c>
      <c r="BI20" s="66">
        <v>1.2</v>
      </c>
      <c r="BJ20" s="66">
        <v>2</v>
      </c>
      <c r="BK20" s="66">
        <v>2.4</v>
      </c>
      <c r="BL20" s="66">
        <v>1.6</v>
      </c>
      <c r="BM20" s="66">
        <v>0.4</v>
      </c>
      <c r="BN20" s="66">
        <v>19.399999999999999</v>
      </c>
      <c r="BO20" s="66">
        <v>5.8</v>
      </c>
      <c r="BP20" s="66">
        <v>1.8</v>
      </c>
      <c r="BQ20" s="66">
        <v>20.658999999999999</v>
      </c>
      <c r="BR20" s="67">
        <v>1248.249</v>
      </c>
    </row>
    <row r="21" spans="1:70" x14ac:dyDescent="0.25">
      <c r="A21" s="1"/>
      <c r="B21" s="54" t="s">
        <v>1212</v>
      </c>
      <c r="C21" s="66">
        <v>15</v>
      </c>
      <c r="D21" s="66">
        <v>19.100000000000001</v>
      </c>
      <c r="E21" s="66">
        <v>7.6</v>
      </c>
      <c r="F21" s="66">
        <v>6.07</v>
      </c>
      <c r="G21" s="66">
        <v>8.1999999999999993</v>
      </c>
      <c r="H21" s="66">
        <v>2.6</v>
      </c>
      <c r="I21" s="66"/>
      <c r="J21" s="66">
        <v>8.9</v>
      </c>
      <c r="K21" s="66">
        <v>0.1</v>
      </c>
      <c r="L21" s="66">
        <v>9</v>
      </c>
      <c r="M21" s="66"/>
      <c r="N21" s="66">
        <v>10.199999999999999</v>
      </c>
      <c r="O21" s="66">
        <v>14.1</v>
      </c>
      <c r="P21" s="66">
        <v>8.8000000000000007</v>
      </c>
      <c r="Q21" s="66">
        <v>3.3</v>
      </c>
      <c r="R21" s="66">
        <v>3.2</v>
      </c>
      <c r="S21" s="66">
        <v>18.2</v>
      </c>
      <c r="T21" s="66"/>
      <c r="U21" s="66"/>
      <c r="V21" s="66">
        <v>18.899999999999999</v>
      </c>
      <c r="W21" s="66">
        <v>24.4</v>
      </c>
      <c r="X21" s="66">
        <v>65.099999999999994</v>
      </c>
      <c r="Y21" s="66">
        <v>68.3</v>
      </c>
      <c r="Z21" s="66"/>
      <c r="AA21" s="66">
        <v>54</v>
      </c>
      <c r="AB21" s="66">
        <v>21.3</v>
      </c>
      <c r="AC21" s="66"/>
      <c r="AD21" s="66">
        <v>1.7</v>
      </c>
      <c r="AE21" s="66">
        <v>20.9</v>
      </c>
      <c r="AF21" s="66">
        <v>7.4</v>
      </c>
      <c r="AG21" s="66">
        <v>20.399999999999999</v>
      </c>
      <c r="AH21" s="66">
        <v>20.399999999999999</v>
      </c>
      <c r="AI21" s="66">
        <v>19.8</v>
      </c>
      <c r="AJ21" s="66">
        <v>8</v>
      </c>
      <c r="AK21" s="66">
        <v>74.2</v>
      </c>
      <c r="AL21" s="66"/>
      <c r="AM21" s="66"/>
      <c r="AN21" s="66">
        <v>3.5</v>
      </c>
      <c r="AO21" s="66">
        <v>18.600000000000001</v>
      </c>
      <c r="AP21" s="66"/>
      <c r="AQ21" s="66">
        <v>242.1</v>
      </c>
      <c r="AR21" s="66">
        <v>196.14</v>
      </c>
      <c r="AS21" s="66"/>
      <c r="AT21" s="66">
        <v>3.6</v>
      </c>
      <c r="AU21" s="66">
        <v>5.6</v>
      </c>
      <c r="AV21" s="66">
        <v>10.6</v>
      </c>
      <c r="AW21" s="66"/>
      <c r="AX21" s="66">
        <v>9.9</v>
      </c>
      <c r="AY21" s="66">
        <v>32.1</v>
      </c>
      <c r="AZ21" s="66">
        <v>52.1</v>
      </c>
      <c r="BA21" s="66">
        <v>35.799999999999997</v>
      </c>
      <c r="BB21" s="66">
        <v>37.700000000000003</v>
      </c>
      <c r="BC21" s="66">
        <v>0.6</v>
      </c>
      <c r="BD21" s="66">
        <v>17.399999999999999</v>
      </c>
      <c r="BE21" s="66">
        <v>21</v>
      </c>
      <c r="BF21" s="66">
        <v>59.6</v>
      </c>
      <c r="BG21" s="66">
        <v>20</v>
      </c>
      <c r="BH21" s="66">
        <v>1.1000000000000001</v>
      </c>
      <c r="BI21" s="66">
        <v>1.2</v>
      </c>
      <c r="BJ21" s="66">
        <v>2</v>
      </c>
      <c r="BK21" s="66">
        <v>2.4</v>
      </c>
      <c r="BL21" s="66">
        <v>3.1</v>
      </c>
      <c r="BM21" s="66">
        <v>0.3</v>
      </c>
      <c r="BN21" s="66">
        <v>19.399999999999999</v>
      </c>
      <c r="BO21" s="66">
        <v>5.8</v>
      </c>
      <c r="BP21" s="66">
        <v>3.9</v>
      </c>
      <c r="BQ21" s="66">
        <v>20.91</v>
      </c>
      <c r="BR21" s="67">
        <v>1385.62</v>
      </c>
    </row>
    <row r="22" spans="1:70" x14ac:dyDescent="0.25">
      <c r="A22" s="1"/>
      <c r="B22" s="54" t="s">
        <v>1213</v>
      </c>
      <c r="C22" s="66">
        <v>15</v>
      </c>
      <c r="D22" s="66">
        <v>19.100000000000001</v>
      </c>
      <c r="E22" s="66">
        <v>9.1</v>
      </c>
      <c r="F22" s="66">
        <v>6.24</v>
      </c>
      <c r="G22" s="66">
        <v>7.8</v>
      </c>
      <c r="H22" s="66">
        <v>2.6</v>
      </c>
      <c r="I22" s="66"/>
      <c r="J22" s="66">
        <v>8.8000000000000007</v>
      </c>
      <c r="K22" s="66">
        <v>0.2</v>
      </c>
      <c r="L22" s="66">
        <v>9</v>
      </c>
      <c r="M22" s="66"/>
      <c r="N22" s="66">
        <v>10.5</v>
      </c>
      <c r="O22" s="66">
        <v>14.3</v>
      </c>
      <c r="P22" s="66">
        <v>8.6999999999999993</v>
      </c>
      <c r="Q22" s="66"/>
      <c r="R22" s="66">
        <v>3</v>
      </c>
      <c r="S22" s="66">
        <v>18</v>
      </c>
      <c r="T22" s="66"/>
      <c r="U22" s="66"/>
      <c r="V22" s="66">
        <v>18.899999999999999</v>
      </c>
      <c r="W22" s="66">
        <v>20.9</v>
      </c>
      <c r="X22" s="66">
        <v>63.7</v>
      </c>
      <c r="Y22" s="66">
        <v>57.3</v>
      </c>
      <c r="Z22" s="66"/>
      <c r="AA22" s="66">
        <v>57.1</v>
      </c>
      <c r="AB22" s="66">
        <v>11</v>
      </c>
      <c r="AC22" s="66"/>
      <c r="AD22" s="66">
        <v>2.6</v>
      </c>
      <c r="AE22" s="66">
        <v>20.9</v>
      </c>
      <c r="AF22" s="66">
        <v>7.6</v>
      </c>
      <c r="AG22" s="66">
        <v>20.399999999999999</v>
      </c>
      <c r="AH22" s="66">
        <v>20.399999999999999</v>
      </c>
      <c r="AI22" s="66">
        <v>19.8</v>
      </c>
      <c r="AJ22" s="66">
        <v>7.8</v>
      </c>
      <c r="AK22" s="66">
        <v>75.3</v>
      </c>
      <c r="AL22" s="66"/>
      <c r="AM22" s="66"/>
      <c r="AN22" s="66">
        <v>3.4</v>
      </c>
      <c r="AO22" s="66">
        <v>18.5</v>
      </c>
      <c r="AP22" s="66"/>
      <c r="AQ22" s="66">
        <v>201</v>
      </c>
      <c r="AR22" s="66">
        <v>211.86</v>
      </c>
      <c r="AS22" s="66">
        <v>0.1</v>
      </c>
      <c r="AT22" s="66">
        <v>3.6</v>
      </c>
      <c r="AU22" s="66">
        <v>7.8</v>
      </c>
      <c r="AV22" s="66">
        <v>15.2</v>
      </c>
      <c r="AW22" s="66"/>
      <c r="AX22" s="66">
        <v>9.8000000000000007</v>
      </c>
      <c r="AY22" s="66">
        <v>30</v>
      </c>
      <c r="AZ22" s="66">
        <v>66.400000000000006</v>
      </c>
      <c r="BA22" s="66">
        <v>30</v>
      </c>
      <c r="BB22" s="66">
        <v>52.8</v>
      </c>
      <c r="BC22" s="66">
        <v>0.6</v>
      </c>
      <c r="BD22" s="66">
        <v>18.7</v>
      </c>
      <c r="BE22" s="66">
        <v>16.100000000000001</v>
      </c>
      <c r="BF22" s="66">
        <v>51.2</v>
      </c>
      <c r="BG22" s="66">
        <v>20</v>
      </c>
      <c r="BH22" s="66">
        <v>1.1000000000000001</v>
      </c>
      <c r="BI22" s="66">
        <v>1.2</v>
      </c>
      <c r="BJ22" s="66">
        <v>2</v>
      </c>
      <c r="BK22" s="66">
        <v>2.4</v>
      </c>
      <c r="BL22" s="66">
        <v>7.7</v>
      </c>
      <c r="BM22" s="66">
        <v>0.3</v>
      </c>
      <c r="BN22" s="66">
        <v>19.5</v>
      </c>
      <c r="BO22" s="66">
        <v>5.8</v>
      </c>
      <c r="BP22" s="66">
        <v>3</v>
      </c>
      <c r="BQ22" s="66">
        <v>20.62</v>
      </c>
      <c r="BR22" s="67">
        <v>1356.72</v>
      </c>
    </row>
    <row r="23" spans="1:70" x14ac:dyDescent="0.25">
      <c r="A23" s="1"/>
      <c r="B23" s="56" t="s">
        <v>1214</v>
      </c>
      <c r="C23" s="68">
        <v>15.1</v>
      </c>
      <c r="D23" s="68">
        <v>19.100000000000001</v>
      </c>
      <c r="E23" s="68">
        <v>9.1999999999999993</v>
      </c>
      <c r="F23" s="68">
        <v>6.05</v>
      </c>
      <c r="G23" s="68">
        <v>7.2</v>
      </c>
      <c r="H23" s="68">
        <v>2.6</v>
      </c>
      <c r="I23" s="68"/>
      <c r="J23" s="68">
        <v>8.6</v>
      </c>
      <c r="K23" s="68">
        <v>0.4</v>
      </c>
      <c r="L23" s="68">
        <v>9</v>
      </c>
      <c r="M23" s="68"/>
      <c r="N23" s="68">
        <v>10.3</v>
      </c>
      <c r="O23" s="68">
        <v>14.2</v>
      </c>
      <c r="P23" s="68">
        <v>8.6999999999999993</v>
      </c>
      <c r="Q23" s="68"/>
      <c r="R23" s="68">
        <v>1</v>
      </c>
      <c r="S23" s="68">
        <v>17.600000000000001</v>
      </c>
      <c r="T23" s="68"/>
      <c r="U23" s="68"/>
      <c r="V23" s="68">
        <v>18.899999999999999</v>
      </c>
      <c r="W23" s="68">
        <v>21.7</v>
      </c>
      <c r="X23" s="68">
        <v>65.900000000000006</v>
      </c>
      <c r="Y23" s="68">
        <v>54.7</v>
      </c>
      <c r="Z23" s="68"/>
      <c r="AA23" s="68">
        <v>82.5</v>
      </c>
      <c r="AB23" s="68">
        <v>30.9</v>
      </c>
      <c r="AC23" s="68"/>
      <c r="AD23" s="68">
        <v>3.4</v>
      </c>
      <c r="AE23" s="68">
        <v>20.9</v>
      </c>
      <c r="AF23" s="68">
        <v>7.5</v>
      </c>
      <c r="AG23" s="68">
        <v>20.399999999999999</v>
      </c>
      <c r="AH23" s="68">
        <v>20.399999999999999</v>
      </c>
      <c r="AI23" s="68">
        <v>19.8</v>
      </c>
      <c r="AJ23" s="68">
        <v>7.8</v>
      </c>
      <c r="AK23" s="68">
        <v>60.6</v>
      </c>
      <c r="AL23" s="68"/>
      <c r="AM23" s="68"/>
      <c r="AN23" s="68">
        <v>3.4</v>
      </c>
      <c r="AO23" s="68">
        <v>18.5</v>
      </c>
      <c r="AP23" s="68"/>
      <c r="AQ23" s="68">
        <v>252.2</v>
      </c>
      <c r="AR23" s="68">
        <v>184.1</v>
      </c>
      <c r="AS23" s="68">
        <v>0.1</v>
      </c>
      <c r="AT23" s="68">
        <v>3.6</v>
      </c>
      <c r="AU23" s="68">
        <v>8.9</v>
      </c>
      <c r="AV23" s="68">
        <v>15.6</v>
      </c>
      <c r="AW23" s="68"/>
      <c r="AX23" s="68">
        <v>10</v>
      </c>
      <c r="AY23" s="68">
        <v>33</v>
      </c>
      <c r="AZ23" s="68">
        <v>150.30000000000001</v>
      </c>
      <c r="BA23" s="68">
        <v>25.5</v>
      </c>
      <c r="BB23" s="68">
        <v>110</v>
      </c>
      <c r="BC23" s="68">
        <v>0.6</v>
      </c>
      <c r="BD23" s="68">
        <v>19.100000000000001</v>
      </c>
      <c r="BE23" s="68">
        <v>16.899999999999999</v>
      </c>
      <c r="BF23" s="68">
        <v>57.7</v>
      </c>
      <c r="BG23" s="68">
        <v>20</v>
      </c>
      <c r="BH23" s="68">
        <v>1.1000000000000001</v>
      </c>
      <c r="BI23" s="68">
        <v>1.2</v>
      </c>
      <c r="BJ23" s="68">
        <v>2</v>
      </c>
      <c r="BK23" s="68">
        <v>2.4</v>
      </c>
      <c r="BL23" s="68">
        <v>9.6999999999999993</v>
      </c>
      <c r="BM23" s="68">
        <v>1.2</v>
      </c>
      <c r="BN23" s="68">
        <v>19.2</v>
      </c>
      <c r="BO23" s="68">
        <v>5.8</v>
      </c>
      <c r="BP23" s="68">
        <v>8.3000000000000007</v>
      </c>
      <c r="BQ23" s="68">
        <v>20.829000000000001</v>
      </c>
      <c r="BR23" s="69">
        <v>1565.6790000000001</v>
      </c>
    </row>
    <row r="24" spans="1:70" x14ac:dyDescent="0.25">
      <c r="A24" s="1"/>
      <c r="B24" s="50" t="s">
        <v>1215</v>
      </c>
      <c r="C24" s="64">
        <v>15</v>
      </c>
      <c r="D24" s="64">
        <v>19.100000000000001</v>
      </c>
      <c r="E24" s="64">
        <v>7.3</v>
      </c>
      <c r="F24" s="64">
        <v>6.19</v>
      </c>
      <c r="G24" s="64">
        <v>7.2</v>
      </c>
      <c r="H24" s="64">
        <v>2.5</v>
      </c>
      <c r="I24" s="64"/>
      <c r="J24" s="64">
        <v>8.8000000000000007</v>
      </c>
      <c r="K24" s="64">
        <v>0.8</v>
      </c>
      <c r="L24" s="64">
        <v>9.1</v>
      </c>
      <c r="M24" s="64"/>
      <c r="N24" s="64">
        <v>10</v>
      </c>
      <c r="O24" s="64">
        <v>13.7</v>
      </c>
      <c r="P24" s="64">
        <v>8.6999999999999993</v>
      </c>
      <c r="Q24" s="64"/>
      <c r="R24" s="64"/>
      <c r="S24" s="64">
        <v>17.600000000000001</v>
      </c>
      <c r="T24" s="64"/>
      <c r="U24" s="64"/>
      <c r="V24" s="64">
        <v>18.899999999999999</v>
      </c>
      <c r="W24" s="64">
        <v>22.6</v>
      </c>
      <c r="X24" s="64">
        <v>72.5</v>
      </c>
      <c r="Y24" s="64">
        <v>53.3</v>
      </c>
      <c r="Z24" s="64"/>
      <c r="AA24" s="64">
        <v>82.2</v>
      </c>
      <c r="AB24" s="64">
        <v>37.6</v>
      </c>
      <c r="AC24" s="64"/>
      <c r="AD24" s="64">
        <v>6.8</v>
      </c>
      <c r="AE24" s="64">
        <v>20.9</v>
      </c>
      <c r="AF24" s="64">
        <v>7.5</v>
      </c>
      <c r="AG24" s="64">
        <v>20.399999999999999</v>
      </c>
      <c r="AH24" s="64">
        <v>20.399999999999999</v>
      </c>
      <c r="AI24" s="64">
        <v>19.899999999999999</v>
      </c>
      <c r="AJ24" s="64">
        <v>7.8</v>
      </c>
      <c r="AK24" s="64">
        <v>58.6</v>
      </c>
      <c r="AL24" s="64"/>
      <c r="AM24" s="64"/>
      <c r="AN24" s="64">
        <v>3.4</v>
      </c>
      <c r="AO24" s="64">
        <v>18.600000000000001</v>
      </c>
      <c r="AP24" s="64"/>
      <c r="AQ24" s="64">
        <v>243.7</v>
      </c>
      <c r="AR24" s="64">
        <v>187.27</v>
      </c>
      <c r="AS24" s="64">
        <v>0.1</v>
      </c>
      <c r="AT24" s="64">
        <v>3.6</v>
      </c>
      <c r="AU24" s="64">
        <v>11.9</v>
      </c>
      <c r="AV24" s="64">
        <v>14.8</v>
      </c>
      <c r="AW24" s="64"/>
      <c r="AX24" s="64">
        <v>9.9</v>
      </c>
      <c r="AY24" s="64">
        <v>28.8</v>
      </c>
      <c r="AZ24" s="64">
        <v>139.6</v>
      </c>
      <c r="BA24" s="64">
        <v>16.2</v>
      </c>
      <c r="BB24" s="64">
        <v>117.2</v>
      </c>
      <c r="BC24" s="64">
        <v>0.6</v>
      </c>
      <c r="BD24" s="64">
        <v>18.2</v>
      </c>
      <c r="BE24" s="64">
        <v>17</v>
      </c>
      <c r="BF24" s="64">
        <v>64</v>
      </c>
      <c r="BG24" s="64">
        <v>20</v>
      </c>
      <c r="BH24" s="64">
        <v>1.1000000000000001</v>
      </c>
      <c r="BI24" s="64">
        <v>1.2</v>
      </c>
      <c r="BJ24" s="64">
        <v>2</v>
      </c>
      <c r="BK24" s="64">
        <v>2.4</v>
      </c>
      <c r="BL24" s="64">
        <v>9.8000000000000007</v>
      </c>
      <c r="BM24" s="64">
        <v>1.2</v>
      </c>
      <c r="BN24" s="64">
        <v>19.3</v>
      </c>
      <c r="BO24" s="64">
        <v>5.8</v>
      </c>
      <c r="BP24" s="64">
        <v>12.2</v>
      </c>
      <c r="BQ24" s="64">
        <v>20.359000000000002</v>
      </c>
      <c r="BR24" s="65">
        <v>1565.6189999999999</v>
      </c>
    </row>
    <row r="25" spans="1:70" x14ac:dyDescent="0.25">
      <c r="A25" s="1"/>
      <c r="B25" s="54" t="s">
        <v>1216</v>
      </c>
      <c r="C25" s="66">
        <v>15.1</v>
      </c>
      <c r="D25" s="66">
        <v>19.100000000000001</v>
      </c>
      <c r="E25" s="66">
        <v>9.9</v>
      </c>
      <c r="F25" s="66">
        <v>6.28</v>
      </c>
      <c r="G25" s="66">
        <v>7.3</v>
      </c>
      <c r="H25" s="66">
        <v>2.5</v>
      </c>
      <c r="I25" s="66"/>
      <c r="J25" s="66">
        <v>9.1999999999999993</v>
      </c>
      <c r="K25" s="66">
        <v>0.9</v>
      </c>
      <c r="L25" s="66">
        <v>9.1999999999999993</v>
      </c>
      <c r="M25" s="66"/>
      <c r="N25" s="66">
        <v>10.3</v>
      </c>
      <c r="O25" s="66">
        <v>14.4</v>
      </c>
      <c r="P25" s="66">
        <v>8.6999999999999993</v>
      </c>
      <c r="Q25" s="66"/>
      <c r="R25" s="66"/>
      <c r="S25" s="66">
        <v>17.600000000000001</v>
      </c>
      <c r="T25" s="66"/>
      <c r="U25" s="66"/>
      <c r="V25" s="66">
        <v>18.899999999999999</v>
      </c>
      <c r="W25" s="66">
        <v>21.2</v>
      </c>
      <c r="X25" s="66">
        <v>78.599999999999994</v>
      </c>
      <c r="Y25" s="66">
        <v>55.6</v>
      </c>
      <c r="Z25" s="66"/>
      <c r="AA25" s="66">
        <v>95.7</v>
      </c>
      <c r="AB25" s="66">
        <v>31.3</v>
      </c>
      <c r="AC25" s="66"/>
      <c r="AD25" s="66">
        <v>7.5</v>
      </c>
      <c r="AE25" s="66">
        <v>20.9</v>
      </c>
      <c r="AF25" s="66">
        <v>7.6</v>
      </c>
      <c r="AG25" s="66">
        <v>20.399999999999999</v>
      </c>
      <c r="AH25" s="66">
        <v>20.399999999999999</v>
      </c>
      <c r="AI25" s="66">
        <v>19.899999999999999</v>
      </c>
      <c r="AJ25" s="66">
        <v>7.8</v>
      </c>
      <c r="AK25" s="66">
        <v>81</v>
      </c>
      <c r="AL25" s="66"/>
      <c r="AM25" s="66"/>
      <c r="AN25" s="66">
        <v>3.4</v>
      </c>
      <c r="AO25" s="66">
        <v>18.600000000000001</v>
      </c>
      <c r="AP25" s="66"/>
      <c r="AQ25" s="66">
        <v>252.1</v>
      </c>
      <c r="AR25" s="66">
        <v>207.67</v>
      </c>
      <c r="AS25" s="66">
        <v>0.1</v>
      </c>
      <c r="AT25" s="66">
        <v>3.6</v>
      </c>
      <c r="AU25" s="66">
        <v>11.6</v>
      </c>
      <c r="AV25" s="66">
        <v>12.9</v>
      </c>
      <c r="AW25" s="66"/>
      <c r="AX25" s="66">
        <v>9.9</v>
      </c>
      <c r="AY25" s="66">
        <v>35.799999999999997</v>
      </c>
      <c r="AZ25" s="66">
        <v>96.2</v>
      </c>
      <c r="BA25" s="66">
        <v>23.8</v>
      </c>
      <c r="BB25" s="66">
        <v>72</v>
      </c>
      <c r="BC25" s="66">
        <v>0.6</v>
      </c>
      <c r="BD25" s="66">
        <v>15.7</v>
      </c>
      <c r="BE25" s="66">
        <v>16.8</v>
      </c>
      <c r="BF25" s="66">
        <v>70.099999999999994</v>
      </c>
      <c r="BG25" s="66">
        <v>20</v>
      </c>
      <c r="BH25" s="66">
        <v>1.1000000000000001</v>
      </c>
      <c r="BI25" s="66">
        <v>1.2</v>
      </c>
      <c r="BJ25" s="66">
        <v>2</v>
      </c>
      <c r="BK25" s="66">
        <v>2.4</v>
      </c>
      <c r="BL25" s="66">
        <v>13.7</v>
      </c>
      <c r="BM25" s="66">
        <v>1.2</v>
      </c>
      <c r="BN25" s="66">
        <v>19.3</v>
      </c>
      <c r="BO25" s="66">
        <v>5.8</v>
      </c>
      <c r="BP25" s="66">
        <v>13.4</v>
      </c>
      <c r="BQ25" s="66">
        <v>20.645</v>
      </c>
      <c r="BR25" s="67">
        <v>1568.895</v>
      </c>
    </row>
    <row r="26" spans="1:70" x14ac:dyDescent="0.25">
      <c r="A26" s="1"/>
      <c r="B26" s="54" t="s">
        <v>1217</v>
      </c>
      <c r="C26" s="66">
        <v>15</v>
      </c>
      <c r="D26" s="66">
        <v>19.100000000000001</v>
      </c>
      <c r="E26" s="66">
        <v>8.3000000000000007</v>
      </c>
      <c r="F26" s="66">
        <v>8.3000000000000007</v>
      </c>
      <c r="G26" s="66">
        <v>7.3</v>
      </c>
      <c r="H26" s="66">
        <v>2.6</v>
      </c>
      <c r="I26" s="66"/>
      <c r="J26" s="66">
        <v>9.1999999999999993</v>
      </c>
      <c r="K26" s="66">
        <v>1</v>
      </c>
      <c r="L26" s="66">
        <v>9.1999999999999993</v>
      </c>
      <c r="M26" s="66"/>
      <c r="N26" s="66">
        <v>11</v>
      </c>
      <c r="O26" s="66">
        <v>15</v>
      </c>
      <c r="P26" s="66">
        <v>8.6999999999999993</v>
      </c>
      <c r="Q26" s="66"/>
      <c r="R26" s="66"/>
      <c r="S26" s="66">
        <v>17.5</v>
      </c>
      <c r="T26" s="66"/>
      <c r="U26" s="66"/>
      <c r="V26" s="66">
        <v>18.899999999999999</v>
      </c>
      <c r="W26" s="66">
        <v>22.2</v>
      </c>
      <c r="X26" s="66">
        <v>80.400000000000006</v>
      </c>
      <c r="Y26" s="66">
        <v>78.3</v>
      </c>
      <c r="Z26" s="66"/>
      <c r="AA26" s="66">
        <v>99.8</v>
      </c>
      <c r="AB26" s="66">
        <v>30</v>
      </c>
      <c r="AC26" s="66"/>
      <c r="AD26" s="66">
        <v>8.6999999999999993</v>
      </c>
      <c r="AE26" s="66">
        <v>20.9</v>
      </c>
      <c r="AF26" s="66">
        <v>7.6</v>
      </c>
      <c r="AG26" s="66">
        <v>20.399999999999999</v>
      </c>
      <c r="AH26" s="66">
        <v>20.399999999999999</v>
      </c>
      <c r="AI26" s="66">
        <v>20.100000000000001</v>
      </c>
      <c r="AJ26" s="66">
        <v>7.8</v>
      </c>
      <c r="AK26" s="66">
        <v>69.2</v>
      </c>
      <c r="AL26" s="66"/>
      <c r="AM26" s="66"/>
      <c r="AN26" s="66">
        <v>3.4</v>
      </c>
      <c r="AO26" s="66">
        <v>18.600000000000001</v>
      </c>
      <c r="AP26" s="66"/>
      <c r="AQ26" s="66">
        <v>253.2</v>
      </c>
      <c r="AR26" s="66">
        <v>230.87</v>
      </c>
      <c r="AS26" s="66">
        <v>0.2</v>
      </c>
      <c r="AT26" s="66">
        <v>3.6</v>
      </c>
      <c r="AU26" s="66">
        <v>14.4</v>
      </c>
      <c r="AV26" s="66">
        <v>12.9</v>
      </c>
      <c r="AW26" s="66"/>
      <c r="AX26" s="66">
        <v>9.9</v>
      </c>
      <c r="AY26" s="66">
        <v>36.200000000000003</v>
      </c>
      <c r="AZ26" s="66">
        <v>100.1</v>
      </c>
      <c r="BA26" s="66">
        <v>24.8</v>
      </c>
      <c r="BB26" s="66">
        <v>78.8</v>
      </c>
      <c r="BC26" s="66">
        <v>0.6</v>
      </c>
      <c r="BD26" s="66">
        <v>15.8</v>
      </c>
      <c r="BE26" s="66">
        <v>15.2</v>
      </c>
      <c r="BF26" s="66">
        <v>71</v>
      </c>
      <c r="BG26" s="66">
        <v>20.100000000000001</v>
      </c>
      <c r="BH26" s="66">
        <v>1.1000000000000001</v>
      </c>
      <c r="BI26" s="66">
        <v>1.2</v>
      </c>
      <c r="BJ26" s="66">
        <v>2</v>
      </c>
      <c r="BK26" s="66">
        <v>2.4</v>
      </c>
      <c r="BL26" s="66">
        <v>14.9</v>
      </c>
      <c r="BM26" s="66">
        <v>1.2</v>
      </c>
      <c r="BN26" s="66">
        <v>19.2</v>
      </c>
      <c r="BO26" s="66">
        <v>5.8</v>
      </c>
      <c r="BP26" s="66">
        <v>19.3</v>
      </c>
      <c r="BQ26" s="66">
        <v>20.704999999999998</v>
      </c>
      <c r="BR26" s="67">
        <v>1634.375</v>
      </c>
    </row>
    <row r="27" spans="1:70" x14ac:dyDescent="0.25">
      <c r="A27" s="1"/>
      <c r="B27" s="54" t="s">
        <v>971</v>
      </c>
      <c r="C27" s="66">
        <v>15.1</v>
      </c>
      <c r="D27" s="66">
        <v>19.100000000000001</v>
      </c>
      <c r="E27" s="66">
        <v>7.2</v>
      </c>
      <c r="F27" s="66">
        <v>11.07</v>
      </c>
      <c r="G27" s="66">
        <v>10.9</v>
      </c>
      <c r="H27" s="66">
        <v>2.6</v>
      </c>
      <c r="I27" s="66"/>
      <c r="J27" s="66">
        <v>9</v>
      </c>
      <c r="K27" s="66">
        <v>1.1000000000000001</v>
      </c>
      <c r="L27" s="66">
        <v>9.1</v>
      </c>
      <c r="M27" s="66"/>
      <c r="N27" s="66">
        <v>11.7</v>
      </c>
      <c r="O27" s="66">
        <v>15.3</v>
      </c>
      <c r="P27" s="66">
        <v>8.6</v>
      </c>
      <c r="Q27" s="66"/>
      <c r="R27" s="66"/>
      <c r="S27" s="66">
        <v>17.5</v>
      </c>
      <c r="T27" s="66"/>
      <c r="U27" s="66"/>
      <c r="V27" s="66">
        <v>18.899999999999999</v>
      </c>
      <c r="W27" s="66">
        <v>23.8</v>
      </c>
      <c r="X27" s="66">
        <v>79.5</v>
      </c>
      <c r="Y27" s="66">
        <v>105.1</v>
      </c>
      <c r="Z27" s="66"/>
      <c r="AA27" s="66">
        <v>102.3</v>
      </c>
      <c r="AB27" s="66">
        <v>34.700000000000003</v>
      </c>
      <c r="AC27" s="66"/>
      <c r="AD27" s="66">
        <v>9</v>
      </c>
      <c r="AE27" s="66">
        <v>20.9</v>
      </c>
      <c r="AF27" s="66">
        <v>7.6</v>
      </c>
      <c r="AG27" s="66">
        <v>20.399999999999999</v>
      </c>
      <c r="AH27" s="66">
        <v>20.399999999999999</v>
      </c>
      <c r="AI27" s="66">
        <v>20.100000000000001</v>
      </c>
      <c r="AJ27" s="66">
        <v>7.8</v>
      </c>
      <c r="AK27" s="66">
        <v>77.5</v>
      </c>
      <c r="AL27" s="66"/>
      <c r="AM27" s="66"/>
      <c r="AN27" s="66">
        <v>3.4</v>
      </c>
      <c r="AO27" s="66">
        <v>18.600000000000001</v>
      </c>
      <c r="AP27" s="66"/>
      <c r="AQ27" s="66">
        <v>214.1</v>
      </c>
      <c r="AR27" s="66">
        <v>168.12</v>
      </c>
      <c r="AS27" s="66">
        <v>0.3</v>
      </c>
      <c r="AT27" s="66">
        <v>3.6</v>
      </c>
      <c r="AU27" s="66">
        <v>13.7</v>
      </c>
      <c r="AV27" s="66">
        <v>12.5</v>
      </c>
      <c r="AW27" s="66"/>
      <c r="AX27" s="66">
        <v>9.9</v>
      </c>
      <c r="AY27" s="66">
        <v>49.3</v>
      </c>
      <c r="AZ27" s="66">
        <v>127.9</v>
      </c>
      <c r="BA27" s="66">
        <v>37</v>
      </c>
      <c r="BB27" s="66">
        <v>99.4</v>
      </c>
      <c r="BC27" s="66">
        <v>0.6</v>
      </c>
      <c r="BD27" s="66">
        <v>15</v>
      </c>
      <c r="BE27" s="66">
        <v>20.8</v>
      </c>
      <c r="BF27" s="66">
        <v>76.900000000000006</v>
      </c>
      <c r="BG27" s="66">
        <v>20</v>
      </c>
      <c r="BH27" s="66">
        <v>1.1000000000000001</v>
      </c>
      <c r="BI27" s="66">
        <v>1.2</v>
      </c>
      <c r="BJ27" s="66">
        <v>2</v>
      </c>
      <c r="BK27" s="66">
        <v>2.4</v>
      </c>
      <c r="BL27" s="66">
        <v>13.5</v>
      </c>
      <c r="BM27" s="66">
        <v>1.2</v>
      </c>
      <c r="BN27" s="66">
        <v>19.3</v>
      </c>
      <c r="BO27" s="66">
        <v>5.8</v>
      </c>
      <c r="BP27" s="66">
        <v>18</v>
      </c>
      <c r="BQ27" s="66">
        <v>21.07</v>
      </c>
      <c r="BR27" s="67">
        <v>1662.96</v>
      </c>
    </row>
    <row r="28" spans="1:70" x14ac:dyDescent="0.25">
      <c r="A28" s="1"/>
      <c r="B28" s="54" t="s">
        <v>972</v>
      </c>
      <c r="C28" s="66">
        <v>15.2</v>
      </c>
      <c r="D28" s="66">
        <v>19</v>
      </c>
      <c r="E28" s="66">
        <v>8.1999999999999993</v>
      </c>
      <c r="F28" s="66">
        <v>10.98</v>
      </c>
      <c r="G28" s="66">
        <v>18.5</v>
      </c>
      <c r="H28" s="66">
        <v>2.5</v>
      </c>
      <c r="I28" s="66"/>
      <c r="J28" s="66">
        <v>9.4</v>
      </c>
      <c r="K28" s="66">
        <v>1.2</v>
      </c>
      <c r="L28" s="66">
        <v>8.5</v>
      </c>
      <c r="M28" s="66"/>
      <c r="N28" s="66">
        <v>11.4</v>
      </c>
      <c r="O28" s="66">
        <v>15.1</v>
      </c>
      <c r="P28" s="66">
        <v>8.8000000000000007</v>
      </c>
      <c r="Q28" s="66"/>
      <c r="R28" s="66"/>
      <c r="S28" s="66">
        <v>17.5</v>
      </c>
      <c r="T28" s="66"/>
      <c r="U28" s="66"/>
      <c r="V28" s="66">
        <v>18.899999999999999</v>
      </c>
      <c r="W28" s="66">
        <v>23.2</v>
      </c>
      <c r="X28" s="66">
        <v>78.900000000000006</v>
      </c>
      <c r="Y28" s="66">
        <v>111.1</v>
      </c>
      <c r="Z28" s="66"/>
      <c r="AA28" s="66">
        <v>99</v>
      </c>
      <c r="AB28" s="66">
        <v>27.4</v>
      </c>
      <c r="AC28" s="66"/>
      <c r="AD28" s="66">
        <v>9.1999999999999993</v>
      </c>
      <c r="AE28" s="66">
        <v>20.9</v>
      </c>
      <c r="AF28" s="66">
        <v>7.6</v>
      </c>
      <c r="AG28" s="66">
        <v>20.399999999999999</v>
      </c>
      <c r="AH28" s="66">
        <v>20.399999999999999</v>
      </c>
      <c r="AI28" s="66">
        <v>20.100000000000001</v>
      </c>
      <c r="AJ28" s="66">
        <v>7.8</v>
      </c>
      <c r="AK28" s="66">
        <v>69</v>
      </c>
      <c r="AL28" s="66"/>
      <c r="AM28" s="66"/>
      <c r="AN28" s="66">
        <v>3.5</v>
      </c>
      <c r="AO28" s="66">
        <v>18.600000000000001</v>
      </c>
      <c r="AP28" s="66"/>
      <c r="AQ28" s="66">
        <v>223.8</v>
      </c>
      <c r="AR28" s="66">
        <v>175.63</v>
      </c>
      <c r="AS28" s="66">
        <v>0.3</v>
      </c>
      <c r="AT28" s="66">
        <v>3.5</v>
      </c>
      <c r="AU28" s="66">
        <v>15.8</v>
      </c>
      <c r="AV28" s="66">
        <v>12.8</v>
      </c>
      <c r="AW28" s="66"/>
      <c r="AX28" s="66">
        <v>9.9</v>
      </c>
      <c r="AY28" s="66">
        <v>53.1</v>
      </c>
      <c r="AZ28" s="66">
        <v>119.4</v>
      </c>
      <c r="BA28" s="66">
        <v>39.799999999999997</v>
      </c>
      <c r="BB28" s="66">
        <v>90.4</v>
      </c>
      <c r="BC28" s="66">
        <v>0.6</v>
      </c>
      <c r="BD28" s="66">
        <v>15.5</v>
      </c>
      <c r="BE28" s="66">
        <v>25.3</v>
      </c>
      <c r="BF28" s="66">
        <v>83.3</v>
      </c>
      <c r="BG28" s="66">
        <v>20</v>
      </c>
      <c r="BH28" s="66">
        <v>1.1000000000000001</v>
      </c>
      <c r="BI28" s="66">
        <v>1.2</v>
      </c>
      <c r="BJ28" s="66">
        <v>2</v>
      </c>
      <c r="BK28" s="66">
        <v>2.2999999999999998</v>
      </c>
      <c r="BL28" s="66">
        <v>14.3</v>
      </c>
      <c r="BM28" s="66">
        <v>1.2</v>
      </c>
      <c r="BN28" s="66">
        <v>19.2</v>
      </c>
      <c r="BO28" s="66">
        <v>5.8</v>
      </c>
      <c r="BP28" s="66">
        <v>18.7</v>
      </c>
      <c r="BQ28" s="66">
        <v>20.841999999999999</v>
      </c>
      <c r="BR28" s="67">
        <v>1678.0519999999999</v>
      </c>
    </row>
    <row r="29" spans="1:70" x14ac:dyDescent="0.25">
      <c r="A29" s="1"/>
      <c r="B29" s="54" t="s">
        <v>973</v>
      </c>
      <c r="C29" s="66">
        <v>15.1</v>
      </c>
      <c r="D29" s="66">
        <v>19</v>
      </c>
      <c r="E29" s="66">
        <v>7</v>
      </c>
      <c r="F29" s="66">
        <v>10.98</v>
      </c>
      <c r="G29" s="66">
        <v>18.7</v>
      </c>
      <c r="H29" s="66">
        <v>2.5</v>
      </c>
      <c r="I29" s="66"/>
      <c r="J29" s="66">
        <v>9</v>
      </c>
      <c r="K29" s="66">
        <v>1.3</v>
      </c>
      <c r="L29" s="66">
        <v>7.6</v>
      </c>
      <c r="M29" s="66"/>
      <c r="N29" s="66">
        <v>11.2</v>
      </c>
      <c r="O29" s="66">
        <v>14.6</v>
      </c>
      <c r="P29" s="66">
        <v>8.8000000000000007</v>
      </c>
      <c r="Q29" s="66"/>
      <c r="R29" s="66"/>
      <c r="S29" s="66">
        <v>17.5</v>
      </c>
      <c r="T29" s="66"/>
      <c r="U29" s="66"/>
      <c r="V29" s="66">
        <v>18.899999999999999</v>
      </c>
      <c r="W29" s="66">
        <v>22.7</v>
      </c>
      <c r="X29" s="66">
        <v>80.5</v>
      </c>
      <c r="Y29" s="66">
        <v>113.4</v>
      </c>
      <c r="Z29" s="66"/>
      <c r="AA29" s="66">
        <v>98.4</v>
      </c>
      <c r="AB29" s="66">
        <v>27.8</v>
      </c>
      <c r="AC29" s="66"/>
      <c r="AD29" s="66">
        <v>8.9</v>
      </c>
      <c r="AE29" s="66">
        <v>20.9</v>
      </c>
      <c r="AF29" s="66">
        <v>7.6</v>
      </c>
      <c r="AG29" s="66">
        <v>20.399999999999999</v>
      </c>
      <c r="AH29" s="66">
        <v>20.399999999999999</v>
      </c>
      <c r="AI29" s="66">
        <v>20.100000000000001</v>
      </c>
      <c r="AJ29" s="66">
        <v>7.8</v>
      </c>
      <c r="AK29" s="66">
        <v>73.599999999999994</v>
      </c>
      <c r="AL29" s="66"/>
      <c r="AM29" s="66"/>
      <c r="AN29" s="66">
        <v>3.4</v>
      </c>
      <c r="AO29" s="66">
        <v>18.600000000000001</v>
      </c>
      <c r="AP29" s="66"/>
      <c r="AQ29" s="66">
        <v>251.5</v>
      </c>
      <c r="AR29" s="66">
        <v>193.78</v>
      </c>
      <c r="AS29" s="66">
        <v>0.4</v>
      </c>
      <c r="AT29" s="66">
        <v>3.5</v>
      </c>
      <c r="AU29" s="66">
        <v>14.4</v>
      </c>
      <c r="AV29" s="66">
        <v>13.3</v>
      </c>
      <c r="AW29" s="66"/>
      <c r="AX29" s="66">
        <v>9.9</v>
      </c>
      <c r="AY29" s="66">
        <v>73.8</v>
      </c>
      <c r="AZ29" s="66">
        <v>115</v>
      </c>
      <c r="BA29" s="66">
        <v>48.2</v>
      </c>
      <c r="BB29" s="66">
        <v>84.1</v>
      </c>
      <c r="BC29" s="66">
        <v>0.6</v>
      </c>
      <c r="BD29" s="66">
        <v>16.3</v>
      </c>
      <c r="BE29" s="66">
        <v>25.8</v>
      </c>
      <c r="BF29" s="66">
        <v>81.8</v>
      </c>
      <c r="BG29" s="66">
        <v>20</v>
      </c>
      <c r="BH29" s="66">
        <v>1.1000000000000001</v>
      </c>
      <c r="BI29" s="66">
        <v>1</v>
      </c>
      <c r="BJ29" s="66">
        <v>2</v>
      </c>
      <c r="BK29" s="66">
        <v>2.4</v>
      </c>
      <c r="BL29" s="66">
        <v>14.2</v>
      </c>
      <c r="BM29" s="66">
        <v>1.2</v>
      </c>
      <c r="BN29" s="66">
        <v>19.3</v>
      </c>
      <c r="BO29" s="66">
        <v>5.8</v>
      </c>
      <c r="BP29" s="66">
        <v>16.899999999999999</v>
      </c>
      <c r="BQ29" s="66">
        <v>20.678000000000001</v>
      </c>
      <c r="BR29" s="67">
        <v>1743.6379999999999</v>
      </c>
    </row>
    <row r="30" spans="1:70" x14ac:dyDescent="0.25">
      <c r="A30" s="1"/>
      <c r="B30" s="54" t="s">
        <v>974</v>
      </c>
      <c r="C30" s="66">
        <v>15</v>
      </c>
      <c r="D30" s="66">
        <v>18.8</v>
      </c>
      <c r="E30" s="66">
        <v>7.2</v>
      </c>
      <c r="F30" s="66">
        <v>10.95</v>
      </c>
      <c r="G30" s="66">
        <v>18.7</v>
      </c>
      <c r="H30" s="66">
        <v>2.5</v>
      </c>
      <c r="I30" s="66"/>
      <c r="J30" s="66">
        <v>8.8000000000000007</v>
      </c>
      <c r="K30" s="66">
        <v>1.3</v>
      </c>
      <c r="L30" s="66">
        <v>7.6</v>
      </c>
      <c r="M30" s="66"/>
      <c r="N30" s="66">
        <v>11.2</v>
      </c>
      <c r="O30" s="66">
        <v>14.9</v>
      </c>
      <c r="P30" s="66">
        <v>8.8000000000000007</v>
      </c>
      <c r="Q30" s="66"/>
      <c r="R30" s="66"/>
      <c r="S30" s="66">
        <v>17.399999999999999</v>
      </c>
      <c r="T30" s="66"/>
      <c r="U30" s="66"/>
      <c r="V30" s="66">
        <v>18.899999999999999</v>
      </c>
      <c r="W30" s="66">
        <v>24</v>
      </c>
      <c r="X30" s="66">
        <v>81.400000000000006</v>
      </c>
      <c r="Y30" s="66">
        <v>117.1</v>
      </c>
      <c r="Z30" s="66"/>
      <c r="AA30" s="66">
        <v>100.2</v>
      </c>
      <c r="AB30" s="66">
        <v>23.9</v>
      </c>
      <c r="AC30" s="66"/>
      <c r="AD30" s="66">
        <v>9.1</v>
      </c>
      <c r="AE30" s="66">
        <v>20.9</v>
      </c>
      <c r="AF30" s="66">
        <v>7.6</v>
      </c>
      <c r="AG30" s="66">
        <v>20.399999999999999</v>
      </c>
      <c r="AH30" s="66">
        <v>20.399999999999999</v>
      </c>
      <c r="AI30" s="66">
        <v>20.100000000000001</v>
      </c>
      <c r="AJ30" s="66">
        <v>7.6</v>
      </c>
      <c r="AK30" s="66">
        <v>70.7</v>
      </c>
      <c r="AL30" s="66"/>
      <c r="AM30" s="66"/>
      <c r="AN30" s="66">
        <v>3.4</v>
      </c>
      <c r="AO30" s="66">
        <v>18.600000000000001</v>
      </c>
      <c r="AP30" s="66"/>
      <c r="AQ30" s="66">
        <v>204.5</v>
      </c>
      <c r="AR30" s="66">
        <v>150.76</v>
      </c>
      <c r="AS30" s="66">
        <v>0.4</v>
      </c>
      <c r="AT30" s="66">
        <v>3.6</v>
      </c>
      <c r="AU30" s="66">
        <v>16.100000000000001</v>
      </c>
      <c r="AV30" s="66">
        <v>14.2</v>
      </c>
      <c r="AW30" s="66"/>
      <c r="AX30" s="66">
        <v>9.9</v>
      </c>
      <c r="AY30" s="66">
        <v>105.2</v>
      </c>
      <c r="AZ30" s="66">
        <v>120.2</v>
      </c>
      <c r="BA30" s="66">
        <v>70.8</v>
      </c>
      <c r="BB30" s="66">
        <v>91.5</v>
      </c>
      <c r="BC30" s="66">
        <v>0.6</v>
      </c>
      <c r="BD30" s="66">
        <v>17</v>
      </c>
      <c r="BE30" s="66">
        <v>25.4</v>
      </c>
      <c r="BF30" s="66">
        <v>83.1</v>
      </c>
      <c r="BG30" s="66">
        <v>20</v>
      </c>
      <c r="BH30" s="66">
        <v>1.1000000000000001</v>
      </c>
      <c r="BI30" s="66">
        <v>1</v>
      </c>
      <c r="BJ30" s="66">
        <v>2</v>
      </c>
      <c r="BK30" s="66">
        <v>2.4</v>
      </c>
      <c r="BL30" s="66">
        <v>17.5</v>
      </c>
      <c r="BM30" s="66">
        <v>1.2</v>
      </c>
      <c r="BN30" s="66">
        <v>19.3</v>
      </c>
      <c r="BO30" s="66">
        <v>5.8</v>
      </c>
      <c r="BP30" s="66">
        <v>15.7</v>
      </c>
      <c r="BQ30" s="66">
        <v>20.687000000000001</v>
      </c>
      <c r="BR30" s="67">
        <v>1727.3969999999999</v>
      </c>
    </row>
    <row r="31" spans="1:70" x14ac:dyDescent="0.25">
      <c r="A31" s="1"/>
      <c r="B31" s="56" t="s">
        <v>975</v>
      </c>
      <c r="C31" s="68">
        <v>15</v>
      </c>
      <c r="D31" s="68">
        <v>19</v>
      </c>
      <c r="E31" s="68">
        <v>7.3</v>
      </c>
      <c r="F31" s="68">
        <v>11.15</v>
      </c>
      <c r="G31" s="68">
        <v>18.600000000000001</v>
      </c>
      <c r="H31" s="68">
        <v>2.5</v>
      </c>
      <c r="I31" s="68"/>
      <c r="J31" s="68">
        <v>9.1</v>
      </c>
      <c r="K31" s="68">
        <v>0.7</v>
      </c>
      <c r="L31" s="68">
        <v>7.6</v>
      </c>
      <c r="M31" s="68"/>
      <c r="N31" s="68">
        <v>11.1</v>
      </c>
      <c r="O31" s="68">
        <v>15.7</v>
      </c>
      <c r="P31" s="68">
        <v>8.8000000000000007</v>
      </c>
      <c r="Q31" s="68"/>
      <c r="R31" s="68"/>
      <c r="S31" s="68">
        <v>17.2</v>
      </c>
      <c r="T31" s="68"/>
      <c r="U31" s="68"/>
      <c r="V31" s="68">
        <v>18.899999999999999</v>
      </c>
      <c r="W31" s="68">
        <v>25.3</v>
      </c>
      <c r="X31" s="68">
        <v>81.599999999999994</v>
      </c>
      <c r="Y31" s="68">
        <v>118.8</v>
      </c>
      <c r="Z31" s="68"/>
      <c r="AA31" s="68">
        <v>100.6</v>
      </c>
      <c r="AB31" s="68">
        <v>29.3</v>
      </c>
      <c r="AC31" s="68"/>
      <c r="AD31" s="68">
        <v>10.1</v>
      </c>
      <c r="AE31" s="68">
        <v>20.9</v>
      </c>
      <c r="AF31" s="68">
        <v>7.6</v>
      </c>
      <c r="AG31" s="68">
        <v>20.399999999999999</v>
      </c>
      <c r="AH31" s="68">
        <v>20.399999999999999</v>
      </c>
      <c r="AI31" s="68">
        <v>20.100000000000001</v>
      </c>
      <c r="AJ31" s="68">
        <v>7.6</v>
      </c>
      <c r="AK31" s="68">
        <v>81.099999999999994</v>
      </c>
      <c r="AL31" s="68"/>
      <c r="AM31" s="68"/>
      <c r="AN31" s="68">
        <v>3.4</v>
      </c>
      <c r="AO31" s="68">
        <v>18.600000000000001</v>
      </c>
      <c r="AP31" s="68"/>
      <c r="AQ31" s="68">
        <v>224.4</v>
      </c>
      <c r="AR31" s="68">
        <v>173.1</v>
      </c>
      <c r="AS31" s="68">
        <v>0.4</v>
      </c>
      <c r="AT31" s="68">
        <v>3.6</v>
      </c>
      <c r="AU31" s="68">
        <v>17.600000000000001</v>
      </c>
      <c r="AV31" s="68">
        <v>13.5</v>
      </c>
      <c r="AW31" s="68"/>
      <c r="AX31" s="68">
        <v>9.9</v>
      </c>
      <c r="AY31" s="68">
        <v>107.7</v>
      </c>
      <c r="AZ31" s="68">
        <v>125.5</v>
      </c>
      <c r="BA31" s="68">
        <v>89.8</v>
      </c>
      <c r="BB31" s="68">
        <v>94.3</v>
      </c>
      <c r="BC31" s="68">
        <v>0.6</v>
      </c>
      <c r="BD31" s="68">
        <v>16.399999999999999</v>
      </c>
      <c r="BE31" s="68">
        <v>28</v>
      </c>
      <c r="BF31" s="68">
        <v>81.5</v>
      </c>
      <c r="BG31" s="68">
        <v>20</v>
      </c>
      <c r="BH31" s="68">
        <v>1.1000000000000001</v>
      </c>
      <c r="BI31" s="68">
        <v>1</v>
      </c>
      <c r="BJ31" s="68">
        <v>2</v>
      </c>
      <c r="BK31" s="68">
        <v>2.4</v>
      </c>
      <c r="BL31" s="68">
        <v>16.399999999999999</v>
      </c>
      <c r="BM31" s="68">
        <v>1.2</v>
      </c>
      <c r="BN31" s="68">
        <v>19.100000000000001</v>
      </c>
      <c r="BO31" s="68">
        <v>5.8</v>
      </c>
      <c r="BP31" s="68">
        <v>14.2</v>
      </c>
      <c r="BQ31" s="68">
        <v>20.635999999999999</v>
      </c>
      <c r="BR31" s="69">
        <v>1818.586</v>
      </c>
    </row>
    <row r="32" spans="1:70" x14ac:dyDescent="0.25">
      <c r="A32" s="1"/>
      <c r="B32" s="50" t="s">
        <v>976</v>
      </c>
      <c r="C32" s="64">
        <v>14.7</v>
      </c>
      <c r="D32" s="64">
        <v>19</v>
      </c>
      <c r="E32" s="64">
        <v>7.9</v>
      </c>
      <c r="F32" s="64">
        <v>11.26</v>
      </c>
      <c r="G32" s="64">
        <v>18.8</v>
      </c>
      <c r="H32" s="64">
        <v>2.5</v>
      </c>
      <c r="I32" s="64"/>
      <c r="J32" s="64">
        <v>9.4</v>
      </c>
      <c r="K32" s="64">
        <v>0.6</v>
      </c>
      <c r="L32" s="64">
        <v>7.6</v>
      </c>
      <c r="M32" s="64"/>
      <c r="N32" s="64">
        <v>10.8</v>
      </c>
      <c r="O32" s="64">
        <v>16.100000000000001</v>
      </c>
      <c r="P32" s="64">
        <v>8.8000000000000007</v>
      </c>
      <c r="Q32" s="64"/>
      <c r="R32" s="64"/>
      <c r="S32" s="64">
        <v>17.3</v>
      </c>
      <c r="T32" s="64"/>
      <c r="U32" s="64"/>
      <c r="V32" s="64">
        <v>18.8</v>
      </c>
      <c r="W32" s="64">
        <v>25.8</v>
      </c>
      <c r="X32" s="64">
        <v>81.599999999999994</v>
      </c>
      <c r="Y32" s="64">
        <v>119.1</v>
      </c>
      <c r="Z32" s="64"/>
      <c r="AA32" s="64">
        <v>102</v>
      </c>
      <c r="AB32" s="64">
        <v>29</v>
      </c>
      <c r="AC32" s="64"/>
      <c r="AD32" s="64">
        <v>9.6999999999999993</v>
      </c>
      <c r="AE32" s="64">
        <v>20.9</v>
      </c>
      <c r="AF32" s="64">
        <v>7.6</v>
      </c>
      <c r="AG32" s="64">
        <v>20.399999999999999</v>
      </c>
      <c r="AH32" s="64">
        <v>20.399999999999999</v>
      </c>
      <c r="AI32" s="64">
        <v>20.100000000000001</v>
      </c>
      <c r="AJ32" s="64">
        <v>7.6</v>
      </c>
      <c r="AK32" s="64">
        <v>81</v>
      </c>
      <c r="AL32" s="64"/>
      <c r="AM32" s="64"/>
      <c r="AN32" s="64">
        <v>3.4</v>
      </c>
      <c r="AO32" s="64">
        <v>18.600000000000001</v>
      </c>
      <c r="AP32" s="64"/>
      <c r="AQ32" s="64">
        <v>252.2</v>
      </c>
      <c r="AR32" s="64">
        <v>175.79</v>
      </c>
      <c r="AS32" s="64">
        <v>0.4</v>
      </c>
      <c r="AT32" s="64">
        <v>3.6</v>
      </c>
      <c r="AU32" s="64">
        <v>19.100000000000001</v>
      </c>
      <c r="AV32" s="64">
        <v>14.4</v>
      </c>
      <c r="AW32" s="64"/>
      <c r="AX32" s="64">
        <v>10</v>
      </c>
      <c r="AY32" s="64">
        <v>132.30000000000001</v>
      </c>
      <c r="AZ32" s="64">
        <v>141.5</v>
      </c>
      <c r="BA32" s="64">
        <v>109</v>
      </c>
      <c r="BB32" s="64">
        <v>103.8</v>
      </c>
      <c r="BC32" s="64">
        <v>0.6</v>
      </c>
      <c r="BD32" s="64">
        <v>17.5</v>
      </c>
      <c r="BE32" s="64">
        <v>27.4</v>
      </c>
      <c r="BF32" s="64">
        <v>84.5</v>
      </c>
      <c r="BG32" s="64">
        <v>20</v>
      </c>
      <c r="BH32" s="64">
        <v>1.1000000000000001</v>
      </c>
      <c r="BI32" s="64">
        <v>1</v>
      </c>
      <c r="BJ32" s="64">
        <v>2</v>
      </c>
      <c r="BK32" s="64">
        <v>2.4</v>
      </c>
      <c r="BL32" s="64">
        <v>10.8</v>
      </c>
      <c r="BM32" s="64">
        <v>1.1000000000000001</v>
      </c>
      <c r="BN32" s="64">
        <v>19.3</v>
      </c>
      <c r="BO32" s="64">
        <v>5.8</v>
      </c>
      <c r="BP32" s="64">
        <v>14.8</v>
      </c>
      <c r="BQ32" s="64">
        <v>20.806999999999999</v>
      </c>
      <c r="BR32" s="65">
        <v>1921.9570000000001</v>
      </c>
    </row>
    <row r="33" spans="1:70" x14ac:dyDescent="0.25">
      <c r="A33" s="1"/>
      <c r="B33" s="54" t="s">
        <v>977</v>
      </c>
      <c r="C33" s="66">
        <v>14.8</v>
      </c>
      <c r="D33" s="66">
        <v>19</v>
      </c>
      <c r="E33" s="66">
        <v>8.1</v>
      </c>
      <c r="F33" s="66">
        <v>11.23</v>
      </c>
      <c r="G33" s="66">
        <v>18.7</v>
      </c>
      <c r="H33" s="66">
        <v>2.5</v>
      </c>
      <c r="I33" s="66"/>
      <c r="J33" s="66">
        <v>8</v>
      </c>
      <c r="K33" s="66">
        <v>1.3</v>
      </c>
      <c r="L33" s="66">
        <v>7.6</v>
      </c>
      <c r="M33" s="66"/>
      <c r="N33" s="66">
        <v>10.3</v>
      </c>
      <c r="O33" s="66">
        <v>15.2</v>
      </c>
      <c r="P33" s="66">
        <v>8.6</v>
      </c>
      <c r="Q33" s="66"/>
      <c r="R33" s="66"/>
      <c r="S33" s="66">
        <v>17.2</v>
      </c>
      <c r="T33" s="66"/>
      <c r="U33" s="66"/>
      <c r="V33" s="66">
        <v>18.8</v>
      </c>
      <c r="W33" s="66">
        <v>26.9</v>
      </c>
      <c r="X33" s="66">
        <v>81.599999999999994</v>
      </c>
      <c r="Y33" s="66">
        <v>119.7</v>
      </c>
      <c r="Z33" s="66"/>
      <c r="AA33" s="66">
        <v>99.8</v>
      </c>
      <c r="AB33" s="66">
        <v>26.5</v>
      </c>
      <c r="AC33" s="66"/>
      <c r="AD33" s="66">
        <v>9.1999999999999993</v>
      </c>
      <c r="AE33" s="66">
        <v>20.9</v>
      </c>
      <c r="AF33" s="66">
        <v>7.6</v>
      </c>
      <c r="AG33" s="66">
        <v>20.399999999999999</v>
      </c>
      <c r="AH33" s="66">
        <v>20.399999999999999</v>
      </c>
      <c r="AI33" s="66">
        <v>20.100000000000001</v>
      </c>
      <c r="AJ33" s="66">
        <v>7.5</v>
      </c>
      <c r="AK33" s="66">
        <v>80.8</v>
      </c>
      <c r="AL33" s="66"/>
      <c r="AM33" s="66"/>
      <c r="AN33" s="66">
        <v>3.5</v>
      </c>
      <c r="AO33" s="66">
        <v>18.600000000000001</v>
      </c>
      <c r="AP33" s="66"/>
      <c r="AQ33" s="66">
        <v>253</v>
      </c>
      <c r="AR33" s="66">
        <v>211.79</v>
      </c>
      <c r="AS33" s="66">
        <v>0.4</v>
      </c>
      <c r="AT33" s="66">
        <v>3.4</v>
      </c>
      <c r="AU33" s="66">
        <v>17.2</v>
      </c>
      <c r="AV33" s="66">
        <v>15</v>
      </c>
      <c r="AW33" s="66"/>
      <c r="AX33" s="66">
        <v>9.9</v>
      </c>
      <c r="AY33" s="66">
        <v>155.69999999999999</v>
      </c>
      <c r="AZ33" s="66">
        <v>151.30000000000001</v>
      </c>
      <c r="BA33" s="66">
        <v>121.6</v>
      </c>
      <c r="BB33" s="66">
        <v>112.4</v>
      </c>
      <c r="BC33" s="66">
        <v>0.6</v>
      </c>
      <c r="BD33" s="66">
        <v>18.100000000000001</v>
      </c>
      <c r="BE33" s="66">
        <v>28</v>
      </c>
      <c r="BF33" s="66">
        <v>86.2</v>
      </c>
      <c r="BG33" s="66">
        <v>20</v>
      </c>
      <c r="BH33" s="66">
        <v>1.1000000000000001</v>
      </c>
      <c r="BI33" s="66">
        <v>1</v>
      </c>
      <c r="BJ33" s="66">
        <v>2</v>
      </c>
      <c r="BK33" s="66">
        <v>2.4</v>
      </c>
      <c r="BL33" s="66">
        <v>13.7</v>
      </c>
      <c r="BM33" s="66">
        <v>1</v>
      </c>
      <c r="BN33" s="66">
        <v>19.100000000000001</v>
      </c>
      <c r="BO33" s="66">
        <v>5.8</v>
      </c>
      <c r="BP33" s="66">
        <v>15</v>
      </c>
      <c r="BQ33" s="66">
        <v>20.576000000000001</v>
      </c>
      <c r="BR33" s="67">
        <v>2011.096</v>
      </c>
    </row>
    <row r="34" spans="1:70" x14ac:dyDescent="0.25">
      <c r="A34" s="1"/>
      <c r="B34" s="54" t="s">
        <v>978</v>
      </c>
      <c r="C34" s="66">
        <v>15.1</v>
      </c>
      <c r="D34" s="66">
        <v>19</v>
      </c>
      <c r="E34" s="66">
        <v>9.6999999999999993</v>
      </c>
      <c r="F34" s="66">
        <v>11.24</v>
      </c>
      <c r="G34" s="66">
        <v>18.7</v>
      </c>
      <c r="H34" s="66">
        <v>2.5</v>
      </c>
      <c r="I34" s="66"/>
      <c r="J34" s="66">
        <v>9.3000000000000007</v>
      </c>
      <c r="K34" s="66">
        <v>1.2</v>
      </c>
      <c r="L34" s="66">
        <v>7.6</v>
      </c>
      <c r="M34" s="66"/>
      <c r="N34" s="66">
        <v>10.9</v>
      </c>
      <c r="O34" s="66">
        <v>15.9</v>
      </c>
      <c r="P34" s="66">
        <v>8.5</v>
      </c>
      <c r="Q34" s="66"/>
      <c r="R34" s="66"/>
      <c r="S34" s="66">
        <v>17.3</v>
      </c>
      <c r="T34" s="66"/>
      <c r="U34" s="66"/>
      <c r="V34" s="66">
        <v>18.8</v>
      </c>
      <c r="W34" s="66">
        <v>28.5</v>
      </c>
      <c r="X34" s="66">
        <v>81.599999999999994</v>
      </c>
      <c r="Y34" s="66">
        <v>119.7</v>
      </c>
      <c r="Z34" s="66"/>
      <c r="AA34" s="66">
        <v>88.5</v>
      </c>
      <c r="AB34" s="66">
        <v>27.2</v>
      </c>
      <c r="AC34" s="66"/>
      <c r="AD34" s="66">
        <v>10.1</v>
      </c>
      <c r="AE34" s="66">
        <v>21</v>
      </c>
      <c r="AF34" s="66">
        <v>7.6</v>
      </c>
      <c r="AG34" s="66">
        <v>20.399999999999999</v>
      </c>
      <c r="AH34" s="66">
        <v>20.399999999999999</v>
      </c>
      <c r="AI34" s="66">
        <v>20.100000000000001</v>
      </c>
      <c r="AJ34" s="66">
        <v>7.3</v>
      </c>
      <c r="AK34" s="66">
        <v>80.900000000000006</v>
      </c>
      <c r="AL34" s="66"/>
      <c r="AM34" s="66"/>
      <c r="AN34" s="66">
        <v>3.5</v>
      </c>
      <c r="AO34" s="66">
        <v>18.600000000000001</v>
      </c>
      <c r="AP34" s="66"/>
      <c r="AQ34" s="66">
        <v>177.5</v>
      </c>
      <c r="AR34" s="66">
        <v>199.22</v>
      </c>
      <c r="AS34" s="66">
        <v>0.4</v>
      </c>
      <c r="AT34" s="66">
        <v>3.4</v>
      </c>
      <c r="AU34" s="66">
        <v>15.7</v>
      </c>
      <c r="AV34" s="66">
        <v>12.7</v>
      </c>
      <c r="AW34" s="66"/>
      <c r="AX34" s="66">
        <v>10</v>
      </c>
      <c r="AY34" s="66">
        <v>143.80000000000001</v>
      </c>
      <c r="AZ34" s="66">
        <v>104.1</v>
      </c>
      <c r="BA34" s="66">
        <v>122.7</v>
      </c>
      <c r="BB34" s="66">
        <v>75.8</v>
      </c>
      <c r="BC34" s="66">
        <v>0.6</v>
      </c>
      <c r="BD34" s="66">
        <v>15.1</v>
      </c>
      <c r="BE34" s="66">
        <v>28.6</v>
      </c>
      <c r="BF34" s="66">
        <v>86.9</v>
      </c>
      <c r="BG34" s="66">
        <v>20</v>
      </c>
      <c r="BH34" s="66">
        <v>1.1000000000000001</v>
      </c>
      <c r="BI34" s="66">
        <v>1</v>
      </c>
      <c r="BJ34" s="66">
        <v>2</v>
      </c>
      <c r="BK34" s="66">
        <v>2.4</v>
      </c>
      <c r="BL34" s="66">
        <v>14</v>
      </c>
      <c r="BM34" s="66">
        <v>1</v>
      </c>
      <c r="BN34" s="66">
        <v>19.100000000000001</v>
      </c>
      <c r="BO34" s="66">
        <v>5.8</v>
      </c>
      <c r="BP34" s="66">
        <v>14.2</v>
      </c>
      <c r="BQ34" s="66">
        <v>21.187000000000001</v>
      </c>
      <c r="BR34" s="67">
        <v>1819.4469999999999</v>
      </c>
    </row>
    <row r="35" spans="1:70" x14ac:dyDescent="0.25">
      <c r="A35" s="1"/>
      <c r="B35" s="54" t="s">
        <v>979</v>
      </c>
      <c r="C35" s="66">
        <v>15</v>
      </c>
      <c r="D35" s="66">
        <v>19</v>
      </c>
      <c r="E35" s="66">
        <v>9.1999999999999993</v>
      </c>
      <c r="F35" s="66">
        <v>11.22</v>
      </c>
      <c r="G35" s="66">
        <v>18.600000000000001</v>
      </c>
      <c r="H35" s="66">
        <v>2.4</v>
      </c>
      <c r="I35" s="66"/>
      <c r="J35" s="66">
        <v>9</v>
      </c>
      <c r="K35" s="66">
        <v>1.1000000000000001</v>
      </c>
      <c r="L35" s="66">
        <v>7.6</v>
      </c>
      <c r="M35" s="66"/>
      <c r="N35" s="66">
        <v>10.7</v>
      </c>
      <c r="O35" s="66">
        <v>15.6</v>
      </c>
      <c r="P35" s="66">
        <v>7.8</v>
      </c>
      <c r="Q35" s="66"/>
      <c r="R35" s="66"/>
      <c r="S35" s="66">
        <v>17</v>
      </c>
      <c r="T35" s="66"/>
      <c r="U35" s="66"/>
      <c r="V35" s="66">
        <v>18.7</v>
      </c>
      <c r="W35" s="66">
        <v>28.5</v>
      </c>
      <c r="X35" s="66">
        <v>81.599999999999994</v>
      </c>
      <c r="Y35" s="66">
        <v>119.1</v>
      </c>
      <c r="Z35" s="66"/>
      <c r="AA35" s="66">
        <v>87.2</v>
      </c>
      <c r="AB35" s="66">
        <v>28.6</v>
      </c>
      <c r="AC35" s="66"/>
      <c r="AD35" s="66">
        <v>9.9</v>
      </c>
      <c r="AE35" s="66">
        <v>21</v>
      </c>
      <c r="AF35" s="66">
        <v>7.6</v>
      </c>
      <c r="AG35" s="66">
        <v>20.399999999999999</v>
      </c>
      <c r="AH35" s="66">
        <v>20.399999999999999</v>
      </c>
      <c r="AI35" s="66">
        <v>20</v>
      </c>
      <c r="AJ35" s="66">
        <v>6.3</v>
      </c>
      <c r="AK35" s="66">
        <v>79.099999999999994</v>
      </c>
      <c r="AL35" s="66"/>
      <c r="AM35" s="66"/>
      <c r="AN35" s="66">
        <v>3.5</v>
      </c>
      <c r="AO35" s="66">
        <v>18.600000000000001</v>
      </c>
      <c r="AP35" s="66"/>
      <c r="AQ35" s="66">
        <v>252.9</v>
      </c>
      <c r="AR35" s="66">
        <v>226.12</v>
      </c>
      <c r="AS35" s="66">
        <v>0.4</v>
      </c>
      <c r="AT35" s="66">
        <v>3.4</v>
      </c>
      <c r="AU35" s="66">
        <v>15.1</v>
      </c>
      <c r="AV35" s="66">
        <v>11.6</v>
      </c>
      <c r="AW35" s="66"/>
      <c r="AX35" s="66">
        <v>9.9</v>
      </c>
      <c r="AY35" s="66">
        <v>138.30000000000001</v>
      </c>
      <c r="AZ35" s="66">
        <v>101.4</v>
      </c>
      <c r="BA35" s="66">
        <v>123.1</v>
      </c>
      <c r="BB35" s="66">
        <v>72.400000000000006</v>
      </c>
      <c r="BC35" s="66">
        <v>0.6</v>
      </c>
      <c r="BD35" s="66">
        <v>14.5</v>
      </c>
      <c r="BE35" s="66">
        <v>28.4</v>
      </c>
      <c r="BF35" s="66">
        <v>86.6</v>
      </c>
      <c r="BG35" s="66">
        <v>20</v>
      </c>
      <c r="BH35" s="66">
        <v>1.1000000000000001</v>
      </c>
      <c r="BI35" s="66">
        <v>1</v>
      </c>
      <c r="BJ35" s="66">
        <v>2</v>
      </c>
      <c r="BK35" s="66">
        <v>2.4</v>
      </c>
      <c r="BL35" s="66">
        <v>13.7</v>
      </c>
      <c r="BM35" s="66">
        <v>0.9</v>
      </c>
      <c r="BN35" s="66">
        <v>18.899999999999999</v>
      </c>
      <c r="BO35" s="66">
        <v>5.8</v>
      </c>
      <c r="BP35" s="66">
        <v>17.3</v>
      </c>
      <c r="BQ35" s="66">
        <v>20.699000000000002</v>
      </c>
      <c r="BR35" s="67">
        <v>1903.239</v>
      </c>
    </row>
    <row r="36" spans="1:70" x14ac:dyDescent="0.25">
      <c r="A36" s="1"/>
      <c r="B36" s="54" t="s">
        <v>980</v>
      </c>
      <c r="C36" s="66">
        <v>15</v>
      </c>
      <c r="D36" s="66">
        <v>19.100000000000001</v>
      </c>
      <c r="E36" s="66">
        <v>8.1999999999999993</v>
      </c>
      <c r="F36" s="66">
        <v>11.2</v>
      </c>
      <c r="G36" s="66">
        <v>18.600000000000001</v>
      </c>
      <c r="H36" s="66">
        <v>2.4</v>
      </c>
      <c r="I36" s="66"/>
      <c r="J36" s="66">
        <v>9</v>
      </c>
      <c r="K36" s="66">
        <v>1</v>
      </c>
      <c r="L36" s="66">
        <v>7.6</v>
      </c>
      <c r="M36" s="66"/>
      <c r="N36" s="66">
        <v>10.6</v>
      </c>
      <c r="O36" s="66">
        <v>15.4</v>
      </c>
      <c r="P36" s="66">
        <v>8.4</v>
      </c>
      <c r="Q36" s="66"/>
      <c r="R36" s="66"/>
      <c r="S36" s="66">
        <v>17.2</v>
      </c>
      <c r="T36" s="66"/>
      <c r="U36" s="66"/>
      <c r="V36" s="66">
        <v>18.8</v>
      </c>
      <c r="W36" s="66">
        <v>28.5</v>
      </c>
      <c r="X36" s="66">
        <v>81.599999999999994</v>
      </c>
      <c r="Y36" s="66">
        <v>119</v>
      </c>
      <c r="Z36" s="66"/>
      <c r="AA36" s="66">
        <v>86.9</v>
      </c>
      <c r="AB36" s="66">
        <v>31.9</v>
      </c>
      <c r="AC36" s="66"/>
      <c r="AD36" s="66">
        <v>9.9</v>
      </c>
      <c r="AE36" s="66">
        <v>21</v>
      </c>
      <c r="AF36" s="66">
        <v>7.6</v>
      </c>
      <c r="AG36" s="66">
        <v>20.399999999999999</v>
      </c>
      <c r="AH36" s="66">
        <v>20.399999999999999</v>
      </c>
      <c r="AI36" s="66">
        <v>20</v>
      </c>
      <c r="AJ36" s="66">
        <v>6.7</v>
      </c>
      <c r="AK36" s="66">
        <v>78.400000000000006</v>
      </c>
      <c r="AL36" s="66"/>
      <c r="AM36" s="66"/>
      <c r="AN36" s="66">
        <v>3.5</v>
      </c>
      <c r="AO36" s="66">
        <v>18.600000000000001</v>
      </c>
      <c r="AP36" s="66"/>
      <c r="AQ36" s="66">
        <v>252.9</v>
      </c>
      <c r="AR36" s="66">
        <v>222.58</v>
      </c>
      <c r="AS36" s="66">
        <v>0.4</v>
      </c>
      <c r="AT36" s="66">
        <v>3.6</v>
      </c>
      <c r="AU36" s="66">
        <v>13.2</v>
      </c>
      <c r="AV36" s="66">
        <v>9.6999999999999993</v>
      </c>
      <c r="AW36" s="66"/>
      <c r="AX36" s="66">
        <v>9.9</v>
      </c>
      <c r="AY36" s="66">
        <v>142.5</v>
      </c>
      <c r="AZ36" s="66">
        <v>93.8</v>
      </c>
      <c r="BA36" s="66">
        <v>121.7</v>
      </c>
      <c r="BB36" s="66">
        <v>66.8</v>
      </c>
      <c r="BC36" s="66">
        <v>0.6</v>
      </c>
      <c r="BD36" s="66">
        <v>11.3</v>
      </c>
      <c r="BE36" s="66">
        <v>28</v>
      </c>
      <c r="BF36" s="66">
        <v>86.1</v>
      </c>
      <c r="BG36" s="66">
        <v>20.2</v>
      </c>
      <c r="BH36" s="66">
        <v>1.1000000000000001</v>
      </c>
      <c r="BI36" s="66">
        <v>1</v>
      </c>
      <c r="BJ36" s="66">
        <v>2</v>
      </c>
      <c r="BK36" s="66">
        <v>2.4</v>
      </c>
      <c r="BL36" s="66">
        <v>15</v>
      </c>
      <c r="BM36" s="66">
        <v>0.9</v>
      </c>
      <c r="BN36" s="66">
        <v>19.100000000000001</v>
      </c>
      <c r="BO36" s="66">
        <v>5.8</v>
      </c>
      <c r="BP36" s="66">
        <v>19</v>
      </c>
      <c r="BQ36" s="66">
        <v>20.664000000000001</v>
      </c>
      <c r="BR36" s="67">
        <v>1887.144</v>
      </c>
    </row>
    <row r="37" spans="1:70" x14ac:dyDescent="0.25">
      <c r="A37" s="1"/>
      <c r="B37" s="54" t="s">
        <v>981</v>
      </c>
      <c r="C37" s="66">
        <v>14.5</v>
      </c>
      <c r="D37" s="66">
        <v>19.100000000000001</v>
      </c>
      <c r="E37" s="66">
        <v>9.6</v>
      </c>
      <c r="F37" s="66">
        <v>11.22</v>
      </c>
      <c r="G37" s="66">
        <v>18.600000000000001</v>
      </c>
      <c r="H37" s="66">
        <v>2.4</v>
      </c>
      <c r="I37" s="66"/>
      <c r="J37" s="66">
        <v>8.6999999999999993</v>
      </c>
      <c r="K37" s="66">
        <v>0.8</v>
      </c>
      <c r="L37" s="66">
        <v>7.6</v>
      </c>
      <c r="M37" s="66"/>
      <c r="N37" s="66">
        <v>10.9</v>
      </c>
      <c r="O37" s="66">
        <v>15.8</v>
      </c>
      <c r="P37" s="66">
        <v>8.5</v>
      </c>
      <c r="Q37" s="66">
        <v>3.1</v>
      </c>
      <c r="R37" s="66"/>
      <c r="S37" s="66">
        <v>17.2</v>
      </c>
      <c r="T37" s="66"/>
      <c r="U37" s="66"/>
      <c r="V37" s="66">
        <v>18.7</v>
      </c>
      <c r="W37" s="66">
        <v>28.5</v>
      </c>
      <c r="X37" s="66">
        <v>81.5</v>
      </c>
      <c r="Y37" s="66">
        <v>116.7</v>
      </c>
      <c r="Z37" s="66"/>
      <c r="AA37" s="66">
        <v>85.1</v>
      </c>
      <c r="AB37" s="66">
        <v>25</v>
      </c>
      <c r="AC37" s="66"/>
      <c r="AD37" s="66">
        <v>10.1</v>
      </c>
      <c r="AE37" s="66">
        <v>21</v>
      </c>
      <c r="AF37" s="66">
        <v>7.6</v>
      </c>
      <c r="AG37" s="66">
        <v>20.399999999999999</v>
      </c>
      <c r="AH37" s="66">
        <v>20.399999999999999</v>
      </c>
      <c r="AI37" s="66">
        <v>20</v>
      </c>
      <c r="AJ37" s="66">
        <v>7.3</v>
      </c>
      <c r="AK37" s="66">
        <v>81</v>
      </c>
      <c r="AL37" s="66"/>
      <c r="AM37" s="66"/>
      <c r="AN37" s="66">
        <v>3.5</v>
      </c>
      <c r="AO37" s="66">
        <v>18.600000000000001</v>
      </c>
      <c r="AP37" s="66"/>
      <c r="AQ37" s="66">
        <v>169.9</v>
      </c>
      <c r="AR37" s="66">
        <v>124</v>
      </c>
      <c r="AS37" s="66">
        <v>0.3</v>
      </c>
      <c r="AT37" s="66">
        <v>3.6</v>
      </c>
      <c r="AU37" s="66">
        <v>11.5</v>
      </c>
      <c r="AV37" s="66">
        <v>8.3000000000000007</v>
      </c>
      <c r="AW37" s="66"/>
      <c r="AX37" s="66">
        <v>9.9</v>
      </c>
      <c r="AY37" s="66">
        <v>134.69999999999999</v>
      </c>
      <c r="AZ37" s="66">
        <v>125.4</v>
      </c>
      <c r="BA37" s="66">
        <v>123</v>
      </c>
      <c r="BB37" s="66">
        <v>99</v>
      </c>
      <c r="BC37" s="66">
        <v>0.6</v>
      </c>
      <c r="BD37" s="66">
        <v>9.3000000000000007</v>
      </c>
      <c r="BE37" s="66">
        <v>29.6</v>
      </c>
      <c r="BF37" s="66">
        <v>88.2</v>
      </c>
      <c r="BG37" s="66">
        <v>20</v>
      </c>
      <c r="BH37" s="66">
        <v>1.1000000000000001</v>
      </c>
      <c r="BI37" s="66">
        <v>1</v>
      </c>
      <c r="BJ37" s="66">
        <v>2</v>
      </c>
      <c r="BK37" s="66">
        <v>2.4</v>
      </c>
      <c r="BL37" s="66">
        <v>7.2</v>
      </c>
      <c r="BM37" s="66">
        <v>0.9</v>
      </c>
      <c r="BN37" s="66">
        <v>19.2</v>
      </c>
      <c r="BO37" s="66">
        <v>5.8</v>
      </c>
      <c r="BP37" s="66">
        <v>16.100000000000001</v>
      </c>
      <c r="BQ37" s="66">
        <v>20.835000000000001</v>
      </c>
      <c r="BR37" s="67">
        <v>1747.2550000000001</v>
      </c>
    </row>
    <row r="38" spans="1:70" x14ac:dyDescent="0.25">
      <c r="A38" s="1"/>
      <c r="B38" s="54" t="s">
        <v>982</v>
      </c>
      <c r="C38" s="66">
        <v>15</v>
      </c>
      <c r="D38" s="66">
        <v>19.100000000000001</v>
      </c>
      <c r="E38" s="66">
        <v>9.1999999999999993</v>
      </c>
      <c r="F38" s="66">
        <v>11.2</v>
      </c>
      <c r="G38" s="66">
        <v>18.5</v>
      </c>
      <c r="H38" s="66">
        <v>2.5</v>
      </c>
      <c r="I38" s="66"/>
      <c r="J38" s="66">
        <v>9.3000000000000007</v>
      </c>
      <c r="K38" s="66">
        <v>0.7</v>
      </c>
      <c r="L38" s="66"/>
      <c r="M38" s="66"/>
      <c r="N38" s="66">
        <v>10.9</v>
      </c>
      <c r="O38" s="66">
        <v>15.1</v>
      </c>
      <c r="P38" s="66">
        <v>8.5</v>
      </c>
      <c r="Q38" s="66">
        <v>3.2</v>
      </c>
      <c r="R38" s="66"/>
      <c r="S38" s="66">
        <v>16.899999999999999</v>
      </c>
      <c r="T38" s="66"/>
      <c r="U38" s="66"/>
      <c r="V38" s="66">
        <v>18.7</v>
      </c>
      <c r="W38" s="66">
        <v>28.5</v>
      </c>
      <c r="X38" s="66">
        <v>81.5</v>
      </c>
      <c r="Y38" s="66">
        <v>114.7</v>
      </c>
      <c r="Z38" s="66"/>
      <c r="AA38" s="66">
        <v>86.8</v>
      </c>
      <c r="AB38" s="66">
        <v>33.6</v>
      </c>
      <c r="AC38" s="66"/>
      <c r="AD38" s="66">
        <v>9.3000000000000007</v>
      </c>
      <c r="AE38" s="66">
        <v>21</v>
      </c>
      <c r="AF38" s="66">
        <v>7.6</v>
      </c>
      <c r="AG38" s="66">
        <v>20.399999999999999</v>
      </c>
      <c r="AH38" s="66">
        <v>20.399999999999999</v>
      </c>
      <c r="AI38" s="66">
        <v>20</v>
      </c>
      <c r="AJ38" s="66">
        <v>8.1</v>
      </c>
      <c r="AK38" s="66">
        <v>78.3</v>
      </c>
      <c r="AL38" s="66"/>
      <c r="AM38" s="66"/>
      <c r="AN38" s="66">
        <v>3.5</v>
      </c>
      <c r="AO38" s="66">
        <v>18.600000000000001</v>
      </c>
      <c r="AP38" s="66"/>
      <c r="AQ38" s="66">
        <v>252.4</v>
      </c>
      <c r="AR38" s="66">
        <v>206.15</v>
      </c>
      <c r="AS38" s="66">
        <v>0.3</v>
      </c>
      <c r="AT38" s="66">
        <v>3.6</v>
      </c>
      <c r="AU38" s="66">
        <v>10</v>
      </c>
      <c r="AV38" s="66">
        <v>7.7</v>
      </c>
      <c r="AW38" s="66"/>
      <c r="AX38" s="66">
        <v>10</v>
      </c>
      <c r="AY38" s="66">
        <v>130.80000000000001</v>
      </c>
      <c r="AZ38" s="66">
        <v>96.1</v>
      </c>
      <c r="BA38" s="66">
        <v>118.2</v>
      </c>
      <c r="BB38" s="66">
        <v>68.3</v>
      </c>
      <c r="BC38" s="66">
        <v>0.6</v>
      </c>
      <c r="BD38" s="66">
        <v>9.6</v>
      </c>
      <c r="BE38" s="66">
        <v>28.7</v>
      </c>
      <c r="BF38" s="66">
        <v>84.5</v>
      </c>
      <c r="BG38" s="66">
        <v>20.2</v>
      </c>
      <c r="BH38" s="66">
        <v>1.1000000000000001</v>
      </c>
      <c r="BI38" s="66">
        <v>1</v>
      </c>
      <c r="BJ38" s="66">
        <v>2</v>
      </c>
      <c r="BK38" s="66">
        <v>2.4</v>
      </c>
      <c r="BL38" s="66">
        <v>8.3000000000000007</v>
      </c>
      <c r="BM38" s="66">
        <v>0.9</v>
      </c>
      <c r="BN38" s="66">
        <v>19.100000000000001</v>
      </c>
      <c r="BO38" s="66">
        <v>5.8</v>
      </c>
      <c r="BP38" s="66">
        <v>11.2</v>
      </c>
      <c r="BQ38" s="66">
        <v>20.867000000000001</v>
      </c>
      <c r="BR38" s="67">
        <v>1830.9169999999999</v>
      </c>
    </row>
    <row r="39" spans="1:70" x14ac:dyDescent="0.25">
      <c r="A39" s="1"/>
      <c r="B39" s="56" t="s">
        <v>983</v>
      </c>
      <c r="C39" s="68">
        <v>15.3</v>
      </c>
      <c r="D39" s="68">
        <v>19.100000000000001</v>
      </c>
      <c r="E39" s="68">
        <v>8.1</v>
      </c>
      <c r="F39" s="68">
        <v>11.24</v>
      </c>
      <c r="G39" s="68">
        <v>18.8</v>
      </c>
      <c r="H39" s="68">
        <v>2.5</v>
      </c>
      <c r="I39" s="68"/>
      <c r="J39" s="68">
        <v>9.1</v>
      </c>
      <c r="K39" s="68">
        <v>0.6</v>
      </c>
      <c r="L39" s="68"/>
      <c r="M39" s="68"/>
      <c r="N39" s="68">
        <v>10.3</v>
      </c>
      <c r="O39" s="68">
        <v>14.9</v>
      </c>
      <c r="P39" s="68">
        <v>8.5</v>
      </c>
      <c r="Q39" s="68">
        <v>3.6</v>
      </c>
      <c r="R39" s="68"/>
      <c r="S39" s="68">
        <v>16.899999999999999</v>
      </c>
      <c r="T39" s="68"/>
      <c r="U39" s="68"/>
      <c r="V39" s="68">
        <v>18.7</v>
      </c>
      <c r="W39" s="68">
        <v>28.5</v>
      </c>
      <c r="X39" s="68">
        <v>81.099999999999994</v>
      </c>
      <c r="Y39" s="68">
        <v>115.4</v>
      </c>
      <c r="Z39" s="68"/>
      <c r="AA39" s="68">
        <v>86.6</v>
      </c>
      <c r="AB39" s="68">
        <v>27.9</v>
      </c>
      <c r="AC39" s="68"/>
      <c r="AD39" s="68">
        <v>10.1</v>
      </c>
      <c r="AE39" s="68">
        <v>21</v>
      </c>
      <c r="AF39" s="68">
        <v>7.6</v>
      </c>
      <c r="AG39" s="68">
        <v>20.399999999999999</v>
      </c>
      <c r="AH39" s="68">
        <v>20.399999999999999</v>
      </c>
      <c r="AI39" s="68">
        <v>20</v>
      </c>
      <c r="AJ39" s="68">
        <v>8.1</v>
      </c>
      <c r="AK39" s="68">
        <v>76.599999999999994</v>
      </c>
      <c r="AL39" s="68"/>
      <c r="AM39" s="68"/>
      <c r="AN39" s="68">
        <v>3.5</v>
      </c>
      <c r="AO39" s="68">
        <v>18.600000000000001</v>
      </c>
      <c r="AP39" s="68"/>
      <c r="AQ39" s="68">
        <v>231</v>
      </c>
      <c r="AR39" s="68">
        <v>169.08</v>
      </c>
      <c r="AS39" s="68">
        <v>0.2</v>
      </c>
      <c r="AT39" s="68">
        <v>3.6</v>
      </c>
      <c r="AU39" s="68">
        <v>6.3</v>
      </c>
      <c r="AV39" s="68">
        <v>13.5</v>
      </c>
      <c r="AW39" s="68"/>
      <c r="AX39" s="68">
        <v>10</v>
      </c>
      <c r="AY39" s="68">
        <v>129.19999999999999</v>
      </c>
      <c r="AZ39" s="68">
        <v>139.9</v>
      </c>
      <c r="BA39" s="68">
        <v>119.7</v>
      </c>
      <c r="BB39" s="68">
        <v>99.6</v>
      </c>
      <c r="BC39" s="68">
        <v>0.6</v>
      </c>
      <c r="BD39" s="68">
        <v>15.6</v>
      </c>
      <c r="BE39" s="68">
        <v>29.1</v>
      </c>
      <c r="BF39" s="68">
        <v>83.6</v>
      </c>
      <c r="BG39" s="68">
        <v>20</v>
      </c>
      <c r="BH39" s="68">
        <v>1.1000000000000001</v>
      </c>
      <c r="BI39" s="68">
        <v>1</v>
      </c>
      <c r="BJ39" s="68">
        <v>2</v>
      </c>
      <c r="BK39" s="68">
        <v>2.4</v>
      </c>
      <c r="BL39" s="68">
        <v>7.7</v>
      </c>
      <c r="BM39" s="68">
        <v>0.9</v>
      </c>
      <c r="BN39" s="68">
        <v>19.100000000000001</v>
      </c>
      <c r="BO39" s="68">
        <v>5.8</v>
      </c>
      <c r="BP39" s="68">
        <v>10.7</v>
      </c>
      <c r="BQ39" s="68">
        <v>20.815000000000001</v>
      </c>
      <c r="BR39" s="69">
        <v>1845.9349999999999</v>
      </c>
    </row>
    <row r="40" spans="1:70" x14ac:dyDescent="0.25">
      <c r="A40" s="1"/>
      <c r="B40" s="50" t="s">
        <v>984</v>
      </c>
      <c r="C40" s="64">
        <v>15.2</v>
      </c>
      <c r="D40" s="64">
        <v>19.100000000000001</v>
      </c>
      <c r="E40" s="64">
        <v>8</v>
      </c>
      <c r="F40" s="64">
        <v>10.99</v>
      </c>
      <c r="G40" s="64">
        <v>19</v>
      </c>
      <c r="H40" s="64">
        <v>2.5</v>
      </c>
      <c r="I40" s="64"/>
      <c r="J40" s="64">
        <v>9.4</v>
      </c>
      <c r="K40" s="64">
        <v>0.4</v>
      </c>
      <c r="L40" s="64">
        <v>6.3</v>
      </c>
      <c r="M40" s="64"/>
      <c r="N40" s="64">
        <v>10.7</v>
      </c>
      <c r="O40" s="64">
        <v>15</v>
      </c>
      <c r="P40" s="64">
        <v>8.5</v>
      </c>
      <c r="Q40" s="64">
        <v>3.6</v>
      </c>
      <c r="R40" s="64"/>
      <c r="S40" s="64">
        <v>16.899999999999999</v>
      </c>
      <c r="T40" s="64"/>
      <c r="U40" s="64"/>
      <c r="V40" s="64">
        <v>18.7</v>
      </c>
      <c r="W40" s="64">
        <v>28.5</v>
      </c>
      <c r="X40" s="64">
        <v>80.2</v>
      </c>
      <c r="Y40" s="64">
        <v>115.4</v>
      </c>
      <c r="Z40" s="64"/>
      <c r="AA40" s="64">
        <v>93.7</v>
      </c>
      <c r="AB40" s="64">
        <v>28.6</v>
      </c>
      <c r="AC40" s="64"/>
      <c r="AD40" s="64">
        <v>8.6</v>
      </c>
      <c r="AE40" s="64">
        <v>21</v>
      </c>
      <c r="AF40" s="64">
        <v>7.6</v>
      </c>
      <c r="AG40" s="64">
        <v>20.399999999999999</v>
      </c>
      <c r="AH40" s="64">
        <v>20.399999999999999</v>
      </c>
      <c r="AI40" s="64">
        <v>20</v>
      </c>
      <c r="AJ40" s="64">
        <v>8.1999999999999993</v>
      </c>
      <c r="AK40" s="64">
        <v>13.6</v>
      </c>
      <c r="AL40" s="64"/>
      <c r="AM40" s="64"/>
      <c r="AN40" s="64">
        <v>3.5</v>
      </c>
      <c r="AO40" s="64">
        <v>18.600000000000001</v>
      </c>
      <c r="AP40" s="64"/>
      <c r="AQ40" s="64">
        <v>206.6</v>
      </c>
      <c r="AR40" s="64">
        <v>157.47999999999999</v>
      </c>
      <c r="AS40" s="64">
        <v>0.2</v>
      </c>
      <c r="AT40" s="64"/>
      <c r="AU40" s="64">
        <v>2.6</v>
      </c>
      <c r="AV40" s="64">
        <v>10.1</v>
      </c>
      <c r="AW40" s="64"/>
      <c r="AX40" s="64">
        <v>9.9</v>
      </c>
      <c r="AY40" s="64">
        <v>127.3</v>
      </c>
      <c r="AZ40" s="64">
        <v>104</v>
      </c>
      <c r="BA40" s="64">
        <v>119.6</v>
      </c>
      <c r="BB40" s="64">
        <v>87.8</v>
      </c>
      <c r="BC40" s="64">
        <v>0.6</v>
      </c>
      <c r="BD40" s="64">
        <v>12.3</v>
      </c>
      <c r="BE40" s="64">
        <v>29.4</v>
      </c>
      <c r="BF40" s="64">
        <v>85.8</v>
      </c>
      <c r="BG40" s="64">
        <v>20</v>
      </c>
      <c r="BH40" s="64">
        <v>1.1000000000000001</v>
      </c>
      <c r="BI40" s="64">
        <v>1</v>
      </c>
      <c r="BJ40" s="64">
        <v>2</v>
      </c>
      <c r="BK40" s="64">
        <v>2.4</v>
      </c>
      <c r="BL40" s="64">
        <v>4</v>
      </c>
      <c r="BM40" s="64">
        <v>0.9</v>
      </c>
      <c r="BN40" s="64">
        <v>19.100000000000001</v>
      </c>
      <c r="BO40" s="64">
        <v>5.6</v>
      </c>
      <c r="BP40" s="64">
        <v>3.2</v>
      </c>
      <c r="BQ40" s="64">
        <v>20.684000000000001</v>
      </c>
      <c r="BR40" s="65">
        <v>1686.2539999999999</v>
      </c>
    </row>
    <row r="41" spans="1:70" x14ac:dyDescent="0.25">
      <c r="A41" s="1"/>
      <c r="B41" s="54" t="s">
        <v>985</v>
      </c>
      <c r="C41" s="66">
        <v>15</v>
      </c>
      <c r="D41" s="66">
        <v>19.100000000000001</v>
      </c>
      <c r="E41" s="66">
        <v>9.5</v>
      </c>
      <c r="F41" s="66">
        <v>11.07</v>
      </c>
      <c r="G41" s="66">
        <v>19.3</v>
      </c>
      <c r="H41" s="66">
        <v>2.6</v>
      </c>
      <c r="I41" s="66"/>
      <c r="J41" s="66">
        <v>8.5</v>
      </c>
      <c r="K41" s="66">
        <v>0.1</v>
      </c>
      <c r="L41" s="66">
        <v>7.6</v>
      </c>
      <c r="M41" s="66"/>
      <c r="N41" s="66">
        <v>9.6</v>
      </c>
      <c r="O41" s="66">
        <v>14.3</v>
      </c>
      <c r="P41" s="66">
        <v>8.4</v>
      </c>
      <c r="Q41" s="66">
        <v>3.6</v>
      </c>
      <c r="R41" s="66"/>
      <c r="S41" s="66">
        <v>17.3</v>
      </c>
      <c r="T41" s="66"/>
      <c r="U41" s="66"/>
      <c r="V41" s="66">
        <v>18.7</v>
      </c>
      <c r="W41" s="66">
        <v>28.5</v>
      </c>
      <c r="X41" s="66">
        <v>80.2</v>
      </c>
      <c r="Y41" s="66">
        <v>116.1</v>
      </c>
      <c r="Z41" s="66"/>
      <c r="AA41" s="66">
        <v>91.6</v>
      </c>
      <c r="AB41" s="66">
        <v>4</v>
      </c>
      <c r="AC41" s="66"/>
      <c r="AD41" s="66">
        <v>10</v>
      </c>
      <c r="AE41" s="66">
        <v>21</v>
      </c>
      <c r="AF41" s="66">
        <v>7.5</v>
      </c>
      <c r="AG41" s="66">
        <v>20.399999999999999</v>
      </c>
      <c r="AH41" s="66">
        <v>20.399999999999999</v>
      </c>
      <c r="AI41" s="66">
        <v>20</v>
      </c>
      <c r="AJ41" s="66">
        <v>8.1999999999999993</v>
      </c>
      <c r="AK41" s="66">
        <v>11.4</v>
      </c>
      <c r="AL41" s="66"/>
      <c r="AM41" s="66"/>
      <c r="AN41" s="66">
        <v>3.5</v>
      </c>
      <c r="AO41" s="66">
        <v>18.600000000000001</v>
      </c>
      <c r="AP41" s="66"/>
      <c r="AQ41" s="66">
        <v>42.1</v>
      </c>
      <c r="AR41" s="66">
        <v>28.24</v>
      </c>
      <c r="AS41" s="66">
        <v>0.1</v>
      </c>
      <c r="AT41" s="66"/>
      <c r="AU41" s="66">
        <v>1.3</v>
      </c>
      <c r="AV41" s="66">
        <v>3.7</v>
      </c>
      <c r="AW41" s="66"/>
      <c r="AX41" s="66">
        <v>9.9</v>
      </c>
      <c r="AY41" s="66">
        <v>130.80000000000001</v>
      </c>
      <c r="AZ41" s="66">
        <v>23.1</v>
      </c>
      <c r="BA41" s="66">
        <v>119.8</v>
      </c>
      <c r="BB41" s="66">
        <v>22.6</v>
      </c>
      <c r="BC41" s="66">
        <v>0.6</v>
      </c>
      <c r="BD41" s="66">
        <v>4.7</v>
      </c>
      <c r="BE41" s="66">
        <v>29.7</v>
      </c>
      <c r="BF41" s="66">
        <v>82.9</v>
      </c>
      <c r="BG41" s="66">
        <v>20</v>
      </c>
      <c r="BH41" s="66">
        <v>1.1000000000000001</v>
      </c>
      <c r="BI41" s="66">
        <v>1</v>
      </c>
      <c r="BJ41" s="66">
        <v>2</v>
      </c>
      <c r="BK41" s="66">
        <v>2.4</v>
      </c>
      <c r="BL41" s="66">
        <v>3.1</v>
      </c>
      <c r="BM41" s="66">
        <v>1.2</v>
      </c>
      <c r="BN41" s="66">
        <v>19.3</v>
      </c>
      <c r="BO41" s="66">
        <v>5.6</v>
      </c>
      <c r="BP41" s="66">
        <v>4</v>
      </c>
      <c r="BQ41" s="66">
        <v>20.745999999999999</v>
      </c>
      <c r="BR41" s="67">
        <v>1206.056</v>
      </c>
    </row>
    <row r="42" spans="1:70" x14ac:dyDescent="0.25">
      <c r="A42" s="1"/>
      <c r="B42" s="54" t="s">
        <v>986</v>
      </c>
      <c r="C42" s="66">
        <v>15</v>
      </c>
      <c r="D42" s="66">
        <v>19.100000000000001</v>
      </c>
      <c r="E42" s="66">
        <v>8.5</v>
      </c>
      <c r="F42" s="66">
        <v>11.17</v>
      </c>
      <c r="G42" s="66">
        <v>20.2</v>
      </c>
      <c r="H42" s="66">
        <v>2.6</v>
      </c>
      <c r="I42" s="66"/>
      <c r="J42" s="66">
        <v>8.8000000000000007</v>
      </c>
      <c r="K42" s="66">
        <v>0.1</v>
      </c>
      <c r="L42" s="66">
        <v>7.7</v>
      </c>
      <c r="M42" s="66"/>
      <c r="N42" s="66">
        <v>9.8000000000000007</v>
      </c>
      <c r="O42" s="66">
        <v>14.2</v>
      </c>
      <c r="P42" s="66">
        <v>8.4</v>
      </c>
      <c r="Q42" s="66">
        <v>3.6</v>
      </c>
      <c r="R42" s="66"/>
      <c r="S42" s="66">
        <v>17.2</v>
      </c>
      <c r="T42" s="66"/>
      <c r="U42" s="66"/>
      <c r="V42" s="66">
        <v>18.7</v>
      </c>
      <c r="W42" s="66">
        <v>28.5</v>
      </c>
      <c r="X42" s="66">
        <v>79.3</v>
      </c>
      <c r="Y42" s="66">
        <v>115.5</v>
      </c>
      <c r="Z42" s="66"/>
      <c r="AA42" s="66">
        <v>93.1</v>
      </c>
      <c r="AB42" s="66">
        <v>1</v>
      </c>
      <c r="AC42" s="66"/>
      <c r="AD42" s="66">
        <v>9.6</v>
      </c>
      <c r="AE42" s="66">
        <v>21</v>
      </c>
      <c r="AF42" s="66">
        <v>7.2</v>
      </c>
      <c r="AG42" s="66">
        <v>20.399999999999999</v>
      </c>
      <c r="AH42" s="66">
        <v>20.399999999999999</v>
      </c>
      <c r="AI42" s="66">
        <v>20</v>
      </c>
      <c r="AJ42" s="66">
        <v>8.1999999999999993</v>
      </c>
      <c r="AK42" s="66">
        <v>3.2</v>
      </c>
      <c r="AL42" s="66"/>
      <c r="AM42" s="66"/>
      <c r="AN42" s="66">
        <v>3.4</v>
      </c>
      <c r="AO42" s="66">
        <v>18.600000000000001</v>
      </c>
      <c r="AP42" s="66"/>
      <c r="AQ42" s="66">
        <v>17</v>
      </c>
      <c r="AR42" s="66">
        <v>12.45</v>
      </c>
      <c r="AS42" s="66"/>
      <c r="AT42" s="66"/>
      <c r="AU42" s="66">
        <v>0.8</v>
      </c>
      <c r="AV42" s="66">
        <v>0.3</v>
      </c>
      <c r="AW42" s="66"/>
      <c r="AX42" s="66">
        <v>9.9</v>
      </c>
      <c r="AY42" s="66">
        <v>138.1</v>
      </c>
      <c r="AZ42" s="66">
        <v>5.7</v>
      </c>
      <c r="BA42" s="66">
        <v>122.9</v>
      </c>
      <c r="BB42" s="66">
        <v>5</v>
      </c>
      <c r="BC42" s="66">
        <v>0.6</v>
      </c>
      <c r="BD42" s="66">
        <v>0.2</v>
      </c>
      <c r="BE42" s="66">
        <v>28.9</v>
      </c>
      <c r="BF42" s="66">
        <v>83.4</v>
      </c>
      <c r="BG42" s="66">
        <v>20</v>
      </c>
      <c r="BH42" s="66">
        <v>1.1000000000000001</v>
      </c>
      <c r="BI42" s="66">
        <v>1.1000000000000001</v>
      </c>
      <c r="BJ42" s="66">
        <v>2</v>
      </c>
      <c r="BK42" s="66">
        <v>2.4</v>
      </c>
      <c r="BL42" s="66">
        <v>1</v>
      </c>
      <c r="BM42" s="66">
        <v>1.2</v>
      </c>
      <c r="BN42" s="66">
        <v>19.2</v>
      </c>
      <c r="BO42" s="66">
        <v>5.4</v>
      </c>
      <c r="BP42" s="66">
        <v>0.1</v>
      </c>
      <c r="BQ42" s="66">
        <v>20.693000000000001</v>
      </c>
      <c r="BR42" s="67">
        <v>1113.913</v>
      </c>
    </row>
    <row r="43" spans="1:70" x14ac:dyDescent="0.25">
      <c r="A43" s="1"/>
      <c r="B43" s="54" t="s">
        <v>987</v>
      </c>
      <c r="C43" s="66">
        <v>15</v>
      </c>
      <c r="D43" s="66">
        <v>19.100000000000001</v>
      </c>
      <c r="E43" s="66">
        <v>8.4</v>
      </c>
      <c r="F43" s="66">
        <v>11.14</v>
      </c>
      <c r="G43" s="66">
        <v>20.2</v>
      </c>
      <c r="H43" s="66">
        <v>2.6</v>
      </c>
      <c r="I43" s="66"/>
      <c r="J43" s="66">
        <v>9.4</v>
      </c>
      <c r="K43" s="66"/>
      <c r="L43" s="66">
        <v>7.7</v>
      </c>
      <c r="M43" s="66"/>
      <c r="N43" s="66">
        <v>9.6999999999999993</v>
      </c>
      <c r="O43" s="66">
        <v>14.2</v>
      </c>
      <c r="P43" s="66">
        <v>8.5</v>
      </c>
      <c r="Q43" s="66">
        <v>3.6</v>
      </c>
      <c r="R43" s="66">
        <v>1.5</v>
      </c>
      <c r="S43" s="66">
        <v>16.899999999999999</v>
      </c>
      <c r="T43" s="66"/>
      <c r="U43" s="66"/>
      <c r="V43" s="66">
        <v>18.7</v>
      </c>
      <c r="W43" s="66">
        <v>28</v>
      </c>
      <c r="X43" s="66">
        <v>79</v>
      </c>
      <c r="Y43" s="66">
        <v>118.9</v>
      </c>
      <c r="Z43" s="66"/>
      <c r="AA43" s="66">
        <v>91.3</v>
      </c>
      <c r="AB43" s="66"/>
      <c r="AC43" s="66"/>
      <c r="AD43" s="66">
        <v>9.1</v>
      </c>
      <c r="AE43" s="66">
        <v>20.9</v>
      </c>
      <c r="AF43" s="66">
        <v>7.2</v>
      </c>
      <c r="AG43" s="66">
        <v>20.399999999999999</v>
      </c>
      <c r="AH43" s="66">
        <v>20.399999999999999</v>
      </c>
      <c r="AI43" s="66">
        <v>20</v>
      </c>
      <c r="AJ43" s="66">
        <v>8.1999999999999993</v>
      </c>
      <c r="AK43" s="66"/>
      <c r="AL43" s="66"/>
      <c r="AM43" s="66"/>
      <c r="AN43" s="66">
        <v>3.5</v>
      </c>
      <c r="AO43" s="66">
        <v>18.600000000000001</v>
      </c>
      <c r="AP43" s="66"/>
      <c r="AQ43" s="66">
        <v>0.9</v>
      </c>
      <c r="AR43" s="66">
        <v>0.83</v>
      </c>
      <c r="AS43" s="66"/>
      <c r="AT43" s="66"/>
      <c r="AU43" s="66">
        <v>0.1</v>
      </c>
      <c r="AV43" s="66"/>
      <c r="AW43" s="66"/>
      <c r="AX43" s="66">
        <v>9.9</v>
      </c>
      <c r="AY43" s="66">
        <v>134.1</v>
      </c>
      <c r="AZ43" s="66">
        <v>0.7</v>
      </c>
      <c r="BA43" s="66">
        <v>122.9</v>
      </c>
      <c r="BB43" s="66">
        <v>0.8</v>
      </c>
      <c r="BC43" s="66">
        <v>0.6</v>
      </c>
      <c r="BD43" s="66"/>
      <c r="BE43" s="66">
        <v>29.6</v>
      </c>
      <c r="BF43" s="66">
        <v>83</v>
      </c>
      <c r="BG43" s="66">
        <v>20</v>
      </c>
      <c r="BH43" s="66">
        <v>1.1000000000000001</v>
      </c>
      <c r="BI43" s="66">
        <v>1.2</v>
      </c>
      <c r="BJ43" s="66">
        <v>2</v>
      </c>
      <c r="BK43" s="66">
        <v>2.4</v>
      </c>
      <c r="BL43" s="66"/>
      <c r="BM43" s="66">
        <v>1.2</v>
      </c>
      <c r="BN43" s="66">
        <v>19</v>
      </c>
      <c r="BO43" s="66">
        <v>5.4</v>
      </c>
      <c r="BP43" s="66"/>
      <c r="BQ43" s="66">
        <v>20.672999999999998</v>
      </c>
      <c r="BR43" s="67">
        <v>1068.5429999999999</v>
      </c>
    </row>
    <row r="44" spans="1:70" x14ac:dyDescent="0.25">
      <c r="A44" s="1"/>
      <c r="B44" s="54" t="s">
        <v>988</v>
      </c>
      <c r="C44" s="66">
        <v>15</v>
      </c>
      <c r="D44" s="66">
        <v>19.100000000000001</v>
      </c>
      <c r="E44" s="66">
        <v>9.4</v>
      </c>
      <c r="F44" s="66">
        <v>11.13</v>
      </c>
      <c r="G44" s="66">
        <v>20.2</v>
      </c>
      <c r="H44" s="66">
        <v>2.6</v>
      </c>
      <c r="I44" s="66"/>
      <c r="J44" s="66">
        <v>9.3000000000000007</v>
      </c>
      <c r="K44" s="66"/>
      <c r="L44" s="66">
        <v>8.3000000000000007</v>
      </c>
      <c r="M44" s="66"/>
      <c r="N44" s="66">
        <v>9.1999999999999993</v>
      </c>
      <c r="O44" s="66">
        <v>14.1</v>
      </c>
      <c r="P44" s="66">
        <v>8.5</v>
      </c>
      <c r="Q44" s="66">
        <v>3.5</v>
      </c>
      <c r="R44" s="66">
        <v>3.8</v>
      </c>
      <c r="S44" s="66">
        <v>17.100000000000001</v>
      </c>
      <c r="T44" s="66"/>
      <c r="U44" s="66"/>
      <c r="V44" s="66">
        <v>18.7</v>
      </c>
      <c r="W44" s="66">
        <v>27.2</v>
      </c>
      <c r="X44" s="66">
        <v>80.5</v>
      </c>
      <c r="Y44" s="66">
        <v>121.2</v>
      </c>
      <c r="Z44" s="66"/>
      <c r="AA44" s="66">
        <v>91.2</v>
      </c>
      <c r="AB44" s="66"/>
      <c r="AC44" s="66"/>
      <c r="AD44" s="66">
        <v>6.4</v>
      </c>
      <c r="AE44" s="66">
        <v>20.9</v>
      </c>
      <c r="AF44" s="66">
        <v>7.1</v>
      </c>
      <c r="AG44" s="66">
        <v>20.399999999999999</v>
      </c>
      <c r="AH44" s="66">
        <v>20.399999999999999</v>
      </c>
      <c r="AI44" s="66">
        <v>20</v>
      </c>
      <c r="AJ44" s="66">
        <v>8.1999999999999993</v>
      </c>
      <c r="AK44" s="66"/>
      <c r="AL44" s="66"/>
      <c r="AM44" s="66"/>
      <c r="AN44" s="66">
        <v>3.5</v>
      </c>
      <c r="AO44" s="66">
        <v>18.600000000000001</v>
      </c>
      <c r="AP44" s="66"/>
      <c r="AQ44" s="66"/>
      <c r="AR44" s="66"/>
      <c r="AS44" s="66"/>
      <c r="AT44" s="66"/>
      <c r="AU44" s="66"/>
      <c r="AV44" s="66"/>
      <c r="AW44" s="66"/>
      <c r="AX44" s="66">
        <v>9.9</v>
      </c>
      <c r="AY44" s="66">
        <v>142.80000000000001</v>
      </c>
      <c r="AZ44" s="66"/>
      <c r="BA44" s="66">
        <v>123.1</v>
      </c>
      <c r="BB44" s="66"/>
      <c r="BC44" s="66">
        <v>0.6</v>
      </c>
      <c r="BD44" s="66"/>
      <c r="BE44" s="66">
        <v>29.9</v>
      </c>
      <c r="BF44" s="66">
        <v>88.6</v>
      </c>
      <c r="BG44" s="66">
        <v>20</v>
      </c>
      <c r="BH44" s="66">
        <v>1.1000000000000001</v>
      </c>
      <c r="BI44" s="66">
        <v>1.2</v>
      </c>
      <c r="BJ44" s="66">
        <v>2</v>
      </c>
      <c r="BK44" s="66">
        <v>2.4</v>
      </c>
      <c r="BL44" s="66"/>
      <c r="BM44" s="66">
        <v>1.2</v>
      </c>
      <c r="BN44" s="66">
        <v>19.100000000000001</v>
      </c>
      <c r="BO44" s="66">
        <v>5.2</v>
      </c>
      <c r="BP44" s="66"/>
      <c r="BQ44" s="66">
        <v>20.664000000000001</v>
      </c>
      <c r="BR44" s="67">
        <v>1083.2940000000001</v>
      </c>
    </row>
    <row r="45" spans="1:70" x14ac:dyDescent="0.25">
      <c r="A45" s="1"/>
      <c r="B45" s="54" t="s">
        <v>989</v>
      </c>
      <c r="C45" s="66">
        <v>15</v>
      </c>
      <c r="D45" s="66">
        <v>19.100000000000001</v>
      </c>
      <c r="E45" s="66">
        <v>9.4</v>
      </c>
      <c r="F45" s="66">
        <v>11.1</v>
      </c>
      <c r="G45" s="66">
        <v>20.2</v>
      </c>
      <c r="H45" s="66">
        <v>2.7</v>
      </c>
      <c r="I45" s="66"/>
      <c r="J45" s="66">
        <v>9.1</v>
      </c>
      <c r="K45" s="66"/>
      <c r="L45" s="66">
        <v>8.6</v>
      </c>
      <c r="M45" s="66"/>
      <c r="N45" s="66">
        <v>9.4</v>
      </c>
      <c r="O45" s="66">
        <v>12.9</v>
      </c>
      <c r="P45" s="66">
        <v>8.4</v>
      </c>
      <c r="Q45" s="66">
        <v>3.5</v>
      </c>
      <c r="R45" s="66">
        <v>3.7</v>
      </c>
      <c r="S45" s="66">
        <v>17.3</v>
      </c>
      <c r="T45" s="66"/>
      <c r="U45" s="66"/>
      <c r="V45" s="66">
        <v>18.7</v>
      </c>
      <c r="W45" s="66">
        <v>25.8</v>
      </c>
      <c r="X45" s="66">
        <v>78.3</v>
      </c>
      <c r="Y45" s="66">
        <v>121.8</v>
      </c>
      <c r="Z45" s="66">
        <v>76.7</v>
      </c>
      <c r="AA45" s="66">
        <v>72.8</v>
      </c>
      <c r="AB45" s="66"/>
      <c r="AC45" s="66">
        <v>5.6</v>
      </c>
      <c r="AD45" s="66">
        <v>5.2</v>
      </c>
      <c r="AE45" s="66">
        <v>21</v>
      </c>
      <c r="AF45" s="66">
        <v>6.9</v>
      </c>
      <c r="AG45" s="66">
        <v>20.399999999999999</v>
      </c>
      <c r="AH45" s="66">
        <v>20.399999999999999</v>
      </c>
      <c r="AI45" s="66">
        <v>20</v>
      </c>
      <c r="AJ45" s="66">
        <v>8.1</v>
      </c>
      <c r="AK45" s="66"/>
      <c r="AL45" s="66"/>
      <c r="AM45" s="66"/>
      <c r="AN45" s="66">
        <v>3.5</v>
      </c>
      <c r="AO45" s="66">
        <v>18.600000000000001</v>
      </c>
      <c r="AP45" s="66"/>
      <c r="AQ45" s="66"/>
      <c r="AR45" s="66">
        <v>7.0000000000000007E-2</v>
      </c>
      <c r="AS45" s="66"/>
      <c r="AT45" s="66"/>
      <c r="AU45" s="66"/>
      <c r="AV45" s="66"/>
      <c r="AW45" s="66"/>
      <c r="AX45" s="66">
        <v>9.9</v>
      </c>
      <c r="AY45" s="66">
        <v>135.1</v>
      </c>
      <c r="AZ45" s="66"/>
      <c r="BA45" s="66">
        <v>122.3</v>
      </c>
      <c r="BB45" s="66"/>
      <c r="BC45" s="66">
        <v>0.6</v>
      </c>
      <c r="BD45" s="66"/>
      <c r="BE45" s="66">
        <v>29.9</v>
      </c>
      <c r="BF45" s="66">
        <v>88.3</v>
      </c>
      <c r="BG45" s="66">
        <v>20</v>
      </c>
      <c r="BH45" s="66">
        <v>1.1000000000000001</v>
      </c>
      <c r="BI45" s="66">
        <v>1.2</v>
      </c>
      <c r="BJ45" s="66">
        <v>2</v>
      </c>
      <c r="BK45" s="66">
        <v>2.4</v>
      </c>
      <c r="BL45" s="66"/>
      <c r="BM45" s="66">
        <v>1.2</v>
      </c>
      <c r="BN45" s="66">
        <v>19.2</v>
      </c>
      <c r="BO45" s="66">
        <v>5.3</v>
      </c>
      <c r="BP45" s="66"/>
      <c r="BQ45" s="66">
        <v>20.693999999999999</v>
      </c>
      <c r="BR45" s="67">
        <v>1133.4639999999999</v>
      </c>
    </row>
    <row r="46" spans="1:70" x14ac:dyDescent="0.25">
      <c r="A46" s="1"/>
      <c r="B46" s="54" t="s">
        <v>990</v>
      </c>
      <c r="C46" s="66">
        <v>15.2</v>
      </c>
      <c r="D46" s="66">
        <v>19.100000000000001</v>
      </c>
      <c r="E46" s="66">
        <v>8.4</v>
      </c>
      <c r="F46" s="66">
        <v>11.15</v>
      </c>
      <c r="G46" s="66">
        <v>20.3</v>
      </c>
      <c r="H46" s="66">
        <v>2.6</v>
      </c>
      <c r="I46" s="66"/>
      <c r="J46" s="66">
        <v>8.5</v>
      </c>
      <c r="K46" s="66"/>
      <c r="L46" s="66">
        <v>8.6999999999999993</v>
      </c>
      <c r="M46" s="66"/>
      <c r="N46" s="66">
        <v>9.5</v>
      </c>
      <c r="O46" s="66">
        <v>12.9</v>
      </c>
      <c r="P46" s="66">
        <v>8.5</v>
      </c>
      <c r="Q46" s="66">
        <v>3.6</v>
      </c>
      <c r="R46" s="66">
        <v>3.5</v>
      </c>
      <c r="S46" s="66">
        <v>17.600000000000001</v>
      </c>
      <c r="T46" s="66"/>
      <c r="U46" s="66"/>
      <c r="V46" s="66">
        <v>18.7</v>
      </c>
      <c r="W46" s="66">
        <v>20.2</v>
      </c>
      <c r="X46" s="66">
        <v>68.5</v>
      </c>
      <c r="Y46" s="66">
        <v>122.3</v>
      </c>
      <c r="Z46" s="66">
        <v>77.5</v>
      </c>
      <c r="AA46" s="66">
        <v>73.2</v>
      </c>
      <c r="AB46" s="66"/>
      <c r="AC46" s="66">
        <v>6</v>
      </c>
      <c r="AD46" s="66">
        <v>3.9</v>
      </c>
      <c r="AE46" s="66">
        <v>20.9</v>
      </c>
      <c r="AF46" s="66">
        <v>6.8</v>
      </c>
      <c r="AG46" s="66"/>
      <c r="AH46" s="66"/>
      <c r="AI46" s="66"/>
      <c r="AJ46" s="66">
        <v>7.5</v>
      </c>
      <c r="AK46" s="66"/>
      <c r="AL46" s="66"/>
      <c r="AM46" s="66"/>
      <c r="AN46" s="66">
        <v>3.5</v>
      </c>
      <c r="AO46" s="66">
        <v>18.600000000000001</v>
      </c>
      <c r="AP46" s="66"/>
      <c r="AQ46" s="66"/>
      <c r="AR46" s="66"/>
      <c r="AS46" s="66"/>
      <c r="AT46" s="66"/>
      <c r="AU46" s="66"/>
      <c r="AV46" s="66"/>
      <c r="AW46" s="66"/>
      <c r="AX46" s="66">
        <v>9.9</v>
      </c>
      <c r="AY46" s="66">
        <v>116.2</v>
      </c>
      <c r="AZ46" s="66"/>
      <c r="BA46" s="66">
        <v>118.4</v>
      </c>
      <c r="BB46" s="66"/>
      <c r="BC46" s="66">
        <v>0.6</v>
      </c>
      <c r="BD46" s="66"/>
      <c r="BE46" s="66">
        <v>29.7</v>
      </c>
      <c r="BF46" s="66">
        <v>84.4</v>
      </c>
      <c r="BG46" s="66">
        <v>20</v>
      </c>
      <c r="BH46" s="66">
        <v>1.1000000000000001</v>
      </c>
      <c r="BI46" s="66">
        <v>1.2</v>
      </c>
      <c r="BJ46" s="66">
        <v>2</v>
      </c>
      <c r="BK46" s="66">
        <v>2.4</v>
      </c>
      <c r="BL46" s="66"/>
      <c r="BM46" s="66"/>
      <c r="BN46" s="66">
        <v>19.3</v>
      </c>
      <c r="BO46" s="66">
        <v>5.3</v>
      </c>
      <c r="BP46" s="66"/>
      <c r="BQ46" s="66">
        <v>20.699000000000002</v>
      </c>
      <c r="BR46" s="67">
        <v>1028.3489999999999</v>
      </c>
    </row>
    <row r="47" spans="1:70" x14ac:dyDescent="0.25">
      <c r="A47" s="1"/>
      <c r="B47" s="56" t="s">
        <v>991</v>
      </c>
      <c r="C47" s="68">
        <v>15.2</v>
      </c>
      <c r="D47" s="68">
        <v>19.100000000000001</v>
      </c>
      <c r="E47" s="68">
        <v>6.2</v>
      </c>
      <c r="F47" s="68">
        <v>11.11</v>
      </c>
      <c r="G47" s="68">
        <v>20.2</v>
      </c>
      <c r="H47" s="68">
        <v>2.7</v>
      </c>
      <c r="I47" s="68"/>
      <c r="J47" s="68">
        <v>9.3000000000000007</v>
      </c>
      <c r="K47" s="68"/>
      <c r="L47" s="68">
        <v>9.1999999999999993</v>
      </c>
      <c r="M47" s="68"/>
      <c r="N47" s="68">
        <v>9.9</v>
      </c>
      <c r="O47" s="68">
        <v>13</v>
      </c>
      <c r="P47" s="68">
        <v>8.5</v>
      </c>
      <c r="Q47" s="68">
        <v>3.6</v>
      </c>
      <c r="R47" s="68">
        <v>3.5</v>
      </c>
      <c r="S47" s="68">
        <v>17.5</v>
      </c>
      <c r="T47" s="68"/>
      <c r="U47" s="68"/>
      <c r="V47" s="68">
        <v>18.7</v>
      </c>
      <c r="W47" s="68">
        <v>18.600000000000001</v>
      </c>
      <c r="X47" s="68">
        <v>50.8</v>
      </c>
      <c r="Y47" s="68">
        <v>122.1</v>
      </c>
      <c r="Z47" s="68">
        <v>79.900000000000006</v>
      </c>
      <c r="AA47" s="68">
        <v>70.5</v>
      </c>
      <c r="AB47" s="68"/>
      <c r="AC47" s="68">
        <v>6.3</v>
      </c>
      <c r="AD47" s="68">
        <v>3.9</v>
      </c>
      <c r="AE47" s="68">
        <v>20.9</v>
      </c>
      <c r="AF47" s="68">
        <v>6.8</v>
      </c>
      <c r="AG47" s="68"/>
      <c r="AH47" s="68"/>
      <c r="AI47" s="68"/>
      <c r="AJ47" s="68">
        <v>7.5</v>
      </c>
      <c r="AK47" s="68"/>
      <c r="AL47" s="68"/>
      <c r="AM47" s="68"/>
      <c r="AN47" s="68">
        <v>3.5</v>
      </c>
      <c r="AO47" s="68">
        <v>18.5</v>
      </c>
      <c r="AP47" s="68"/>
      <c r="AQ47" s="68"/>
      <c r="AR47" s="68"/>
      <c r="AS47" s="68"/>
      <c r="AT47" s="68"/>
      <c r="AU47" s="68"/>
      <c r="AV47" s="68"/>
      <c r="AW47" s="68"/>
      <c r="AX47" s="68">
        <v>9.9</v>
      </c>
      <c r="AY47" s="68">
        <v>107.9</v>
      </c>
      <c r="AZ47" s="68"/>
      <c r="BA47" s="68">
        <v>113.4</v>
      </c>
      <c r="BB47" s="68"/>
      <c r="BC47" s="68">
        <v>0.6</v>
      </c>
      <c r="BD47" s="68"/>
      <c r="BE47" s="68">
        <v>29.9</v>
      </c>
      <c r="BF47" s="68">
        <v>85</v>
      </c>
      <c r="BG47" s="68">
        <v>20</v>
      </c>
      <c r="BH47" s="68">
        <v>1.1000000000000001</v>
      </c>
      <c r="BI47" s="68">
        <v>1.2</v>
      </c>
      <c r="BJ47" s="68">
        <v>2</v>
      </c>
      <c r="BK47" s="68">
        <v>2.4</v>
      </c>
      <c r="BL47" s="68"/>
      <c r="BM47" s="68">
        <v>0.1</v>
      </c>
      <c r="BN47" s="68">
        <v>19.3</v>
      </c>
      <c r="BO47" s="68">
        <v>5.2</v>
      </c>
      <c r="BP47" s="68"/>
      <c r="BQ47" s="68">
        <v>20.751000000000001</v>
      </c>
      <c r="BR47" s="69">
        <v>995.76099999999997</v>
      </c>
    </row>
    <row r="48" spans="1:70" x14ac:dyDescent="0.25">
      <c r="A48" s="1"/>
      <c r="B48" s="50" t="s">
        <v>992</v>
      </c>
      <c r="C48" s="64">
        <v>15.4</v>
      </c>
      <c r="D48" s="64">
        <v>19.100000000000001</v>
      </c>
      <c r="E48" s="64">
        <v>6.6</v>
      </c>
      <c r="F48" s="64">
        <v>10.34</v>
      </c>
      <c r="G48" s="64">
        <v>20.3</v>
      </c>
      <c r="H48" s="64">
        <v>2.6</v>
      </c>
      <c r="I48" s="64"/>
      <c r="J48" s="64">
        <v>8.6999999999999993</v>
      </c>
      <c r="K48" s="64"/>
      <c r="L48" s="64">
        <v>9.3000000000000007</v>
      </c>
      <c r="M48" s="64"/>
      <c r="N48" s="64">
        <v>14</v>
      </c>
      <c r="O48" s="64">
        <v>13</v>
      </c>
      <c r="P48" s="64">
        <v>8.5</v>
      </c>
      <c r="Q48" s="64">
        <v>3.6</v>
      </c>
      <c r="R48" s="64">
        <v>3.7</v>
      </c>
      <c r="S48" s="64">
        <v>17.600000000000001</v>
      </c>
      <c r="T48" s="64"/>
      <c r="U48" s="64"/>
      <c r="V48" s="64">
        <v>18.7</v>
      </c>
      <c r="W48" s="64">
        <v>18.3</v>
      </c>
      <c r="X48" s="64">
        <v>36.200000000000003</v>
      </c>
      <c r="Y48" s="64">
        <v>122</v>
      </c>
      <c r="Z48" s="64">
        <v>77.8</v>
      </c>
      <c r="AA48" s="64">
        <v>73.400000000000006</v>
      </c>
      <c r="AB48" s="64"/>
      <c r="AC48" s="64">
        <v>6.6</v>
      </c>
      <c r="AD48" s="64">
        <v>2.8</v>
      </c>
      <c r="AE48" s="64">
        <v>21</v>
      </c>
      <c r="AF48" s="64">
        <v>6.8</v>
      </c>
      <c r="AG48" s="64"/>
      <c r="AH48" s="64">
        <v>2</v>
      </c>
      <c r="AI48" s="64">
        <v>1</v>
      </c>
      <c r="AJ48" s="64">
        <v>7.4</v>
      </c>
      <c r="AK48" s="64"/>
      <c r="AL48" s="64"/>
      <c r="AM48" s="64"/>
      <c r="AN48" s="64">
        <v>3.5</v>
      </c>
      <c r="AO48" s="64">
        <v>18.600000000000001</v>
      </c>
      <c r="AP48" s="64"/>
      <c r="AQ48" s="64"/>
      <c r="AR48" s="64"/>
      <c r="AS48" s="64"/>
      <c r="AT48" s="64"/>
      <c r="AU48" s="64"/>
      <c r="AV48" s="64"/>
      <c r="AW48" s="64"/>
      <c r="AX48" s="64">
        <v>9.9</v>
      </c>
      <c r="AY48" s="64">
        <v>72.900000000000006</v>
      </c>
      <c r="AZ48" s="64"/>
      <c r="BA48" s="64">
        <v>89.7</v>
      </c>
      <c r="BB48" s="64"/>
      <c r="BC48" s="64">
        <v>0.6</v>
      </c>
      <c r="BD48" s="64"/>
      <c r="BE48" s="64">
        <v>30</v>
      </c>
      <c r="BF48" s="64">
        <v>86.1</v>
      </c>
      <c r="BG48" s="64">
        <v>20</v>
      </c>
      <c r="BH48" s="64">
        <v>1.1000000000000001</v>
      </c>
      <c r="BI48" s="64">
        <v>1.2</v>
      </c>
      <c r="BJ48" s="64">
        <v>2</v>
      </c>
      <c r="BK48" s="64">
        <v>2.4</v>
      </c>
      <c r="BL48" s="64"/>
      <c r="BM48" s="64">
        <v>1.2</v>
      </c>
      <c r="BN48" s="64">
        <v>19.3</v>
      </c>
      <c r="BO48" s="64">
        <v>5.0999999999999996</v>
      </c>
      <c r="BP48" s="64"/>
      <c r="BQ48" s="64">
        <v>20.675000000000001</v>
      </c>
      <c r="BR48" s="65">
        <v>931.01499999999999</v>
      </c>
    </row>
    <row r="49" spans="1:70" x14ac:dyDescent="0.25">
      <c r="A49" s="1"/>
      <c r="B49" s="54" t="s">
        <v>993</v>
      </c>
      <c r="C49" s="66">
        <v>15.4</v>
      </c>
      <c r="D49" s="66">
        <v>19.100000000000001</v>
      </c>
      <c r="E49" s="66">
        <v>6.6</v>
      </c>
      <c r="F49" s="66">
        <v>11.06</v>
      </c>
      <c r="G49" s="66">
        <v>20.3</v>
      </c>
      <c r="H49" s="66">
        <v>2.7</v>
      </c>
      <c r="I49" s="66"/>
      <c r="J49" s="66">
        <v>8.4</v>
      </c>
      <c r="K49" s="66"/>
      <c r="L49" s="66">
        <v>9.5</v>
      </c>
      <c r="M49" s="66"/>
      <c r="N49" s="66">
        <v>16.100000000000001</v>
      </c>
      <c r="O49" s="66">
        <v>20.2</v>
      </c>
      <c r="P49" s="66">
        <v>8.5</v>
      </c>
      <c r="Q49" s="66">
        <v>3.6</v>
      </c>
      <c r="R49" s="66">
        <v>3.7</v>
      </c>
      <c r="S49" s="66">
        <v>17.7</v>
      </c>
      <c r="T49" s="66"/>
      <c r="U49" s="66"/>
      <c r="V49" s="66">
        <v>18.7</v>
      </c>
      <c r="W49" s="66">
        <v>17.600000000000001</v>
      </c>
      <c r="X49" s="66">
        <v>29.9</v>
      </c>
      <c r="Y49" s="66">
        <v>122</v>
      </c>
      <c r="Z49" s="66">
        <v>76.400000000000006</v>
      </c>
      <c r="AA49" s="66">
        <v>74.900000000000006</v>
      </c>
      <c r="AB49" s="66"/>
      <c r="AC49" s="66">
        <v>6.8</v>
      </c>
      <c r="AD49" s="66">
        <v>2.6</v>
      </c>
      <c r="AE49" s="66">
        <v>21</v>
      </c>
      <c r="AF49" s="66">
        <v>6.8</v>
      </c>
      <c r="AG49" s="66">
        <v>20.399999999999999</v>
      </c>
      <c r="AH49" s="66">
        <v>2</v>
      </c>
      <c r="AI49" s="66">
        <v>2</v>
      </c>
      <c r="AJ49" s="66">
        <v>7.4</v>
      </c>
      <c r="AK49" s="66"/>
      <c r="AL49" s="66"/>
      <c r="AM49" s="66"/>
      <c r="AN49" s="66">
        <v>3.5</v>
      </c>
      <c r="AO49" s="66">
        <v>18.600000000000001</v>
      </c>
      <c r="AP49" s="66"/>
      <c r="AQ49" s="66"/>
      <c r="AR49" s="66"/>
      <c r="AS49" s="66"/>
      <c r="AT49" s="66"/>
      <c r="AU49" s="66"/>
      <c r="AV49" s="66"/>
      <c r="AW49" s="66"/>
      <c r="AX49" s="66">
        <v>10</v>
      </c>
      <c r="AY49" s="66">
        <v>71.400000000000006</v>
      </c>
      <c r="AZ49" s="66"/>
      <c r="BA49" s="66">
        <v>70.599999999999994</v>
      </c>
      <c r="BB49" s="66"/>
      <c r="BC49" s="66">
        <v>0.6</v>
      </c>
      <c r="BD49" s="66"/>
      <c r="BE49" s="66">
        <v>29.8</v>
      </c>
      <c r="BF49" s="66">
        <v>86</v>
      </c>
      <c r="BG49" s="66">
        <v>20</v>
      </c>
      <c r="BH49" s="66">
        <v>1.1000000000000001</v>
      </c>
      <c r="BI49" s="66">
        <v>1.2</v>
      </c>
      <c r="BJ49" s="66">
        <v>2</v>
      </c>
      <c r="BK49" s="66">
        <v>2.4</v>
      </c>
      <c r="BL49" s="66"/>
      <c r="BM49" s="66">
        <v>1.2</v>
      </c>
      <c r="BN49" s="66">
        <v>19.3</v>
      </c>
      <c r="BO49" s="66">
        <v>5.0999999999999996</v>
      </c>
      <c r="BP49" s="66"/>
      <c r="BQ49" s="66">
        <v>20.678000000000001</v>
      </c>
      <c r="BR49" s="67">
        <v>934.83799999999997</v>
      </c>
    </row>
    <row r="50" spans="1:70" x14ac:dyDescent="0.25">
      <c r="A50" s="1"/>
      <c r="B50" s="54" t="s">
        <v>994</v>
      </c>
      <c r="C50" s="66">
        <v>15.2</v>
      </c>
      <c r="D50" s="66">
        <v>19.100000000000001</v>
      </c>
      <c r="E50" s="66">
        <v>9.6</v>
      </c>
      <c r="F50" s="66">
        <v>10.62</v>
      </c>
      <c r="G50" s="66">
        <v>20.3</v>
      </c>
      <c r="H50" s="66">
        <v>2.7</v>
      </c>
      <c r="I50" s="66"/>
      <c r="J50" s="66">
        <v>8.9</v>
      </c>
      <c r="K50" s="66"/>
      <c r="L50" s="66">
        <v>9.5</v>
      </c>
      <c r="M50" s="66"/>
      <c r="N50" s="66">
        <v>17.5</v>
      </c>
      <c r="O50" s="66">
        <v>20.2</v>
      </c>
      <c r="P50" s="66">
        <v>8.5</v>
      </c>
      <c r="Q50" s="66">
        <v>3.6</v>
      </c>
      <c r="R50" s="66">
        <v>3.6</v>
      </c>
      <c r="S50" s="66">
        <v>17.8</v>
      </c>
      <c r="T50" s="66"/>
      <c r="U50" s="66"/>
      <c r="V50" s="66">
        <v>18.8</v>
      </c>
      <c r="W50" s="66">
        <v>17.600000000000001</v>
      </c>
      <c r="X50" s="66">
        <v>22.9</v>
      </c>
      <c r="Y50" s="66">
        <v>121.4</v>
      </c>
      <c r="Z50" s="66">
        <v>74.3</v>
      </c>
      <c r="AA50" s="66">
        <v>78.8</v>
      </c>
      <c r="AB50" s="66"/>
      <c r="AC50" s="66">
        <v>5.8</v>
      </c>
      <c r="AD50" s="66">
        <v>1.5</v>
      </c>
      <c r="AE50" s="66">
        <v>20.9</v>
      </c>
      <c r="AF50" s="66">
        <v>6.5</v>
      </c>
      <c r="AG50" s="66">
        <v>20.399999999999999</v>
      </c>
      <c r="AH50" s="66">
        <v>20.399999999999999</v>
      </c>
      <c r="AI50" s="66">
        <v>15</v>
      </c>
      <c r="AJ50" s="66">
        <v>7.9</v>
      </c>
      <c r="AK50" s="66"/>
      <c r="AL50" s="66"/>
      <c r="AM50" s="66"/>
      <c r="AN50" s="66">
        <v>3.5</v>
      </c>
      <c r="AO50" s="66">
        <v>18.600000000000001</v>
      </c>
      <c r="AP50" s="66"/>
      <c r="AQ50" s="66"/>
      <c r="AR50" s="66"/>
      <c r="AS50" s="66"/>
      <c r="AT50" s="66"/>
      <c r="AU50" s="66"/>
      <c r="AV50" s="66"/>
      <c r="AW50" s="66"/>
      <c r="AX50" s="66">
        <v>9.9</v>
      </c>
      <c r="AY50" s="66">
        <v>67.599999999999994</v>
      </c>
      <c r="AZ50" s="66"/>
      <c r="BA50" s="66">
        <v>75.7</v>
      </c>
      <c r="BB50" s="66"/>
      <c r="BC50" s="66">
        <v>0.6</v>
      </c>
      <c r="BD50" s="66"/>
      <c r="BE50" s="66">
        <v>29.9</v>
      </c>
      <c r="BF50" s="66">
        <v>82.9</v>
      </c>
      <c r="BG50" s="66">
        <v>20</v>
      </c>
      <c r="BH50" s="66">
        <v>1.1000000000000001</v>
      </c>
      <c r="BI50" s="66">
        <v>1.2</v>
      </c>
      <c r="BJ50" s="66">
        <v>2</v>
      </c>
      <c r="BK50" s="66">
        <v>2.4</v>
      </c>
      <c r="BL50" s="66"/>
      <c r="BM50" s="66">
        <v>1.2</v>
      </c>
      <c r="BN50" s="66">
        <v>19.3</v>
      </c>
      <c r="BO50" s="66">
        <v>5.0999999999999996</v>
      </c>
      <c r="BP50" s="66"/>
      <c r="BQ50" s="66">
        <v>20.675999999999998</v>
      </c>
      <c r="BR50" s="67">
        <v>960.99599999999998</v>
      </c>
    </row>
    <row r="51" spans="1:70" x14ac:dyDescent="0.25">
      <c r="A51" s="1"/>
      <c r="B51" s="54" t="s">
        <v>995</v>
      </c>
      <c r="C51" s="66">
        <v>15</v>
      </c>
      <c r="D51" s="66">
        <v>19.100000000000001</v>
      </c>
      <c r="E51" s="66">
        <v>8.9</v>
      </c>
      <c r="F51" s="66">
        <v>11.07</v>
      </c>
      <c r="G51" s="66">
        <v>20.2</v>
      </c>
      <c r="H51" s="66">
        <v>2.7</v>
      </c>
      <c r="I51" s="66"/>
      <c r="J51" s="66">
        <v>8.9</v>
      </c>
      <c r="K51" s="66"/>
      <c r="L51" s="66">
        <v>9.5</v>
      </c>
      <c r="M51" s="66"/>
      <c r="N51" s="66">
        <v>18.2</v>
      </c>
      <c r="O51" s="66">
        <v>20.2</v>
      </c>
      <c r="P51" s="66">
        <v>8.5</v>
      </c>
      <c r="Q51" s="66">
        <v>3.6</v>
      </c>
      <c r="R51" s="66">
        <v>3.6</v>
      </c>
      <c r="S51" s="66">
        <v>17.8</v>
      </c>
      <c r="T51" s="66"/>
      <c r="U51" s="66"/>
      <c r="V51" s="66">
        <v>18.7</v>
      </c>
      <c r="W51" s="66">
        <v>18.100000000000001</v>
      </c>
      <c r="X51" s="66">
        <v>21.1</v>
      </c>
      <c r="Y51" s="66">
        <v>118.2</v>
      </c>
      <c r="Z51" s="66">
        <v>74</v>
      </c>
      <c r="AA51" s="66">
        <v>79.8</v>
      </c>
      <c r="AB51" s="66"/>
      <c r="AC51" s="66">
        <v>5.6</v>
      </c>
      <c r="AD51" s="66">
        <v>1</v>
      </c>
      <c r="AE51" s="66">
        <v>20.9</v>
      </c>
      <c r="AF51" s="66">
        <v>6.5</v>
      </c>
      <c r="AG51" s="66">
        <v>20.399999999999999</v>
      </c>
      <c r="AH51" s="66">
        <v>20.399999999999999</v>
      </c>
      <c r="AI51" s="66">
        <v>15</v>
      </c>
      <c r="AJ51" s="66">
        <v>7.8</v>
      </c>
      <c r="AK51" s="66"/>
      <c r="AL51" s="66"/>
      <c r="AM51" s="66">
        <v>0.5</v>
      </c>
      <c r="AN51" s="66">
        <v>3.5</v>
      </c>
      <c r="AO51" s="66">
        <v>18.600000000000001</v>
      </c>
      <c r="AP51" s="66"/>
      <c r="AQ51" s="66"/>
      <c r="AR51" s="66"/>
      <c r="AS51" s="66"/>
      <c r="AT51" s="66"/>
      <c r="AU51" s="66"/>
      <c r="AV51" s="66"/>
      <c r="AW51" s="66"/>
      <c r="AX51" s="66">
        <v>9.9</v>
      </c>
      <c r="AY51" s="66">
        <v>64</v>
      </c>
      <c r="AZ51" s="66"/>
      <c r="BA51" s="66">
        <v>67.400000000000006</v>
      </c>
      <c r="BB51" s="66"/>
      <c r="BC51" s="66">
        <v>0.6</v>
      </c>
      <c r="BD51" s="66"/>
      <c r="BE51" s="66">
        <v>29.9</v>
      </c>
      <c r="BF51" s="66">
        <v>84.4</v>
      </c>
      <c r="BG51" s="66">
        <v>20</v>
      </c>
      <c r="BH51" s="66">
        <v>1.1000000000000001</v>
      </c>
      <c r="BI51" s="66">
        <v>1.2</v>
      </c>
      <c r="BJ51" s="66">
        <v>2</v>
      </c>
      <c r="BK51" s="66">
        <v>2.4</v>
      </c>
      <c r="BL51" s="66"/>
      <c r="BM51" s="66">
        <v>1.2</v>
      </c>
      <c r="BN51" s="66">
        <v>19.3</v>
      </c>
      <c r="BO51" s="66">
        <v>5.0999999999999996</v>
      </c>
      <c r="BP51" s="66"/>
      <c r="BQ51" s="66">
        <v>20.646000000000001</v>
      </c>
      <c r="BR51" s="67">
        <v>946.51599999999996</v>
      </c>
    </row>
    <row r="52" spans="1:70" x14ac:dyDescent="0.25">
      <c r="A52" s="1"/>
      <c r="B52" s="54" t="s">
        <v>996</v>
      </c>
      <c r="C52" s="66">
        <v>15</v>
      </c>
      <c r="D52" s="66">
        <v>19.100000000000001</v>
      </c>
      <c r="E52" s="66">
        <v>9.4</v>
      </c>
      <c r="F52" s="66">
        <v>11.09</v>
      </c>
      <c r="G52" s="66">
        <v>20.2</v>
      </c>
      <c r="H52" s="66">
        <v>2.7</v>
      </c>
      <c r="I52" s="66"/>
      <c r="J52" s="66">
        <v>8.9</v>
      </c>
      <c r="K52" s="66"/>
      <c r="L52" s="66">
        <v>9.5</v>
      </c>
      <c r="M52" s="66"/>
      <c r="N52" s="66">
        <v>18.2</v>
      </c>
      <c r="O52" s="66">
        <v>20.2</v>
      </c>
      <c r="P52" s="66">
        <v>8.5</v>
      </c>
      <c r="Q52" s="66">
        <v>3.6</v>
      </c>
      <c r="R52" s="66">
        <v>3.6</v>
      </c>
      <c r="S52" s="66">
        <v>17.8</v>
      </c>
      <c r="T52" s="66"/>
      <c r="U52" s="66"/>
      <c r="V52" s="66">
        <v>18.7</v>
      </c>
      <c r="W52" s="66">
        <v>15.1</v>
      </c>
      <c r="X52" s="66">
        <v>22.3</v>
      </c>
      <c r="Y52" s="66">
        <v>121.3</v>
      </c>
      <c r="Z52" s="66">
        <v>71.7</v>
      </c>
      <c r="AA52" s="66">
        <v>77.400000000000006</v>
      </c>
      <c r="AB52" s="66"/>
      <c r="AC52" s="66">
        <v>6.8</v>
      </c>
      <c r="AD52" s="66">
        <v>1.1000000000000001</v>
      </c>
      <c r="AE52" s="66">
        <v>20.7</v>
      </c>
      <c r="AF52" s="66">
        <v>6.5</v>
      </c>
      <c r="AG52" s="66">
        <v>20.399999999999999</v>
      </c>
      <c r="AH52" s="66">
        <v>20.399999999999999</v>
      </c>
      <c r="AI52" s="66">
        <v>20</v>
      </c>
      <c r="AJ52" s="66">
        <v>7.7</v>
      </c>
      <c r="AK52" s="66"/>
      <c r="AL52" s="66">
        <v>0.5</v>
      </c>
      <c r="AM52" s="66">
        <v>1.8</v>
      </c>
      <c r="AN52" s="66">
        <v>3.5</v>
      </c>
      <c r="AO52" s="66">
        <v>18.600000000000001</v>
      </c>
      <c r="AP52" s="66"/>
      <c r="AQ52" s="66"/>
      <c r="AR52" s="66"/>
      <c r="AS52" s="66"/>
      <c r="AT52" s="66"/>
      <c r="AU52" s="66"/>
      <c r="AV52" s="66"/>
      <c r="AW52" s="66"/>
      <c r="AX52" s="66">
        <v>9.9</v>
      </c>
      <c r="AY52" s="66">
        <v>59.8</v>
      </c>
      <c r="AZ52" s="66"/>
      <c r="BA52" s="66">
        <v>55.4</v>
      </c>
      <c r="BB52" s="66"/>
      <c r="BC52" s="66">
        <v>0.6</v>
      </c>
      <c r="BD52" s="66"/>
      <c r="BE52" s="66">
        <v>30</v>
      </c>
      <c r="BF52" s="66">
        <v>85.3</v>
      </c>
      <c r="BG52" s="66">
        <v>20</v>
      </c>
      <c r="BH52" s="66">
        <v>1.1000000000000001</v>
      </c>
      <c r="BI52" s="66">
        <v>1.2</v>
      </c>
      <c r="BJ52" s="66">
        <v>2</v>
      </c>
      <c r="BK52" s="66">
        <v>2.4</v>
      </c>
      <c r="BL52" s="66"/>
      <c r="BM52" s="66">
        <v>1.2</v>
      </c>
      <c r="BN52" s="66">
        <v>19.3</v>
      </c>
      <c r="BO52" s="66">
        <v>4.9000000000000004</v>
      </c>
      <c r="BP52" s="66"/>
      <c r="BQ52" s="66">
        <v>20.663</v>
      </c>
      <c r="BR52" s="67">
        <v>936.053</v>
      </c>
    </row>
    <row r="53" spans="1:70" x14ac:dyDescent="0.25">
      <c r="A53" s="1"/>
      <c r="B53" s="54" t="s">
        <v>997</v>
      </c>
      <c r="C53" s="66">
        <v>15</v>
      </c>
      <c r="D53" s="66">
        <v>19.100000000000001</v>
      </c>
      <c r="E53" s="66">
        <v>8</v>
      </c>
      <c r="F53" s="66">
        <v>11.07</v>
      </c>
      <c r="G53" s="66">
        <v>20.2</v>
      </c>
      <c r="H53" s="66">
        <v>2.6</v>
      </c>
      <c r="I53" s="66"/>
      <c r="J53" s="66">
        <v>9.4</v>
      </c>
      <c r="K53" s="66"/>
      <c r="L53" s="66">
        <v>9.5</v>
      </c>
      <c r="M53" s="66"/>
      <c r="N53" s="66">
        <v>18.100000000000001</v>
      </c>
      <c r="O53" s="66">
        <v>20.3</v>
      </c>
      <c r="P53" s="66">
        <v>8.5</v>
      </c>
      <c r="Q53" s="66">
        <v>3.5</v>
      </c>
      <c r="R53" s="66">
        <v>3.6</v>
      </c>
      <c r="S53" s="66">
        <v>17.8</v>
      </c>
      <c r="T53" s="66"/>
      <c r="U53" s="66"/>
      <c r="V53" s="66">
        <v>18.7</v>
      </c>
      <c r="W53" s="66">
        <v>13</v>
      </c>
      <c r="X53" s="66">
        <v>15.8</v>
      </c>
      <c r="Y53" s="66">
        <v>122.2</v>
      </c>
      <c r="Z53" s="66">
        <v>71.400000000000006</v>
      </c>
      <c r="AA53" s="66">
        <v>77.8</v>
      </c>
      <c r="AB53" s="66"/>
      <c r="AC53" s="66">
        <v>6.4</v>
      </c>
      <c r="AD53" s="66">
        <v>1</v>
      </c>
      <c r="AE53" s="66">
        <v>20.5</v>
      </c>
      <c r="AF53" s="66">
        <v>6.5</v>
      </c>
      <c r="AG53" s="66">
        <v>20.399999999999999</v>
      </c>
      <c r="AH53" s="66">
        <v>20.399999999999999</v>
      </c>
      <c r="AI53" s="66">
        <v>20</v>
      </c>
      <c r="AJ53" s="66">
        <v>7.7</v>
      </c>
      <c r="AK53" s="66"/>
      <c r="AL53" s="66">
        <v>1.3</v>
      </c>
      <c r="AM53" s="66">
        <v>2.9</v>
      </c>
      <c r="AN53" s="66">
        <v>3.5</v>
      </c>
      <c r="AO53" s="66">
        <v>18.600000000000001</v>
      </c>
      <c r="AP53" s="66"/>
      <c r="AQ53" s="66"/>
      <c r="AR53" s="66"/>
      <c r="AS53" s="66"/>
      <c r="AT53" s="66"/>
      <c r="AU53" s="66"/>
      <c r="AV53" s="66"/>
      <c r="AW53" s="66"/>
      <c r="AX53" s="66">
        <v>9.9</v>
      </c>
      <c r="AY53" s="66">
        <v>42.7</v>
      </c>
      <c r="AZ53" s="66"/>
      <c r="BA53" s="66">
        <v>51.7</v>
      </c>
      <c r="BB53" s="66"/>
      <c r="BC53" s="66">
        <v>0.6</v>
      </c>
      <c r="BD53" s="66"/>
      <c r="BE53" s="66">
        <v>30.1</v>
      </c>
      <c r="BF53" s="66">
        <v>82.8</v>
      </c>
      <c r="BG53" s="66">
        <v>20</v>
      </c>
      <c r="BH53" s="66">
        <v>1.1000000000000001</v>
      </c>
      <c r="BI53" s="66">
        <v>1.2</v>
      </c>
      <c r="BJ53" s="66">
        <v>2</v>
      </c>
      <c r="BK53" s="66">
        <v>2.4</v>
      </c>
      <c r="BL53" s="66"/>
      <c r="BM53" s="66">
        <v>1.2</v>
      </c>
      <c r="BN53" s="66">
        <v>19.3</v>
      </c>
      <c r="BO53" s="66">
        <v>4.8</v>
      </c>
      <c r="BP53" s="66"/>
      <c r="BQ53" s="66">
        <v>20.756</v>
      </c>
      <c r="BR53" s="67">
        <v>905.32600000000002</v>
      </c>
    </row>
    <row r="54" spans="1:70" x14ac:dyDescent="0.25">
      <c r="A54" s="1"/>
      <c r="B54" s="54" t="s">
        <v>998</v>
      </c>
      <c r="C54" s="66">
        <v>14.9</v>
      </c>
      <c r="D54" s="66">
        <v>19.100000000000001</v>
      </c>
      <c r="E54" s="66">
        <v>8.1</v>
      </c>
      <c r="F54" s="66">
        <v>11.06</v>
      </c>
      <c r="G54" s="66">
        <v>20.2</v>
      </c>
      <c r="H54" s="66">
        <v>2.6</v>
      </c>
      <c r="I54" s="66"/>
      <c r="J54" s="66">
        <v>9.4</v>
      </c>
      <c r="K54" s="66"/>
      <c r="L54" s="66">
        <v>9.5</v>
      </c>
      <c r="M54" s="66"/>
      <c r="N54" s="66">
        <v>17.899999999999999</v>
      </c>
      <c r="O54" s="66">
        <v>20.3</v>
      </c>
      <c r="P54" s="66">
        <v>9</v>
      </c>
      <c r="Q54" s="66">
        <v>3.4</v>
      </c>
      <c r="R54" s="66">
        <v>3.5</v>
      </c>
      <c r="S54" s="66">
        <v>17.8</v>
      </c>
      <c r="T54" s="66"/>
      <c r="U54" s="66"/>
      <c r="V54" s="66">
        <v>18.7</v>
      </c>
      <c r="W54" s="66">
        <v>15.8</v>
      </c>
      <c r="X54" s="66">
        <v>12.1</v>
      </c>
      <c r="Y54" s="66">
        <v>122.5</v>
      </c>
      <c r="Z54" s="66">
        <v>74.8</v>
      </c>
      <c r="AA54" s="66">
        <v>75.2</v>
      </c>
      <c r="AB54" s="66"/>
      <c r="AC54" s="66">
        <v>4.7</v>
      </c>
      <c r="AD54" s="66">
        <v>1.9</v>
      </c>
      <c r="AE54" s="66">
        <v>20.5</v>
      </c>
      <c r="AF54" s="66">
        <v>6.3</v>
      </c>
      <c r="AG54" s="66">
        <v>20.399999999999999</v>
      </c>
      <c r="AH54" s="66">
        <v>20.399999999999999</v>
      </c>
      <c r="AI54" s="66">
        <v>19.7</v>
      </c>
      <c r="AJ54" s="66">
        <v>7.7</v>
      </c>
      <c r="AK54" s="66"/>
      <c r="AL54" s="66">
        <v>0.7</v>
      </c>
      <c r="AM54" s="66">
        <v>1.4</v>
      </c>
      <c r="AN54" s="66">
        <v>3.5</v>
      </c>
      <c r="AO54" s="66">
        <v>18.600000000000001</v>
      </c>
      <c r="AP54" s="66"/>
      <c r="AQ54" s="66"/>
      <c r="AR54" s="66"/>
      <c r="AS54" s="66"/>
      <c r="AT54" s="66"/>
      <c r="AU54" s="66"/>
      <c r="AV54" s="66"/>
      <c r="AW54" s="66"/>
      <c r="AX54" s="66">
        <v>9.9</v>
      </c>
      <c r="AY54" s="66">
        <v>27.7</v>
      </c>
      <c r="AZ54" s="66"/>
      <c r="BA54" s="66">
        <v>30.5</v>
      </c>
      <c r="BB54" s="66"/>
      <c r="BC54" s="66">
        <v>0.6</v>
      </c>
      <c r="BD54" s="66"/>
      <c r="BE54" s="66">
        <v>30</v>
      </c>
      <c r="BF54" s="66">
        <v>84</v>
      </c>
      <c r="BG54" s="66">
        <v>20</v>
      </c>
      <c r="BH54" s="66">
        <v>1.1000000000000001</v>
      </c>
      <c r="BI54" s="66">
        <v>1.2</v>
      </c>
      <c r="BJ54" s="66">
        <v>2</v>
      </c>
      <c r="BK54" s="66">
        <v>2.4</v>
      </c>
      <c r="BL54" s="66"/>
      <c r="BM54" s="66">
        <v>1.2</v>
      </c>
      <c r="BN54" s="66">
        <v>19.399999999999999</v>
      </c>
      <c r="BO54" s="66">
        <v>4.8</v>
      </c>
      <c r="BP54" s="66"/>
      <c r="BQ54" s="66">
        <v>20.786999999999999</v>
      </c>
      <c r="BR54" s="67">
        <v>867.24699999999996</v>
      </c>
    </row>
    <row r="55" spans="1:70" x14ac:dyDescent="0.25">
      <c r="A55" s="1"/>
      <c r="B55" s="56" t="s">
        <v>1218</v>
      </c>
      <c r="C55" s="68">
        <v>15</v>
      </c>
      <c r="D55" s="68">
        <v>19.100000000000001</v>
      </c>
      <c r="E55" s="68">
        <v>8</v>
      </c>
      <c r="F55" s="68">
        <v>11.06</v>
      </c>
      <c r="G55" s="68">
        <v>20.2</v>
      </c>
      <c r="H55" s="68">
        <v>2.6</v>
      </c>
      <c r="I55" s="68"/>
      <c r="J55" s="68">
        <v>9</v>
      </c>
      <c r="K55" s="68"/>
      <c r="L55" s="68">
        <v>9.5</v>
      </c>
      <c r="M55" s="68"/>
      <c r="N55" s="68">
        <v>17.600000000000001</v>
      </c>
      <c r="O55" s="68">
        <v>20.2</v>
      </c>
      <c r="P55" s="68">
        <v>9.1</v>
      </c>
      <c r="Q55" s="68">
        <v>3.5</v>
      </c>
      <c r="R55" s="68">
        <v>3.4</v>
      </c>
      <c r="S55" s="68">
        <v>17.8</v>
      </c>
      <c r="T55" s="68"/>
      <c r="U55" s="68"/>
      <c r="V55" s="68">
        <v>18.7</v>
      </c>
      <c r="W55" s="68">
        <v>18.100000000000001</v>
      </c>
      <c r="X55" s="68">
        <v>10.1</v>
      </c>
      <c r="Y55" s="68">
        <v>122.5</v>
      </c>
      <c r="Z55" s="68">
        <v>73.2</v>
      </c>
      <c r="AA55" s="68">
        <v>76.599999999999994</v>
      </c>
      <c r="AB55" s="68"/>
      <c r="AC55" s="68">
        <v>4.9000000000000004</v>
      </c>
      <c r="AD55" s="68">
        <v>2.6</v>
      </c>
      <c r="AE55" s="68">
        <v>20.5</v>
      </c>
      <c r="AF55" s="68">
        <v>6.2</v>
      </c>
      <c r="AG55" s="68">
        <v>20.399999999999999</v>
      </c>
      <c r="AH55" s="68">
        <v>20.399999999999999</v>
      </c>
      <c r="AI55" s="68">
        <v>19.7</v>
      </c>
      <c r="AJ55" s="68">
        <v>7.9</v>
      </c>
      <c r="AK55" s="68"/>
      <c r="AL55" s="68">
        <v>0.4</v>
      </c>
      <c r="AM55" s="68">
        <v>0.8</v>
      </c>
      <c r="AN55" s="68">
        <v>3.5</v>
      </c>
      <c r="AO55" s="68">
        <v>18.600000000000001</v>
      </c>
      <c r="AP55" s="68"/>
      <c r="AQ55" s="68"/>
      <c r="AR55" s="68"/>
      <c r="AS55" s="68"/>
      <c r="AT55" s="68"/>
      <c r="AU55" s="68"/>
      <c r="AV55" s="68"/>
      <c r="AW55" s="68"/>
      <c r="AX55" s="68">
        <v>9.9</v>
      </c>
      <c r="AY55" s="68">
        <v>19.399999999999999</v>
      </c>
      <c r="AZ55" s="68"/>
      <c r="BA55" s="68">
        <v>21</v>
      </c>
      <c r="BB55" s="68"/>
      <c r="BC55" s="68">
        <v>0.6</v>
      </c>
      <c r="BD55" s="68"/>
      <c r="BE55" s="68">
        <v>29.9</v>
      </c>
      <c r="BF55" s="68">
        <v>80.3</v>
      </c>
      <c r="BG55" s="68">
        <v>20</v>
      </c>
      <c r="BH55" s="68">
        <v>1.1000000000000001</v>
      </c>
      <c r="BI55" s="68">
        <v>1.2</v>
      </c>
      <c r="BJ55" s="68">
        <v>2</v>
      </c>
      <c r="BK55" s="68">
        <v>2.4</v>
      </c>
      <c r="BL55" s="68"/>
      <c r="BM55" s="68">
        <v>1.2</v>
      </c>
      <c r="BN55" s="68">
        <v>19.3</v>
      </c>
      <c r="BO55" s="68">
        <v>4.8</v>
      </c>
      <c r="BP55" s="68"/>
      <c r="BQ55" s="68">
        <v>20.687999999999999</v>
      </c>
      <c r="BR55" s="69">
        <v>844.94799999999998</v>
      </c>
    </row>
    <row r="56" spans="1:70" ht="15.75" x14ac:dyDescent="0.25">
      <c r="A56" s="1"/>
      <c r="B56" s="70" t="s">
        <v>1219</v>
      </c>
      <c r="C56" s="71">
        <v>364.35</v>
      </c>
      <c r="D56" s="71">
        <v>447.6</v>
      </c>
      <c r="E56" s="71">
        <v>197.75</v>
      </c>
      <c r="F56" s="71">
        <v>247.3</v>
      </c>
      <c r="G56" s="71">
        <v>423.2</v>
      </c>
      <c r="H56" s="71">
        <v>63.85</v>
      </c>
      <c r="I56" s="71">
        <v>0</v>
      </c>
      <c r="J56" s="71">
        <v>199</v>
      </c>
      <c r="K56" s="71">
        <v>8.4499999999999993</v>
      </c>
      <c r="L56" s="71">
        <v>198.7</v>
      </c>
      <c r="M56" s="71">
        <v>0</v>
      </c>
      <c r="N56" s="71">
        <v>274.10000000000002</v>
      </c>
      <c r="O56" s="71">
        <v>364.85</v>
      </c>
      <c r="P56" s="71">
        <v>209.6</v>
      </c>
      <c r="Q56" s="71">
        <v>56.65</v>
      </c>
      <c r="R56" s="71">
        <v>46.55</v>
      </c>
      <c r="S56" s="71">
        <v>427.05</v>
      </c>
      <c r="T56" s="71">
        <v>0</v>
      </c>
      <c r="U56" s="71">
        <v>0</v>
      </c>
      <c r="V56" s="71">
        <v>451.45</v>
      </c>
      <c r="W56" s="71">
        <v>579.45000000000005</v>
      </c>
      <c r="X56" s="71">
        <v>1450.1</v>
      </c>
      <c r="Y56" s="71">
        <v>2280.6</v>
      </c>
      <c r="Z56" s="71">
        <v>592.70000000000005</v>
      </c>
      <c r="AA56" s="71">
        <v>1762.05</v>
      </c>
      <c r="AB56" s="71">
        <v>292.7</v>
      </c>
      <c r="AC56" s="71">
        <v>38.65</v>
      </c>
      <c r="AD56" s="71">
        <v>116.75</v>
      </c>
      <c r="AE56" s="71">
        <v>491.3</v>
      </c>
      <c r="AF56" s="71">
        <v>166.25</v>
      </c>
      <c r="AG56" s="71">
        <v>446.6</v>
      </c>
      <c r="AH56" s="71">
        <v>440.7</v>
      </c>
      <c r="AI56" s="71">
        <v>424.25</v>
      </c>
      <c r="AJ56" s="71">
        <v>185.6</v>
      </c>
      <c r="AK56" s="71">
        <v>759.1</v>
      </c>
      <c r="AL56" s="71">
        <v>23.4</v>
      </c>
      <c r="AM56" s="71">
        <v>35</v>
      </c>
      <c r="AN56" s="71">
        <v>83.4</v>
      </c>
      <c r="AO56" s="71">
        <v>446.25</v>
      </c>
      <c r="AP56" s="71">
        <v>0</v>
      </c>
      <c r="AQ56" s="71">
        <v>2448.9499999999998</v>
      </c>
      <c r="AR56" s="71">
        <v>1974.96</v>
      </c>
      <c r="AS56" s="71">
        <v>2.75</v>
      </c>
      <c r="AT56" s="71">
        <v>57.05</v>
      </c>
      <c r="AU56" s="71">
        <v>127.35</v>
      </c>
      <c r="AV56" s="71">
        <v>131.15</v>
      </c>
      <c r="AW56" s="71">
        <v>0</v>
      </c>
      <c r="AX56" s="71">
        <v>238.1</v>
      </c>
      <c r="AY56" s="71">
        <v>1682.7</v>
      </c>
      <c r="AZ56" s="71">
        <v>1186.9000000000001</v>
      </c>
      <c r="BA56" s="71">
        <v>1531.45</v>
      </c>
      <c r="BB56" s="71">
        <v>901.65</v>
      </c>
      <c r="BC56" s="71">
        <v>14.4</v>
      </c>
      <c r="BD56" s="71">
        <v>162.6</v>
      </c>
      <c r="BE56" s="71">
        <v>575.45000000000005</v>
      </c>
      <c r="BF56" s="71">
        <v>1674</v>
      </c>
      <c r="BG56" s="71">
        <v>480.15</v>
      </c>
      <c r="BH56" s="71">
        <v>26.4</v>
      </c>
      <c r="BI56" s="71">
        <v>27.45</v>
      </c>
      <c r="BJ56" s="71">
        <v>46.95</v>
      </c>
      <c r="BK56" s="71">
        <v>57.55</v>
      </c>
      <c r="BL56" s="71">
        <v>117.9</v>
      </c>
      <c r="BM56" s="71">
        <v>23.1</v>
      </c>
      <c r="BN56" s="71">
        <v>464</v>
      </c>
      <c r="BO56" s="71">
        <v>134.15</v>
      </c>
      <c r="BP56" s="71">
        <v>136.19999999999999</v>
      </c>
      <c r="BQ56" s="71">
        <v>468.16199999999998</v>
      </c>
      <c r="BR56" s="71">
        <v>29286.772000000001</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744</v>
      </c>
      <c r="M70" s="1">
        <v>1614.35</v>
      </c>
      <c r="N70" s="1">
        <v>5.5122155490540239</v>
      </c>
      <c r="O70" s="1" t="s">
        <v>1220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743</v>
      </c>
      <c r="M71" s="1">
        <v>7079.4620000000004</v>
      </c>
      <c r="N71" s="1">
        <v>24.172899628542194</v>
      </c>
      <c r="O71" s="1" t="s">
        <v>1221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745</v>
      </c>
      <c r="M72" s="1">
        <v>8250.66</v>
      </c>
      <c r="N72" s="1">
        <v>28.171967876828489</v>
      </c>
      <c r="O72" s="1" t="s">
        <v>1222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746</v>
      </c>
      <c r="M73" s="1">
        <v>12342.3</v>
      </c>
      <c r="N73" s="1">
        <v>42.142916945575294</v>
      </c>
      <c r="O73" s="1" t="s">
        <v>1223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1224</v>
      </c>
      <c r="C5" s="213"/>
      <c r="D5" s="213"/>
      <c r="E5" s="213"/>
      <c r="F5" s="213"/>
      <c r="G5" s="213"/>
      <c r="H5" s="213"/>
      <c r="I5" s="213"/>
    </row>
    <row r="6" spans="1:9" ht="44.1" customHeight="1" x14ac:dyDescent="0.25">
      <c r="A6" s="1"/>
      <c r="B6" s="212" t="s">
        <v>737</v>
      </c>
      <c r="C6" s="212" t="s">
        <v>788</v>
      </c>
      <c r="D6" s="212" t="s">
        <v>789</v>
      </c>
      <c r="E6" s="212" t="s">
        <v>790</v>
      </c>
      <c r="F6" s="212" t="s">
        <v>212</v>
      </c>
      <c r="G6" s="212" t="s">
        <v>786</v>
      </c>
      <c r="H6" s="212" t="s">
        <v>787</v>
      </c>
      <c r="I6" s="63" t="s">
        <v>1225</v>
      </c>
    </row>
    <row r="7" spans="1:9" x14ac:dyDescent="0.25">
      <c r="A7" s="1"/>
      <c r="B7" s="212"/>
      <c r="C7" s="63" t="s">
        <v>1174</v>
      </c>
      <c r="D7" s="63" t="s">
        <v>1175</v>
      </c>
      <c r="E7" s="63" t="s">
        <v>1176</v>
      </c>
      <c r="F7" s="63" t="s">
        <v>1177</v>
      </c>
      <c r="G7" s="63" t="s">
        <v>1180</v>
      </c>
      <c r="H7" s="63" t="s">
        <v>1226</v>
      </c>
      <c r="I7" s="63" t="s">
        <v>943</v>
      </c>
    </row>
    <row r="8" spans="1:9" x14ac:dyDescent="0.25">
      <c r="A8" s="1"/>
      <c r="B8" s="50" t="s">
        <v>1199</v>
      </c>
      <c r="C8" s="64">
        <v>15.5</v>
      </c>
      <c r="D8" s="64">
        <v>17.5</v>
      </c>
      <c r="E8" s="64">
        <v>8.3000000000000007</v>
      </c>
      <c r="F8" s="64">
        <v>11.1</v>
      </c>
      <c r="G8" s="64">
        <v>5.4</v>
      </c>
      <c r="H8" s="64">
        <v>62.7</v>
      </c>
      <c r="I8" s="65">
        <v>120.5</v>
      </c>
    </row>
    <row r="9" spans="1:9" x14ac:dyDescent="0.25">
      <c r="A9" s="1"/>
      <c r="B9" s="54" t="s">
        <v>1200</v>
      </c>
      <c r="C9" s="66">
        <v>15.5</v>
      </c>
      <c r="D9" s="66">
        <v>17.5</v>
      </c>
      <c r="E9" s="66">
        <v>8.1999999999999993</v>
      </c>
      <c r="F9" s="66">
        <v>11.1</v>
      </c>
      <c r="G9" s="66">
        <v>5</v>
      </c>
      <c r="H9" s="66">
        <v>62.9</v>
      </c>
      <c r="I9" s="67">
        <v>120.2</v>
      </c>
    </row>
    <row r="10" spans="1:9" x14ac:dyDescent="0.25">
      <c r="A10" s="1"/>
      <c r="B10" s="54" t="s">
        <v>1201</v>
      </c>
      <c r="C10" s="66">
        <v>15.8</v>
      </c>
      <c r="D10" s="66">
        <v>17.600000000000001</v>
      </c>
      <c r="E10" s="66">
        <v>8.9</v>
      </c>
      <c r="F10" s="66">
        <v>11.1</v>
      </c>
      <c r="G10" s="66">
        <v>5</v>
      </c>
      <c r="H10" s="66">
        <v>62.9</v>
      </c>
      <c r="I10" s="67">
        <v>121.3</v>
      </c>
    </row>
    <row r="11" spans="1:9" x14ac:dyDescent="0.25">
      <c r="A11" s="1"/>
      <c r="B11" s="54" t="s">
        <v>1202</v>
      </c>
      <c r="C11" s="66">
        <v>16</v>
      </c>
      <c r="D11" s="66">
        <v>17.5</v>
      </c>
      <c r="E11" s="66">
        <v>7.9</v>
      </c>
      <c r="F11" s="66">
        <v>11.13</v>
      </c>
      <c r="G11" s="66">
        <v>5.2</v>
      </c>
      <c r="H11" s="66">
        <v>62.4</v>
      </c>
      <c r="I11" s="67">
        <v>120.13</v>
      </c>
    </row>
    <row r="12" spans="1:9" x14ac:dyDescent="0.25">
      <c r="A12" s="1"/>
      <c r="B12" s="54" t="s">
        <v>1203</v>
      </c>
      <c r="C12" s="66">
        <v>16.2</v>
      </c>
      <c r="D12" s="66">
        <v>17.5</v>
      </c>
      <c r="E12" s="66">
        <v>8.5</v>
      </c>
      <c r="F12" s="66">
        <v>11.09</v>
      </c>
      <c r="G12" s="66">
        <v>5.2</v>
      </c>
      <c r="H12" s="66">
        <v>62.5</v>
      </c>
      <c r="I12" s="67">
        <v>120.99</v>
      </c>
    </row>
    <row r="13" spans="1:9" x14ac:dyDescent="0.25">
      <c r="A13" s="1"/>
      <c r="B13" s="54" t="s">
        <v>1204</v>
      </c>
      <c r="C13" s="66">
        <v>15.2</v>
      </c>
      <c r="D13" s="66">
        <v>17.5</v>
      </c>
      <c r="E13" s="66">
        <v>7.5</v>
      </c>
      <c r="F13" s="66">
        <v>11.13</v>
      </c>
      <c r="G13" s="66">
        <v>5.2</v>
      </c>
      <c r="H13" s="66">
        <v>63</v>
      </c>
      <c r="I13" s="67">
        <v>119.53</v>
      </c>
    </row>
    <row r="14" spans="1:9" x14ac:dyDescent="0.25">
      <c r="A14" s="1"/>
      <c r="B14" s="54" t="s">
        <v>1205</v>
      </c>
      <c r="C14" s="66">
        <v>15.8</v>
      </c>
      <c r="D14" s="66">
        <v>17.5</v>
      </c>
      <c r="E14" s="66">
        <v>6.9</v>
      </c>
      <c r="F14" s="66">
        <v>11.1</v>
      </c>
      <c r="G14" s="66">
        <v>5.2</v>
      </c>
      <c r="H14" s="66">
        <v>63</v>
      </c>
      <c r="I14" s="67">
        <v>119.5</v>
      </c>
    </row>
    <row r="15" spans="1:9" x14ac:dyDescent="0.25">
      <c r="A15" s="1"/>
      <c r="B15" s="56" t="s">
        <v>1206</v>
      </c>
      <c r="C15" s="68">
        <v>16</v>
      </c>
      <c r="D15" s="68">
        <v>17.5</v>
      </c>
      <c r="E15" s="68">
        <v>6.2</v>
      </c>
      <c r="F15" s="68">
        <v>11.09</v>
      </c>
      <c r="G15" s="68">
        <v>5.6</v>
      </c>
      <c r="H15" s="68">
        <v>62.9</v>
      </c>
      <c r="I15" s="69">
        <v>119.29</v>
      </c>
    </row>
    <row r="16" spans="1:9" x14ac:dyDescent="0.25">
      <c r="A16" s="1"/>
      <c r="B16" s="50" t="s">
        <v>1207</v>
      </c>
      <c r="C16" s="64">
        <v>15.2</v>
      </c>
      <c r="D16" s="64">
        <v>17.5</v>
      </c>
      <c r="E16" s="64">
        <v>8.5</v>
      </c>
      <c r="F16" s="64">
        <v>11.15</v>
      </c>
      <c r="G16" s="64">
        <v>6.8</v>
      </c>
      <c r="H16" s="64">
        <v>62.8</v>
      </c>
      <c r="I16" s="65">
        <v>121.95</v>
      </c>
    </row>
    <row r="17" spans="1:9" x14ac:dyDescent="0.25">
      <c r="A17" s="1"/>
      <c r="B17" s="54" t="s">
        <v>1208</v>
      </c>
      <c r="C17" s="66">
        <v>15.5</v>
      </c>
      <c r="D17" s="66">
        <v>17.600000000000001</v>
      </c>
      <c r="E17" s="66">
        <v>8.1999999999999993</v>
      </c>
      <c r="F17" s="66">
        <v>11.1</v>
      </c>
      <c r="G17" s="66">
        <v>7.5</v>
      </c>
      <c r="H17" s="66">
        <v>62.7</v>
      </c>
      <c r="I17" s="67">
        <v>122.6</v>
      </c>
    </row>
    <row r="18" spans="1:9" x14ac:dyDescent="0.25">
      <c r="A18" s="1"/>
      <c r="B18" s="54" t="s">
        <v>1209</v>
      </c>
      <c r="C18" s="66">
        <v>15.4</v>
      </c>
      <c r="D18" s="66">
        <v>17.5</v>
      </c>
      <c r="E18" s="66">
        <v>8.8000000000000007</v>
      </c>
      <c r="F18" s="66">
        <v>11.11</v>
      </c>
      <c r="G18" s="66">
        <v>9.3000000000000007</v>
      </c>
      <c r="H18" s="66">
        <v>63</v>
      </c>
      <c r="I18" s="67">
        <v>125.11</v>
      </c>
    </row>
    <row r="19" spans="1:9" x14ac:dyDescent="0.25">
      <c r="A19" s="1"/>
      <c r="B19" s="54" t="s">
        <v>1210</v>
      </c>
      <c r="C19" s="66">
        <v>15.1</v>
      </c>
      <c r="D19" s="66">
        <v>17.5</v>
      </c>
      <c r="E19" s="66">
        <v>8.6</v>
      </c>
      <c r="F19" s="66">
        <v>6.13</v>
      </c>
      <c r="G19" s="66">
        <v>9.5</v>
      </c>
      <c r="H19" s="66">
        <v>62.9</v>
      </c>
      <c r="I19" s="67">
        <v>119.73</v>
      </c>
    </row>
    <row r="20" spans="1:9" x14ac:dyDescent="0.25">
      <c r="A20" s="1"/>
      <c r="B20" s="54" t="s">
        <v>1211</v>
      </c>
      <c r="C20" s="66">
        <v>15</v>
      </c>
      <c r="D20" s="66">
        <v>17.5</v>
      </c>
      <c r="E20" s="66">
        <v>7.7</v>
      </c>
      <c r="F20" s="66">
        <v>5.97</v>
      </c>
      <c r="G20" s="66">
        <v>8.6</v>
      </c>
      <c r="H20" s="66">
        <v>62.8</v>
      </c>
      <c r="I20" s="67">
        <v>117.57</v>
      </c>
    </row>
    <row r="21" spans="1:9" x14ac:dyDescent="0.25">
      <c r="A21" s="1"/>
      <c r="B21" s="54" t="s">
        <v>1212</v>
      </c>
      <c r="C21" s="66">
        <v>15</v>
      </c>
      <c r="D21" s="66">
        <v>19.100000000000001</v>
      </c>
      <c r="E21" s="66">
        <v>7.6</v>
      </c>
      <c r="F21" s="66">
        <v>6.07</v>
      </c>
      <c r="G21" s="66">
        <v>8.9</v>
      </c>
      <c r="H21" s="66">
        <v>62.9</v>
      </c>
      <c r="I21" s="67">
        <v>119.57</v>
      </c>
    </row>
    <row r="22" spans="1:9" x14ac:dyDescent="0.25">
      <c r="A22" s="1"/>
      <c r="B22" s="54" t="s">
        <v>1213</v>
      </c>
      <c r="C22" s="66">
        <v>15</v>
      </c>
      <c r="D22" s="66">
        <v>19.100000000000001</v>
      </c>
      <c r="E22" s="66">
        <v>9.1</v>
      </c>
      <c r="F22" s="66">
        <v>6.24</v>
      </c>
      <c r="G22" s="66">
        <v>8.8000000000000007</v>
      </c>
      <c r="H22" s="66">
        <v>63</v>
      </c>
      <c r="I22" s="67">
        <v>121.24</v>
      </c>
    </row>
    <row r="23" spans="1:9" x14ac:dyDescent="0.25">
      <c r="A23" s="1"/>
      <c r="B23" s="56" t="s">
        <v>1214</v>
      </c>
      <c r="C23" s="68">
        <v>15.1</v>
      </c>
      <c r="D23" s="68">
        <v>19.100000000000001</v>
      </c>
      <c r="E23" s="68">
        <v>9.1999999999999993</v>
      </c>
      <c r="F23" s="68">
        <v>6.05</v>
      </c>
      <c r="G23" s="68">
        <v>8.6</v>
      </c>
      <c r="H23" s="68">
        <v>62.4</v>
      </c>
      <c r="I23" s="69">
        <v>120.45</v>
      </c>
    </row>
    <row r="24" spans="1:9" x14ac:dyDescent="0.25">
      <c r="A24" s="1"/>
      <c r="B24" s="50" t="s">
        <v>1215</v>
      </c>
      <c r="C24" s="64">
        <v>15</v>
      </c>
      <c r="D24" s="64">
        <v>19.100000000000001</v>
      </c>
      <c r="E24" s="64">
        <v>7.3</v>
      </c>
      <c r="F24" s="64">
        <v>6.19</v>
      </c>
      <c r="G24" s="64">
        <v>8.8000000000000007</v>
      </c>
      <c r="H24" s="64">
        <v>63</v>
      </c>
      <c r="I24" s="65">
        <v>119.39</v>
      </c>
    </row>
    <row r="25" spans="1:9" x14ac:dyDescent="0.25">
      <c r="A25" s="1"/>
      <c r="B25" s="54" t="s">
        <v>1216</v>
      </c>
      <c r="C25" s="66">
        <v>15.1</v>
      </c>
      <c r="D25" s="66">
        <v>19.100000000000001</v>
      </c>
      <c r="E25" s="66">
        <v>9.9</v>
      </c>
      <c r="F25" s="66">
        <v>6.28</v>
      </c>
      <c r="G25" s="66">
        <v>9.1999999999999993</v>
      </c>
      <c r="H25" s="66">
        <v>62.6</v>
      </c>
      <c r="I25" s="67">
        <v>122.18</v>
      </c>
    </row>
    <row r="26" spans="1:9" x14ac:dyDescent="0.25">
      <c r="A26" s="1"/>
      <c r="B26" s="54" t="s">
        <v>1217</v>
      </c>
      <c r="C26" s="66">
        <v>15</v>
      </c>
      <c r="D26" s="66">
        <v>19.100000000000001</v>
      </c>
      <c r="E26" s="66">
        <v>8.3000000000000007</v>
      </c>
      <c r="F26" s="66">
        <v>8.3000000000000007</v>
      </c>
      <c r="G26" s="66">
        <v>9.1999999999999993</v>
      </c>
      <c r="H26" s="66">
        <v>62.8</v>
      </c>
      <c r="I26" s="67">
        <v>122.7</v>
      </c>
    </row>
    <row r="27" spans="1:9" x14ac:dyDescent="0.25">
      <c r="A27" s="1"/>
      <c r="B27" s="54" t="s">
        <v>971</v>
      </c>
      <c r="C27" s="66">
        <v>15.1</v>
      </c>
      <c r="D27" s="66">
        <v>19.100000000000001</v>
      </c>
      <c r="E27" s="66">
        <v>7.2</v>
      </c>
      <c r="F27" s="66">
        <v>11.07</v>
      </c>
      <c r="G27" s="66">
        <v>9</v>
      </c>
      <c r="H27" s="66">
        <v>63.4</v>
      </c>
      <c r="I27" s="67">
        <v>124.87</v>
      </c>
    </row>
    <row r="28" spans="1:9" x14ac:dyDescent="0.25">
      <c r="A28" s="1"/>
      <c r="B28" s="54" t="s">
        <v>972</v>
      </c>
      <c r="C28" s="66">
        <v>15.2</v>
      </c>
      <c r="D28" s="66">
        <v>19</v>
      </c>
      <c r="E28" s="66">
        <v>8.1999999999999993</v>
      </c>
      <c r="F28" s="66">
        <v>10.98</v>
      </c>
      <c r="G28" s="66">
        <v>9.4</v>
      </c>
      <c r="H28" s="66">
        <v>62.4</v>
      </c>
      <c r="I28" s="67">
        <v>125.18</v>
      </c>
    </row>
    <row r="29" spans="1:9" x14ac:dyDescent="0.25">
      <c r="A29" s="1"/>
      <c r="B29" s="54" t="s">
        <v>973</v>
      </c>
      <c r="C29" s="66">
        <v>15.1</v>
      </c>
      <c r="D29" s="66">
        <v>19</v>
      </c>
      <c r="E29" s="66">
        <v>7</v>
      </c>
      <c r="F29" s="66">
        <v>10.98</v>
      </c>
      <c r="G29" s="66">
        <v>9</v>
      </c>
      <c r="H29" s="66">
        <v>62.9</v>
      </c>
      <c r="I29" s="67">
        <v>123.98</v>
      </c>
    </row>
    <row r="30" spans="1:9" x14ac:dyDescent="0.25">
      <c r="A30" s="1"/>
      <c r="B30" s="54" t="s">
        <v>974</v>
      </c>
      <c r="C30" s="66">
        <v>15</v>
      </c>
      <c r="D30" s="66">
        <v>18.8</v>
      </c>
      <c r="E30" s="66">
        <v>7.2</v>
      </c>
      <c r="F30" s="66">
        <v>10.95</v>
      </c>
      <c r="G30" s="66">
        <v>8.8000000000000007</v>
      </c>
      <c r="H30" s="66">
        <v>62.9</v>
      </c>
      <c r="I30" s="67">
        <v>123.65</v>
      </c>
    </row>
    <row r="31" spans="1:9" x14ac:dyDescent="0.25">
      <c r="A31" s="1"/>
      <c r="B31" s="56" t="s">
        <v>975</v>
      </c>
      <c r="C31" s="68">
        <v>15</v>
      </c>
      <c r="D31" s="68">
        <v>19</v>
      </c>
      <c r="E31" s="68">
        <v>7.3</v>
      </c>
      <c r="F31" s="68">
        <v>11.15</v>
      </c>
      <c r="G31" s="68">
        <v>9.1</v>
      </c>
      <c r="H31" s="68">
        <v>62.6</v>
      </c>
      <c r="I31" s="69">
        <v>124.15</v>
      </c>
    </row>
    <row r="32" spans="1:9" x14ac:dyDescent="0.25">
      <c r="A32" s="1"/>
      <c r="B32" s="50" t="s">
        <v>976</v>
      </c>
      <c r="C32" s="64">
        <v>14.7</v>
      </c>
      <c r="D32" s="64">
        <v>19</v>
      </c>
      <c r="E32" s="64">
        <v>7.9</v>
      </c>
      <c r="F32" s="64">
        <v>11.26</v>
      </c>
      <c r="G32" s="64">
        <v>9.4</v>
      </c>
      <c r="H32" s="64">
        <v>62.9</v>
      </c>
      <c r="I32" s="65">
        <v>125.16</v>
      </c>
    </row>
    <row r="33" spans="1:9" x14ac:dyDescent="0.25">
      <c r="A33" s="1"/>
      <c r="B33" s="54" t="s">
        <v>977</v>
      </c>
      <c r="C33" s="66">
        <v>14.8</v>
      </c>
      <c r="D33" s="66">
        <v>19</v>
      </c>
      <c r="E33" s="66">
        <v>8.1</v>
      </c>
      <c r="F33" s="66">
        <v>11.23</v>
      </c>
      <c r="G33" s="66">
        <v>8</v>
      </c>
      <c r="H33" s="66">
        <v>63.2</v>
      </c>
      <c r="I33" s="67">
        <v>124.33</v>
      </c>
    </row>
    <row r="34" spans="1:9" x14ac:dyDescent="0.25">
      <c r="A34" s="1"/>
      <c r="B34" s="54" t="s">
        <v>978</v>
      </c>
      <c r="C34" s="66">
        <v>15.1</v>
      </c>
      <c r="D34" s="66">
        <v>19</v>
      </c>
      <c r="E34" s="66">
        <v>9.6999999999999993</v>
      </c>
      <c r="F34" s="66">
        <v>11.24</v>
      </c>
      <c r="G34" s="66">
        <v>9.3000000000000007</v>
      </c>
      <c r="H34" s="66">
        <v>62.8</v>
      </c>
      <c r="I34" s="67">
        <v>127.14</v>
      </c>
    </row>
    <row r="35" spans="1:9" x14ac:dyDescent="0.25">
      <c r="A35" s="1"/>
      <c r="B35" s="54" t="s">
        <v>979</v>
      </c>
      <c r="C35" s="66">
        <v>15</v>
      </c>
      <c r="D35" s="66">
        <v>19</v>
      </c>
      <c r="E35" s="66">
        <v>9.1999999999999993</v>
      </c>
      <c r="F35" s="66">
        <v>11.22</v>
      </c>
      <c r="G35" s="66">
        <v>9</v>
      </c>
      <c r="H35" s="66">
        <v>63.4</v>
      </c>
      <c r="I35" s="67">
        <v>126.82</v>
      </c>
    </row>
    <row r="36" spans="1:9" x14ac:dyDescent="0.25">
      <c r="A36" s="1"/>
      <c r="B36" s="54" t="s">
        <v>980</v>
      </c>
      <c r="C36" s="66">
        <v>15</v>
      </c>
      <c r="D36" s="66">
        <v>19.100000000000001</v>
      </c>
      <c r="E36" s="66">
        <v>8.1999999999999993</v>
      </c>
      <c r="F36" s="66">
        <v>11.2</v>
      </c>
      <c r="G36" s="66">
        <v>9</v>
      </c>
      <c r="H36" s="66">
        <v>63</v>
      </c>
      <c r="I36" s="67">
        <v>125.5</v>
      </c>
    </row>
    <row r="37" spans="1:9" x14ac:dyDescent="0.25">
      <c r="A37" s="1"/>
      <c r="B37" s="54" t="s">
        <v>981</v>
      </c>
      <c r="C37" s="66">
        <v>14.5</v>
      </c>
      <c r="D37" s="66">
        <v>19.100000000000001</v>
      </c>
      <c r="E37" s="66">
        <v>9.6</v>
      </c>
      <c r="F37" s="66">
        <v>11.22</v>
      </c>
      <c r="G37" s="66">
        <v>8.6999999999999993</v>
      </c>
      <c r="H37" s="66">
        <v>63.5</v>
      </c>
      <c r="I37" s="67">
        <v>126.62</v>
      </c>
    </row>
    <row r="38" spans="1:9" x14ac:dyDescent="0.25">
      <c r="A38" s="1"/>
      <c r="B38" s="54" t="s">
        <v>982</v>
      </c>
      <c r="C38" s="66">
        <v>15</v>
      </c>
      <c r="D38" s="66">
        <v>19.100000000000001</v>
      </c>
      <c r="E38" s="66">
        <v>9.1999999999999993</v>
      </c>
      <c r="F38" s="66">
        <v>11.2</v>
      </c>
      <c r="G38" s="66">
        <v>9.3000000000000007</v>
      </c>
      <c r="H38" s="66">
        <v>63.1</v>
      </c>
      <c r="I38" s="67">
        <v>126.9</v>
      </c>
    </row>
    <row r="39" spans="1:9" x14ac:dyDescent="0.25">
      <c r="A39" s="1"/>
      <c r="B39" s="56" t="s">
        <v>983</v>
      </c>
      <c r="C39" s="68">
        <v>15.3</v>
      </c>
      <c r="D39" s="68">
        <v>19.100000000000001</v>
      </c>
      <c r="E39" s="68">
        <v>8.1</v>
      </c>
      <c r="F39" s="68">
        <v>11.24</v>
      </c>
      <c r="G39" s="68">
        <v>9.1</v>
      </c>
      <c r="H39" s="68">
        <v>62.7</v>
      </c>
      <c r="I39" s="69">
        <v>125.54</v>
      </c>
    </row>
    <row r="40" spans="1:9" x14ac:dyDescent="0.25">
      <c r="A40" s="1"/>
      <c r="B40" s="50" t="s">
        <v>984</v>
      </c>
      <c r="C40" s="64">
        <v>15.2</v>
      </c>
      <c r="D40" s="64">
        <v>19.100000000000001</v>
      </c>
      <c r="E40" s="64">
        <v>8</v>
      </c>
      <c r="F40" s="64">
        <v>10.99</v>
      </c>
      <c r="G40" s="64">
        <v>9.4</v>
      </c>
      <c r="H40" s="64">
        <v>62.9</v>
      </c>
      <c r="I40" s="65">
        <v>125.59</v>
      </c>
    </row>
    <row r="41" spans="1:9" x14ac:dyDescent="0.25">
      <c r="A41" s="1"/>
      <c r="B41" s="54" t="s">
        <v>985</v>
      </c>
      <c r="C41" s="66">
        <v>15</v>
      </c>
      <c r="D41" s="66">
        <v>19.100000000000001</v>
      </c>
      <c r="E41" s="66">
        <v>9.5</v>
      </c>
      <c r="F41" s="66">
        <v>11.07</v>
      </c>
      <c r="G41" s="66">
        <v>8.5</v>
      </c>
      <c r="H41" s="66">
        <v>62.8</v>
      </c>
      <c r="I41" s="67">
        <v>125.97</v>
      </c>
    </row>
    <row r="42" spans="1:9" x14ac:dyDescent="0.25">
      <c r="A42" s="1"/>
      <c r="B42" s="54" t="s">
        <v>986</v>
      </c>
      <c r="C42" s="66">
        <v>15</v>
      </c>
      <c r="D42" s="66">
        <v>19.100000000000001</v>
      </c>
      <c r="E42" s="66">
        <v>8.5</v>
      </c>
      <c r="F42" s="66">
        <v>11.17</v>
      </c>
      <c r="G42" s="66">
        <v>8.8000000000000007</v>
      </c>
      <c r="H42" s="66">
        <v>62.7</v>
      </c>
      <c r="I42" s="67">
        <v>125.27</v>
      </c>
    </row>
    <row r="43" spans="1:9" x14ac:dyDescent="0.25">
      <c r="A43" s="1"/>
      <c r="B43" s="54" t="s">
        <v>987</v>
      </c>
      <c r="C43" s="66">
        <v>15</v>
      </c>
      <c r="D43" s="66">
        <v>19.100000000000001</v>
      </c>
      <c r="E43" s="66">
        <v>8.4</v>
      </c>
      <c r="F43" s="66">
        <v>11.14</v>
      </c>
      <c r="G43" s="66">
        <v>9.4</v>
      </c>
      <c r="H43" s="66">
        <v>63.4</v>
      </c>
      <c r="I43" s="67">
        <v>126.44</v>
      </c>
    </row>
    <row r="44" spans="1:9" x14ac:dyDescent="0.25">
      <c r="A44" s="1"/>
      <c r="B44" s="54" t="s">
        <v>988</v>
      </c>
      <c r="C44" s="66">
        <v>15</v>
      </c>
      <c r="D44" s="66">
        <v>19.100000000000001</v>
      </c>
      <c r="E44" s="66">
        <v>9.4</v>
      </c>
      <c r="F44" s="66">
        <v>11.13</v>
      </c>
      <c r="G44" s="66">
        <v>9.3000000000000007</v>
      </c>
      <c r="H44" s="66">
        <v>63.3</v>
      </c>
      <c r="I44" s="67">
        <v>127.23</v>
      </c>
    </row>
    <row r="45" spans="1:9" x14ac:dyDescent="0.25">
      <c r="A45" s="1"/>
      <c r="B45" s="54" t="s">
        <v>989</v>
      </c>
      <c r="C45" s="66">
        <v>15</v>
      </c>
      <c r="D45" s="66">
        <v>19.100000000000001</v>
      </c>
      <c r="E45" s="66">
        <v>9.4</v>
      </c>
      <c r="F45" s="66">
        <v>11.1</v>
      </c>
      <c r="G45" s="66">
        <v>9.1</v>
      </c>
      <c r="H45" s="66">
        <v>63.5</v>
      </c>
      <c r="I45" s="67">
        <v>127.2</v>
      </c>
    </row>
    <row r="46" spans="1:9" x14ac:dyDescent="0.25">
      <c r="A46" s="1"/>
      <c r="B46" s="54" t="s">
        <v>990</v>
      </c>
      <c r="C46" s="66">
        <v>15.2</v>
      </c>
      <c r="D46" s="66">
        <v>19.100000000000001</v>
      </c>
      <c r="E46" s="66">
        <v>8.4</v>
      </c>
      <c r="F46" s="66">
        <v>11.15</v>
      </c>
      <c r="G46" s="66">
        <v>8.5</v>
      </c>
      <c r="H46" s="66">
        <v>63.3</v>
      </c>
      <c r="I46" s="67">
        <v>125.65</v>
      </c>
    </row>
    <row r="47" spans="1:9" x14ac:dyDescent="0.25">
      <c r="A47" s="1"/>
      <c r="B47" s="56" t="s">
        <v>991</v>
      </c>
      <c r="C47" s="68">
        <v>15.2</v>
      </c>
      <c r="D47" s="68">
        <v>19.100000000000001</v>
      </c>
      <c r="E47" s="68">
        <v>6.2</v>
      </c>
      <c r="F47" s="68">
        <v>11.11</v>
      </c>
      <c r="G47" s="68">
        <v>9.3000000000000007</v>
      </c>
      <c r="H47" s="68">
        <v>63.5</v>
      </c>
      <c r="I47" s="69">
        <v>124.41</v>
      </c>
    </row>
    <row r="48" spans="1:9" x14ac:dyDescent="0.25">
      <c r="A48" s="1"/>
      <c r="B48" s="50" t="s">
        <v>992</v>
      </c>
      <c r="C48" s="64">
        <v>15.4</v>
      </c>
      <c r="D48" s="64">
        <v>19.100000000000001</v>
      </c>
      <c r="E48" s="64">
        <v>6.6</v>
      </c>
      <c r="F48" s="64">
        <v>10.34</v>
      </c>
      <c r="G48" s="64">
        <v>8.6999999999999993</v>
      </c>
      <c r="H48" s="64">
        <v>63.3</v>
      </c>
      <c r="I48" s="65">
        <v>123.44</v>
      </c>
    </row>
    <row r="49" spans="1:9" x14ac:dyDescent="0.25">
      <c r="A49" s="1"/>
      <c r="B49" s="54" t="s">
        <v>993</v>
      </c>
      <c r="C49" s="66">
        <v>15.4</v>
      </c>
      <c r="D49" s="66">
        <v>19.100000000000001</v>
      </c>
      <c r="E49" s="66">
        <v>6.6</v>
      </c>
      <c r="F49" s="66">
        <v>11.06</v>
      </c>
      <c r="G49" s="66">
        <v>8.4</v>
      </c>
      <c r="H49" s="66">
        <v>63.2</v>
      </c>
      <c r="I49" s="67">
        <v>123.76</v>
      </c>
    </row>
    <row r="50" spans="1:9" x14ac:dyDescent="0.25">
      <c r="A50" s="1"/>
      <c r="B50" s="54" t="s">
        <v>994</v>
      </c>
      <c r="C50" s="66">
        <v>15.2</v>
      </c>
      <c r="D50" s="66">
        <v>19.100000000000001</v>
      </c>
      <c r="E50" s="66">
        <v>9.6</v>
      </c>
      <c r="F50" s="66">
        <v>10.62</v>
      </c>
      <c r="G50" s="66">
        <v>8.9</v>
      </c>
      <c r="H50" s="66">
        <v>63.2</v>
      </c>
      <c r="I50" s="67">
        <v>126.62</v>
      </c>
    </row>
    <row r="51" spans="1:9" x14ac:dyDescent="0.25">
      <c r="A51" s="1"/>
      <c r="B51" s="54" t="s">
        <v>995</v>
      </c>
      <c r="C51" s="66">
        <v>15</v>
      </c>
      <c r="D51" s="66">
        <v>19.100000000000001</v>
      </c>
      <c r="E51" s="66">
        <v>8.9</v>
      </c>
      <c r="F51" s="66">
        <v>11.07</v>
      </c>
      <c r="G51" s="66">
        <v>8.9</v>
      </c>
      <c r="H51" s="66">
        <v>63</v>
      </c>
      <c r="I51" s="67">
        <v>125.97</v>
      </c>
    </row>
    <row r="52" spans="1:9" x14ac:dyDescent="0.25">
      <c r="A52" s="1"/>
      <c r="B52" s="54" t="s">
        <v>996</v>
      </c>
      <c r="C52" s="66">
        <v>15</v>
      </c>
      <c r="D52" s="66">
        <v>19.100000000000001</v>
      </c>
      <c r="E52" s="66">
        <v>9.4</v>
      </c>
      <c r="F52" s="66">
        <v>11.09</v>
      </c>
      <c r="G52" s="66">
        <v>8.9</v>
      </c>
      <c r="H52" s="66">
        <v>63.2</v>
      </c>
      <c r="I52" s="67">
        <v>126.69</v>
      </c>
    </row>
    <row r="53" spans="1:9" x14ac:dyDescent="0.25">
      <c r="A53" s="1"/>
      <c r="B53" s="54" t="s">
        <v>997</v>
      </c>
      <c r="C53" s="66">
        <v>15</v>
      </c>
      <c r="D53" s="66">
        <v>19.100000000000001</v>
      </c>
      <c r="E53" s="66">
        <v>8</v>
      </c>
      <c r="F53" s="66">
        <v>11.07</v>
      </c>
      <c r="G53" s="66">
        <v>9.4</v>
      </c>
      <c r="H53" s="66">
        <v>63.1</v>
      </c>
      <c r="I53" s="67">
        <v>125.67</v>
      </c>
    </row>
    <row r="54" spans="1:9" x14ac:dyDescent="0.25">
      <c r="A54" s="1"/>
      <c r="B54" s="54" t="s">
        <v>998</v>
      </c>
      <c r="C54" s="66">
        <v>14.9</v>
      </c>
      <c r="D54" s="66">
        <v>19.100000000000001</v>
      </c>
      <c r="E54" s="66">
        <v>8.1</v>
      </c>
      <c r="F54" s="66">
        <v>11.06</v>
      </c>
      <c r="G54" s="66">
        <v>9.4</v>
      </c>
      <c r="H54" s="66">
        <v>63.3</v>
      </c>
      <c r="I54" s="67">
        <v>125.86</v>
      </c>
    </row>
    <row r="55" spans="1:9" x14ac:dyDescent="0.25">
      <c r="A55" s="1"/>
      <c r="B55" s="56" t="s">
        <v>1218</v>
      </c>
      <c r="C55" s="68">
        <v>15</v>
      </c>
      <c r="D55" s="68">
        <v>19.100000000000001</v>
      </c>
      <c r="E55" s="68">
        <v>8</v>
      </c>
      <c r="F55" s="68">
        <v>11.06</v>
      </c>
      <c r="G55" s="68">
        <v>9</v>
      </c>
      <c r="H55" s="68">
        <v>63.5</v>
      </c>
      <c r="I55" s="69">
        <v>125.66</v>
      </c>
    </row>
    <row r="56" spans="1:9" ht="15.75" x14ac:dyDescent="0.25">
      <c r="A56" s="1"/>
      <c r="B56" s="70" t="s">
        <v>1219</v>
      </c>
      <c r="C56" s="71">
        <v>364.35</v>
      </c>
      <c r="D56" s="71">
        <v>447.6</v>
      </c>
      <c r="E56" s="71">
        <v>197.75</v>
      </c>
      <c r="F56" s="71">
        <v>247.3</v>
      </c>
      <c r="G56" s="71">
        <v>199</v>
      </c>
      <c r="H56" s="71">
        <v>1511.6</v>
      </c>
      <c r="I56" s="71">
        <v>2967.6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6" t="s">
        <v>1227</v>
      </c>
      <c r="C3" s="197"/>
      <c r="D3" s="197"/>
      <c r="E3" s="197"/>
      <c r="F3" s="197"/>
      <c r="G3" s="197"/>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1228</v>
      </c>
      <c r="C5" s="1"/>
      <c r="D5" s="1"/>
      <c r="E5" s="1"/>
      <c r="F5" s="1"/>
      <c r="G5" s="1"/>
      <c r="H5" s="1"/>
      <c r="I5" s="1"/>
      <c r="J5" s="1"/>
      <c r="K5" s="1"/>
      <c r="L5" s="1"/>
      <c r="M5" s="1"/>
      <c r="N5" s="1"/>
      <c r="O5" s="1"/>
    </row>
    <row r="6" spans="1:15" ht="23.1" customHeight="1" x14ac:dyDescent="0.25">
      <c r="A6" s="1"/>
      <c r="B6" s="204" t="s">
        <v>3</v>
      </c>
      <c r="C6" s="204" t="s">
        <v>116</v>
      </c>
      <c r="D6" s="204" t="s">
        <v>1229</v>
      </c>
      <c r="E6" s="204" t="s">
        <v>1230</v>
      </c>
      <c r="F6" s="204" t="s">
        <v>1231</v>
      </c>
      <c r="G6" s="204"/>
      <c r="H6" s="204"/>
      <c r="I6" s="204"/>
      <c r="J6" s="204"/>
      <c r="K6" s="204"/>
      <c r="L6" s="204"/>
      <c r="M6" s="204"/>
      <c r="N6" s="204"/>
      <c r="O6" s="204"/>
    </row>
    <row r="7" spans="1:15" ht="23.1" customHeight="1" x14ac:dyDescent="0.25">
      <c r="A7" s="1"/>
      <c r="B7" s="204"/>
      <c r="C7" s="204"/>
      <c r="D7" s="204"/>
      <c r="E7" s="204"/>
      <c r="F7" s="3">
        <v>1</v>
      </c>
      <c r="G7" s="3">
        <v>2</v>
      </c>
      <c r="H7" s="3">
        <v>3</v>
      </c>
      <c r="I7" s="3">
        <v>4</v>
      </c>
      <c r="J7" s="3">
        <v>5</v>
      </c>
      <c r="K7" s="3">
        <v>6</v>
      </c>
      <c r="L7" s="3">
        <v>7</v>
      </c>
      <c r="M7" s="3">
        <v>8</v>
      </c>
      <c r="N7" s="3">
        <v>9</v>
      </c>
      <c r="O7" s="3" t="s">
        <v>1103</v>
      </c>
    </row>
    <row r="8" spans="1:15" x14ac:dyDescent="0.25">
      <c r="A8" s="1"/>
      <c r="B8" s="72" t="s">
        <v>788</v>
      </c>
      <c r="C8" s="72" t="s">
        <v>1174</v>
      </c>
      <c r="D8" s="72" t="s">
        <v>1232</v>
      </c>
      <c r="E8" s="73" t="s">
        <v>744</v>
      </c>
      <c r="F8" s="74"/>
      <c r="G8" s="74"/>
      <c r="H8" s="74">
        <v>195.15</v>
      </c>
      <c r="I8" s="74">
        <v>342.3</v>
      </c>
      <c r="J8" s="74">
        <v>359.25</v>
      </c>
      <c r="K8" s="74">
        <v>367.45</v>
      </c>
      <c r="L8" s="74">
        <v>370.6</v>
      </c>
      <c r="M8" s="74">
        <v>370.35</v>
      </c>
      <c r="N8" s="74">
        <v>364.35</v>
      </c>
      <c r="O8" s="74">
        <v>2369.4499999999998</v>
      </c>
    </row>
    <row r="9" spans="1:15" x14ac:dyDescent="0.25">
      <c r="A9" s="1"/>
      <c r="B9" s="72" t="s">
        <v>789</v>
      </c>
      <c r="C9" s="72" t="s">
        <v>1233</v>
      </c>
      <c r="D9" s="72" t="s">
        <v>453</v>
      </c>
      <c r="E9" s="73" t="s">
        <v>744</v>
      </c>
      <c r="F9" s="74">
        <v>414.9</v>
      </c>
      <c r="G9" s="74">
        <v>359.75</v>
      </c>
      <c r="H9" s="74">
        <v>314.05</v>
      </c>
      <c r="I9" s="74">
        <v>386.35</v>
      </c>
      <c r="J9" s="74">
        <v>328.7</v>
      </c>
      <c r="K9" s="74">
        <v>454.7</v>
      </c>
      <c r="L9" s="74">
        <v>305.89999999999998</v>
      </c>
      <c r="M9" s="74">
        <v>332.3</v>
      </c>
      <c r="N9" s="74">
        <v>447.6</v>
      </c>
      <c r="O9" s="74">
        <v>3344.25</v>
      </c>
    </row>
    <row r="10" spans="1:15" x14ac:dyDescent="0.25">
      <c r="A10" s="1"/>
      <c r="B10" s="72" t="s">
        <v>790</v>
      </c>
      <c r="C10" s="72" t="s">
        <v>1234</v>
      </c>
      <c r="D10" s="72" t="s">
        <v>116</v>
      </c>
      <c r="E10" s="73" t="s">
        <v>744</v>
      </c>
      <c r="F10" s="74">
        <v>182</v>
      </c>
      <c r="G10" s="74">
        <v>157.19999999999999</v>
      </c>
      <c r="H10" s="74">
        <v>49.75</v>
      </c>
      <c r="I10" s="74">
        <v>70.95</v>
      </c>
      <c r="J10" s="74">
        <v>170.15</v>
      </c>
      <c r="K10" s="74">
        <v>194.6</v>
      </c>
      <c r="L10" s="74">
        <v>190.6</v>
      </c>
      <c r="M10" s="74">
        <v>192.05</v>
      </c>
      <c r="N10" s="74">
        <v>197.75</v>
      </c>
      <c r="O10" s="74">
        <v>1405.05</v>
      </c>
    </row>
    <row r="11" spans="1:15" x14ac:dyDescent="0.25">
      <c r="A11" s="1"/>
      <c r="B11" s="72" t="s">
        <v>212</v>
      </c>
      <c r="C11" s="72" t="s">
        <v>1177</v>
      </c>
      <c r="D11" s="72" t="s">
        <v>116</v>
      </c>
      <c r="E11" s="73" t="s">
        <v>744</v>
      </c>
      <c r="F11" s="74">
        <v>265.35000000000002</v>
      </c>
      <c r="G11" s="74">
        <v>264.3</v>
      </c>
      <c r="H11" s="74">
        <v>263.89999999999998</v>
      </c>
      <c r="I11" s="74">
        <v>261.35000000000002</v>
      </c>
      <c r="J11" s="74">
        <v>261.89999999999998</v>
      </c>
      <c r="K11" s="74">
        <v>263.75</v>
      </c>
      <c r="L11" s="74">
        <v>257.76</v>
      </c>
      <c r="M11" s="74">
        <v>254.03370000000001</v>
      </c>
      <c r="N11" s="74">
        <v>247.3</v>
      </c>
      <c r="O11" s="74">
        <v>2339.6437000000001</v>
      </c>
    </row>
    <row r="12" spans="1:15" x14ac:dyDescent="0.25">
      <c r="A12" s="1"/>
      <c r="B12" s="72" t="s">
        <v>774</v>
      </c>
      <c r="C12" s="72" t="s">
        <v>1106</v>
      </c>
      <c r="D12" s="72" t="s">
        <v>116</v>
      </c>
      <c r="E12" s="73" t="s">
        <v>743</v>
      </c>
      <c r="F12" s="74">
        <v>347.95</v>
      </c>
      <c r="G12" s="74">
        <v>359.35</v>
      </c>
      <c r="H12" s="74">
        <v>364.1</v>
      </c>
      <c r="I12" s="74">
        <v>373.4</v>
      </c>
      <c r="J12" s="74">
        <v>368.2</v>
      </c>
      <c r="K12" s="74">
        <v>378.35</v>
      </c>
      <c r="L12" s="74">
        <v>413.7</v>
      </c>
      <c r="M12" s="74">
        <v>406.45</v>
      </c>
      <c r="N12" s="74">
        <v>423.2</v>
      </c>
      <c r="O12" s="74">
        <v>3434.7</v>
      </c>
    </row>
    <row r="13" spans="1:15" x14ac:dyDescent="0.25">
      <c r="A13" s="1"/>
      <c r="B13" s="72" t="s">
        <v>775</v>
      </c>
      <c r="C13" s="72" t="s">
        <v>1108</v>
      </c>
      <c r="D13" s="72" t="s">
        <v>116</v>
      </c>
      <c r="E13" s="73" t="s">
        <v>743</v>
      </c>
      <c r="F13" s="74">
        <v>55.85</v>
      </c>
      <c r="G13" s="74">
        <v>59.1</v>
      </c>
      <c r="H13" s="74">
        <v>60.15</v>
      </c>
      <c r="I13" s="74">
        <v>57.1</v>
      </c>
      <c r="J13" s="74">
        <v>65.55</v>
      </c>
      <c r="K13" s="74">
        <v>52.65</v>
      </c>
      <c r="L13" s="74">
        <v>67.05</v>
      </c>
      <c r="M13" s="74">
        <v>57</v>
      </c>
      <c r="N13" s="74">
        <v>63.85</v>
      </c>
      <c r="O13" s="74">
        <v>538.29999999999995</v>
      </c>
    </row>
    <row r="14" spans="1:15" x14ac:dyDescent="0.25">
      <c r="A14" s="1"/>
      <c r="B14" s="72" t="s">
        <v>776</v>
      </c>
      <c r="C14" s="72" t="s">
        <v>1179</v>
      </c>
      <c r="D14" s="72" t="s">
        <v>116</v>
      </c>
      <c r="E14" s="73" t="s">
        <v>743</v>
      </c>
      <c r="F14" s="74"/>
      <c r="G14" s="74"/>
      <c r="H14" s="74"/>
      <c r="I14" s="74"/>
      <c r="J14" s="74"/>
      <c r="K14" s="74">
        <v>2.4500000000000002</v>
      </c>
      <c r="L14" s="74">
        <v>2.75</v>
      </c>
      <c r="M14" s="74"/>
      <c r="N14" s="74"/>
      <c r="O14" s="74">
        <v>5.2</v>
      </c>
    </row>
    <row r="15" spans="1:15" x14ac:dyDescent="0.25">
      <c r="A15" s="1"/>
      <c r="B15" s="72" t="s">
        <v>786</v>
      </c>
      <c r="C15" s="72" t="s">
        <v>1180</v>
      </c>
      <c r="D15" s="72" t="s">
        <v>116</v>
      </c>
      <c r="E15" s="73" t="s">
        <v>744</v>
      </c>
      <c r="F15" s="74">
        <v>190.6</v>
      </c>
      <c r="G15" s="74">
        <v>212.4</v>
      </c>
      <c r="H15" s="74">
        <v>215.65</v>
      </c>
      <c r="I15" s="74">
        <v>203.35</v>
      </c>
      <c r="J15" s="74">
        <v>206</v>
      </c>
      <c r="K15" s="74">
        <v>193.1</v>
      </c>
      <c r="L15" s="74">
        <v>209.95</v>
      </c>
      <c r="M15" s="74">
        <v>186.3</v>
      </c>
      <c r="N15" s="74">
        <v>199</v>
      </c>
      <c r="O15" s="74">
        <v>1816.35</v>
      </c>
    </row>
    <row r="16" spans="1:15" x14ac:dyDescent="0.25">
      <c r="A16" s="1"/>
      <c r="B16" s="72" t="s">
        <v>113</v>
      </c>
      <c r="C16" s="72" t="s">
        <v>114</v>
      </c>
      <c r="D16" s="72" t="s">
        <v>116</v>
      </c>
      <c r="E16" s="73" t="s">
        <v>743</v>
      </c>
      <c r="F16" s="74">
        <v>2830</v>
      </c>
      <c r="G16" s="74">
        <v>2899.6</v>
      </c>
      <c r="H16" s="74">
        <v>2724.65</v>
      </c>
      <c r="I16" s="74">
        <v>2741.65</v>
      </c>
      <c r="J16" s="74">
        <v>2729.25</v>
      </c>
      <c r="K16" s="74">
        <v>2757.4</v>
      </c>
      <c r="L16" s="74">
        <v>2654.25</v>
      </c>
      <c r="M16" s="74">
        <v>3063</v>
      </c>
      <c r="N16" s="74">
        <v>3203.25</v>
      </c>
      <c r="O16" s="74">
        <v>25603.05</v>
      </c>
    </row>
    <row r="17" spans="1:15" x14ac:dyDescent="0.25">
      <c r="A17" s="1"/>
      <c r="B17" s="72" t="s">
        <v>752</v>
      </c>
      <c r="C17" s="72" t="s">
        <v>1109</v>
      </c>
      <c r="D17" s="72" t="s">
        <v>116</v>
      </c>
      <c r="E17" s="73" t="s">
        <v>743</v>
      </c>
      <c r="F17" s="74">
        <v>451.2</v>
      </c>
      <c r="G17" s="74">
        <v>451.2</v>
      </c>
      <c r="H17" s="74">
        <v>451.2</v>
      </c>
      <c r="I17" s="74">
        <v>451.2</v>
      </c>
      <c r="J17" s="74">
        <v>451.2</v>
      </c>
      <c r="K17" s="74">
        <v>451.2</v>
      </c>
      <c r="L17" s="74">
        <v>451.2</v>
      </c>
      <c r="M17" s="74">
        <v>451.2</v>
      </c>
      <c r="N17" s="74">
        <v>427.3</v>
      </c>
      <c r="O17" s="74">
        <v>4036.9</v>
      </c>
    </row>
    <row r="18" spans="1:15" x14ac:dyDescent="0.25">
      <c r="A18" s="1"/>
      <c r="B18" s="72" t="s">
        <v>754</v>
      </c>
      <c r="C18" s="72" t="s">
        <v>1235</v>
      </c>
      <c r="D18" s="72" t="s">
        <v>116</v>
      </c>
      <c r="E18" s="73" t="s">
        <v>743</v>
      </c>
      <c r="F18" s="74"/>
      <c r="G18" s="74"/>
      <c r="H18" s="74"/>
      <c r="I18" s="74"/>
      <c r="J18" s="74"/>
      <c r="K18" s="74"/>
      <c r="L18" s="74"/>
      <c r="M18" s="74"/>
      <c r="N18" s="74"/>
      <c r="O18" s="74">
        <v>0</v>
      </c>
    </row>
    <row r="19" spans="1:15" x14ac:dyDescent="0.25">
      <c r="A19" s="1"/>
      <c r="B19" s="72" t="s">
        <v>754</v>
      </c>
      <c r="C19" s="72" t="s">
        <v>1236</v>
      </c>
      <c r="D19" s="72" t="s">
        <v>116</v>
      </c>
      <c r="E19" s="73" t="s">
        <v>743</v>
      </c>
      <c r="F19" s="74"/>
      <c r="G19" s="74"/>
      <c r="H19" s="74"/>
      <c r="I19" s="74"/>
      <c r="J19" s="74"/>
      <c r="K19" s="74"/>
      <c r="L19" s="74"/>
      <c r="M19" s="74"/>
      <c r="N19" s="74"/>
      <c r="O19" s="74">
        <v>0</v>
      </c>
    </row>
    <row r="20" spans="1:15" x14ac:dyDescent="0.25">
      <c r="A20" s="1"/>
      <c r="B20" s="72" t="s">
        <v>750</v>
      </c>
      <c r="C20" s="72" t="s">
        <v>1110</v>
      </c>
      <c r="D20" s="72" t="s">
        <v>116</v>
      </c>
      <c r="E20" s="73" t="s">
        <v>743</v>
      </c>
      <c r="F20" s="74">
        <v>3626.05</v>
      </c>
      <c r="G20" s="74">
        <v>3629.35</v>
      </c>
      <c r="H20" s="74">
        <v>3621.5</v>
      </c>
      <c r="I20" s="74">
        <v>3360.35</v>
      </c>
      <c r="J20" s="74">
        <v>2823.4</v>
      </c>
      <c r="K20" s="74">
        <v>2739.65</v>
      </c>
      <c r="L20" s="74">
        <v>3142.3</v>
      </c>
      <c r="M20" s="74">
        <v>2899.55</v>
      </c>
      <c r="N20" s="74">
        <v>3173.8</v>
      </c>
      <c r="O20" s="74">
        <v>29015.95</v>
      </c>
    </row>
    <row r="21" spans="1:15" x14ac:dyDescent="0.25">
      <c r="A21" s="1"/>
      <c r="B21" s="72" t="s">
        <v>750</v>
      </c>
      <c r="C21" s="72" t="s">
        <v>1111</v>
      </c>
      <c r="D21" s="72" t="s">
        <v>116</v>
      </c>
      <c r="E21" s="73" t="s">
        <v>743</v>
      </c>
      <c r="F21" s="74">
        <v>692</v>
      </c>
      <c r="G21" s="74">
        <v>656.35</v>
      </c>
      <c r="H21" s="74">
        <v>790.7</v>
      </c>
      <c r="I21" s="74">
        <v>694.2</v>
      </c>
      <c r="J21" s="74">
        <v>615.95000000000005</v>
      </c>
      <c r="K21" s="74">
        <v>419.75</v>
      </c>
      <c r="L21" s="74">
        <v>617.45000000000005</v>
      </c>
      <c r="M21" s="74">
        <v>617.9</v>
      </c>
      <c r="N21" s="74">
        <v>608</v>
      </c>
      <c r="O21" s="74">
        <v>5712.3</v>
      </c>
    </row>
    <row r="22" spans="1:15" x14ac:dyDescent="0.25">
      <c r="A22" s="1"/>
      <c r="B22" s="72" t="s">
        <v>758</v>
      </c>
      <c r="C22" s="72" t="s">
        <v>1237</v>
      </c>
      <c r="D22" s="72" t="s">
        <v>116</v>
      </c>
      <c r="E22" s="73" t="s">
        <v>745</v>
      </c>
      <c r="F22" s="74">
        <v>9.1</v>
      </c>
      <c r="G22" s="74">
        <v>8.85</v>
      </c>
      <c r="H22" s="74">
        <v>8.4499999999999993</v>
      </c>
      <c r="I22" s="74">
        <v>6.75</v>
      </c>
      <c r="J22" s="74">
        <v>5.65</v>
      </c>
      <c r="K22" s="74">
        <v>8.75</v>
      </c>
      <c r="L22" s="74">
        <v>6.8</v>
      </c>
      <c r="M22" s="74">
        <v>8.5500000000000007</v>
      </c>
      <c r="N22" s="74">
        <v>8.4499999999999993</v>
      </c>
      <c r="O22" s="74">
        <v>71.349999999999994</v>
      </c>
    </row>
    <row r="23" spans="1:15" x14ac:dyDescent="0.25">
      <c r="A23" s="1"/>
      <c r="B23" s="72" t="s">
        <v>118</v>
      </c>
      <c r="C23" s="72" t="s">
        <v>1112</v>
      </c>
      <c r="D23" s="72" t="s">
        <v>116</v>
      </c>
      <c r="E23" s="73" t="s">
        <v>743</v>
      </c>
      <c r="F23" s="74">
        <v>165.6</v>
      </c>
      <c r="G23" s="74">
        <v>165.85</v>
      </c>
      <c r="H23" s="74">
        <v>165.95</v>
      </c>
      <c r="I23" s="74">
        <v>165.7</v>
      </c>
      <c r="J23" s="74">
        <v>166.1</v>
      </c>
      <c r="K23" s="74">
        <v>155.27500000000001</v>
      </c>
      <c r="L23" s="74">
        <v>154.05000000000001</v>
      </c>
      <c r="M23" s="74">
        <v>164.1</v>
      </c>
      <c r="N23" s="74">
        <v>102.5</v>
      </c>
      <c r="O23" s="74">
        <v>1405.125</v>
      </c>
    </row>
    <row r="24" spans="1:15" x14ac:dyDescent="0.25">
      <c r="A24" s="1"/>
      <c r="B24" s="72" t="s">
        <v>118</v>
      </c>
      <c r="C24" s="72" t="s">
        <v>1113</v>
      </c>
      <c r="D24" s="72" t="s">
        <v>116</v>
      </c>
      <c r="E24" s="73" t="s">
        <v>743</v>
      </c>
      <c r="F24" s="74">
        <v>298.75</v>
      </c>
      <c r="G24" s="74">
        <v>295.95</v>
      </c>
      <c r="H24" s="74">
        <v>296.05</v>
      </c>
      <c r="I24" s="74">
        <v>271.55</v>
      </c>
      <c r="J24" s="74">
        <v>301.5</v>
      </c>
      <c r="K24" s="74">
        <v>263.65499999999997</v>
      </c>
      <c r="L24" s="74">
        <v>266.14999999999998</v>
      </c>
      <c r="M24" s="74">
        <v>325.25</v>
      </c>
      <c r="N24" s="74">
        <v>206.8</v>
      </c>
      <c r="O24" s="74">
        <v>2525.6550000000002</v>
      </c>
    </row>
    <row r="25" spans="1:15" x14ac:dyDescent="0.25">
      <c r="A25" s="1"/>
      <c r="B25" s="72" t="s">
        <v>118</v>
      </c>
      <c r="C25" s="72" t="s">
        <v>1114</v>
      </c>
      <c r="D25" s="72" t="s">
        <v>116</v>
      </c>
      <c r="E25" s="73" t="s">
        <v>743</v>
      </c>
      <c r="F25" s="74">
        <v>1876.1</v>
      </c>
      <c r="G25" s="74">
        <v>1890.55</v>
      </c>
      <c r="H25" s="74">
        <v>1880.33</v>
      </c>
      <c r="I25" s="74">
        <v>1917.15</v>
      </c>
      <c r="J25" s="74">
        <v>1900.55</v>
      </c>
      <c r="K25" s="74">
        <v>1712.655</v>
      </c>
      <c r="L25" s="74">
        <v>1727.45</v>
      </c>
      <c r="M25" s="74">
        <v>2020.55</v>
      </c>
      <c r="N25" s="74">
        <v>2034.2</v>
      </c>
      <c r="O25" s="74">
        <v>16959.535</v>
      </c>
    </row>
    <row r="26" spans="1:15" x14ac:dyDescent="0.25">
      <c r="A26" s="1"/>
      <c r="B26" s="72" t="s">
        <v>118</v>
      </c>
      <c r="C26" s="72" t="s">
        <v>1238</v>
      </c>
      <c r="D26" s="72" t="s">
        <v>116</v>
      </c>
      <c r="E26" s="73" t="s">
        <v>743</v>
      </c>
      <c r="F26" s="74"/>
      <c r="G26" s="74"/>
      <c r="H26" s="74"/>
      <c r="I26" s="74"/>
      <c r="J26" s="74"/>
      <c r="K26" s="74"/>
      <c r="L26" s="74"/>
      <c r="M26" s="74"/>
      <c r="N26" s="74"/>
      <c r="O26" s="74">
        <v>0</v>
      </c>
    </row>
    <row r="27" spans="1:15" x14ac:dyDescent="0.25">
      <c r="A27" s="1"/>
      <c r="B27" s="72" t="s">
        <v>118</v>
      </c>
      <c r="C27" s="72" t="s">
        <v>1239</v>
      </c>
      <c r="D27" s="72" t="s">
        <v>116</v>
      </c>
      <c r="E27" s="73" t="s">
        <v>744</v>
      </c>
      <c r="F27" s="74"/>
      <c r="G27" s="74"/>
      <c r="H27" s="74"/>
      <c r="I27" s="74"/>
      <c r="J27" s="74"/>
      <c r="K27" s="74"/>
      <c r="L27" s="74"/>
      <c r="M27" s="74"/>
      <c r="N27" s="74"/>
      <c r="O27" s="74">
        <v>0</v>
      </c>
    </row>
    <row r="28" spans="1:15" x14ac:dyDescent="0.25">
      <c r="A28" s="1"/>
      <c r="B28" s="72" t="s">
        <v>118</v>
      </c>
      <c r="C28" s="72" t="s">
        <v>1239</v>
      </c>
      <c r="D28" s="72" t="s">
        <v>1240</v>
      </c>
      <c r="E28" s="73" t="s">
        <v>744</v>
      </c>
      <c r="F28" s="74"/>
      <c r="G28" s="74"/>
      <c r="H28" s="74"/>
      <c r="I28" s="74"/>
      <c r="J28" s="74"/>
      <c r="K28" s="74"/>
      <c r="L28" s="74"/>
      <c r="M28" s="74"/>
      <c r="N28" s="74"/>
      <c r="O28" s="74">
        <v>0</v>
      </c>
    </row>
    <row r="29" spans="1:15" x14ac:dyDescent="0.25">
      <c r="A29" s="1"/>
      <c r="B29" s="72" t="s">
        <v>118</v>
      </c>
      <c r="C29" s="72" t="s">
        <v>1241</v>
      </c>
      <c r="D29" s="72" t="s">
        <v>116</v>
      </c>
      <c r="E29" s="73" t="s">
        <v>744</v>
      </c>
      <c r="F29" s="74"/>
      <c r="G29" s="74"/>
      <c r="H29" s="74"/>
      <c r="I29" s="74"/>
      <c r="J29" s="74"/>
      <c r="K29" s="74"/>
      <c r="L29" s="74"/>
      <c r="M29" s="74"/>
      <c r="N29" s="74"/>
      <c r="O29" s="74">
        <v>0</v>
      </c>
    </row>
    <row r="30" spans="1:15" x14ac:dyDescent="0.25">
      <c r="A30" s="1"/>
      <c r="B30" s="72" t="s">
        <v>777</v>
      </c>
      <c r="C30" s="72" t="s">
        <v>1115</v>
      </c>
      <c r="D30" s="72" t="s">
        <v>1242</v>
      </c>
      <c r="E30" s="73" t="s">
        <v>743</v>
      </c>
      <c r="F30" s="74">
        <v>287.25</v>
      </c>
      <c r="G30" s="74">
        <v>255.5</v>
      </c>
      <c r="H30" s="74">
        <v>321.7</v>
      </c>
      <c r="I30" s="74">
        <v>281.55</v>
      </c>
      <c r="J30" s="74">
        <v>229.8</v>
      </c>
      <c r="K30" s="74">
        <v>223.2</v>
      </c>
      <c r="L30" s="74">
        <v>226.55</v>
      </c>
      <c r="M30" s="74">
        <v>225.05</v>
      </c>
      <c r="N30" s="74">
        <v>198.7</v>
      </c>
      <c r="O30" s="74">
        <v>2249.3000000000002</v>
      </c>
    </row>
    <row r="31" spans="1:15" x14ac:dyDescent="0.25">
      <c r="A31" s="1"/>
      <c r="B31" s="72" t="s">
        <v>777</v>
      </c>
      <c r="C31" s="72" t="s">
        <v>1116</v>
      </c>
      <c r="D31" s="72" t="s">
        <v>116</v>
      </c>
      <c r="E31" s="73" t="s">
        <v>743</v>
      </c>
      <c r="F31" s="74">
        <v>285.64999999999998</v>
      </c>
      <c r="G31" s="74">
        <v>256.64999999999998</v>
      </c>
      <c r="H31" s="74">
        <v>258.75</v>
      </c>
      <c r="I31" s="74">
        <v>225.5</v>
      </c>
      <c r="J31" s="74">
        <v>242.05</v>
      </c>
      <c r="K31" s="74">
        <v>253.05</v>
      </c>
      <c r="L31" s="74">
        <v>257.95</v>
      </c>
      <c r="M31" s="74">
        <v>247.4</v>
      </c>
      <c r="N31" s="74">
        <v>274.10000000000002</v>
      </c>
      <c r="O31" s="74">
        <v>2301.1</v>
      </c>
    </row>
    <row r="32" spans="1:15" x14ac:dyDescent="0.25">
      <c r="A32" s="1"/>
      <c r="B32" s="72" t="s">
        <v>777</v>
      </c>
      <c r="C32" s="72" t="s">
        <v>1117</v>
      </c>
      <c r="D32" s="72" t="s">
        <v>116</v>
      </c>
      <c r="E32" s="73" t="s">
        <v>743</v>
      </c>
      <c r="F32" s="74">
        <v>396.5</v>
      </c>
      <c r="G32" s="74">
        <v>363.2</v>
      </c>
      <c r="H32" s="74">
        <v>367.05</v>
      </c>
      <c r="I32" s="74">
        <v>355.55</v>
      </c>
      <c r="J32" s="74">
        <v>336.55</v>
      </c>
      <c r="K32" s="74">
        <v>358.15</v>
      </c>
      <c r="L32" s="74">
        <v>362.8</v>
      </c>
      <c r="M32" s="74">
        <v>343.35</v>
      </c>
      <c r="N32" s="74">
        <v>364.85</v>
      </c>
      <c r="O32" s="74">
        <v>3248</v>
      </c>
    </row>
    <row r="33" spans="1:15" x14ac:dyDescent="0.25">
      <c r="A33" s="1"/>
      <c r="B33" s="72" t="s">
        <v>777</v>
      </c>
      <c r="C33" s="72" t="s">
        <v>1118</v>
      </c>
      <c r="D33" s="72" t="s">
        <v>1242</v>
      </c>
      <c r="E33" s="73" t="s">
        <v>743</v>
      </c>
      <c r="F33" s="74">
        <v>165.3</v>
      </c>
      <c r="G33" s="74">
        <v>158.94999999999999</v>
      </c>
      <c r="H33" s="74">
        <v>162.55000000000001</v>
      </c>
      <c r="I33" s="74">
        <v>174.35</v>
      </c>
      <c r="J33" s="74">
        <v>212.6</v>
      </c>
      <c r="K33" s="74">
        <v>211</v>
      </c>
      <c r="L33" s="74">
        <v>222.8</v>
      </c>
      <c r="M33" s="74">
        <v>220.75</v>
      </c>
      <c r="N33" s="74">
        <v>209.6</v>
      </c>
      <c r="O33" s="74">
        <v>1737.9</v>
      </c>
    </row>
    <row r="34" spans="1:15" x14ac:dyDescent="0.25">
      <c r="A34" s="1"/>
      <c r="B34" s="72" t="s">
        <v>300</v>
      </c>
      <c r="C34" s="72" t="s">
        <v>1119</v>
      </c>
      <c r="D34" s="72" t="s">
        <v>116</v>
      </c>
      <c r="E34" s="73" t="s">
        <v>743</v>
      </c>
      <c r="F34" s="74">
        <v>3987.6</v>
      </c>
      <c r="G34" s="74">
        <v>3950.3</v>
      </c>
      <c r="H34" s="74">
        <v>3681.9</v>
      </c>
      <c r="I34" s="74">
        <v>3689.8</v>
      </c>
      <c r="J34" s="74">
        <v>3412.15</v>
      </c>
      <c r="K34" s="74">
        <v>3216.05</v>
      </c>
      <c r="L34" s="74">
        <v>3095.6</v>
      </c>
      <c r="M34" s="74">
        <v>3126.95</v>
      </c>
      <c r="N34" s="74">
        <v>3626.55</v>
      </c>
      <c r="O34" s="74">
        <v>31786.9</v>
      </c>
    </row>
    <row r="35" spans="1:15" x14ac:dyDescent="0.25">
      <c r="A35" s="1"/>
      <c r="B35" s="72" t="s">
        <v>305</v>
      </c>
      <c r="C35" s="72" t="s">
        <v>1120</v>
      </c>
      <c r="D35" s="72" t="s">
        <v>116</v>
      </c>
      <c r="E35" s="73" t="s">
        <v>743</v>
      </c>
      <c r="F35" s="74">
        <v>178.9</v>
      </c>
      <c r="G35" s="74">
        <v>178.15</v>
      </c>
      <c r="H35" s="74">
        <v>178.25</v>
      </c>
      <c r="I35" s="74">
        <v>178.55</v>
      </c>
      <c r="J35" s="74">
        <v>178.5</v>
      </c>
      <c r="K35" s="74">
        <v>179.85</v>
      </c>
      <c r="L35" s="74">
        <v>179.3</v>
      </c>
      <c r="M35" s="74">
        <v>180.95</v>
      </c>
      <c r="N35" s="74">
        <v>180.35</v>
      </c>
      <c r="O35" s="74">
        <v>1612.8</v>
      </c>
    </row>
    <row r="36" spans="1:15" x14ac:dyDescent="0.25">
      <c r="A36" s="1"/>
      <c r="B36" s="72" t="s">
        <v>305</v>
      </c>
      <c r="C36" s="72" t="s">
        <v>1121</v>
      </c>
      <c r="D36" s="72" t="s">
        <v>116</v>
      </c>
      <c r="E36" s="73" t="s">
        <v>743</v>
      </c>
      <c r="F36" s="74">
        <v>137.15</v>
      </c>
      <c r="G36" s="74">
        <v>139.25</v>
      </c>
      <c r="H36" s="74">
        <v>140.69999999999999</v>
      </c>
      <c r="I36" s="74">
        <v>140.75</v>
      </c>
      <c r="J36" s="74">
        <v>138.85</v>
      </c>
      <c r="K36" s="74">
        <v>140.80000000000001</v>
      </c>
      <c r="L36" s="74">
        <v>144.1</v>
      </c>
      <c r="M36" s="74">
        <v>143.94999999999999</v>
      </c>
      <c r="N36" s="74">
        <v>143.15</v>
      </c>
      <c r="O36" s="74">
        <v>1268.7</v>
      </c>
    </row>
    <row r="37" spans="1:15" x14ac:dyDescent="0.25">
      <c r="A37" s="1"/>
      <c r="B37" s="72" t="s">
        <v>305</v>
      </c>
      <c r="C37" s="72" t="s">
        <v>1243</v>
      </c>
      <c r="D37" s="72" t="s">
        <v>1244</v>
      </c>
      <c r="E37" s="73" t="s">
        <v>744</v>
      </c>
      <c r="F37" s="74">
        <v>132.94999999999999</v>
      </c>
      <c r="G37" s="74">
        <v>75.2</v>
      </c>
      <c r="H37" s="74">
        <v>161.19999999999999</v>
      </c>
      <c r="I37" s="74">
        <v>134.80000000000001</v>
      </c>
      <c r="J37" s="74">
        <v>306.3</v>
      </c>
      <c r="K37" s="74">
        <v>101.2</v>
      </c>
      <c r="L37" s="74"/>
      <c r="M37" s="74"/>
      <c r="N37" s="74"/>
      <c r="O37" s="74">
        <v>911.65</v>
      </c>
    </row>
    <row r="38" spans="1:15" x14ac:dyDescent="0.25">
      <c r="A38" s="1"/>
      <c r="B38" s="72" t="s">
        <v>319</v>
      </c>
      <c r="C38" s="72" t="s">
        <v>1122</v>
      </c>
      <c r="D38" s="72" t="s">
        <v>116</v>
      </c>
      <c r="E38" s="73" t="s">
        <v>743</v>
      </c>
      <c r="F38" s="74">
        <v>62.2</v>
      </c>
      <c r="G38" s="74">
        <v>76</v>
      </c>
      <c r="H38" s="74">
        <v>73.150000000000006</v>
      </c>
      <c r="I38" s="74">
        <v>77.25</v>
      </c>
      <c r="J38" s="74">
        <v>77.2</v>
      </c>
      <c r="K38" s="74">
        <v>83.4</v>
      </c>
      <c r="L38" s="74">
        <v>82.6</v>
      </c>
      <c r="M38" s="74">
        <v>81.150000000000006</v>
      </c>
      <c r="N38" s="74">
        <v>56.65</v>
      </c>
      <c r="O38" s="74">
        <v>669.6</v>
      </c>
    </row>
    <row r="39" spans="1:15" x14ac:dyDescent="0.25">
      <c r="A39" s="1"/>
      <c r="B39" s="72" t="s">
        <v>66</v>
      </c>
      <c r="C39" s="72" t="s">
        <v>122</v>
      </c>
      <c r="D39" s="72" t="s">
        <v>116</v>
      </c>
      <c r="E39" s="73" t="s">
        <v>743</v>
      </c>
      <c r="F39" s="74">
        <v>14611.8</v>
      </c>
      <c r="G39" s="74">
        <v>14679.565000000001</v>
      </c>
      <c r="H39" s="74">
        <v>15064.885</v>
      </c>
      <c r="I39" s="74">
        <v>14980.1</v>
      </c>
      <c r="J39" s="74">
        <v>15037</v>
      </c>
      <c r="K39" s="74">
        <v>15058.9</v>
      </c>
      <c r="L39" s="74">
        <v>15040.7</v>
      </c>
      <c r="M39" s="74">
        <v>14578.25</v>
      </c>
      <c r="N39" s="74">
        <v>14496.75</v>
      </c>
      <c r="O39" s="74">
        <v>133547.95000000001</v>
      </c>
    </row>
    <row r="40" spans="1:15" x14ac:dyDescent="0.25">
      <c r="A40" s="1"/>
      <c r="B40" s="72" t="s">
        <v>66</v>
      </c>
      <c r="C40" s="72" t="s">
        <v>1123</v>
      </c>
      <c r="D40" s="72" t="s">
        <v>116</v>
      </c>
      <c r="E40" s="73" t="s">
        <v>743</v>
      </c>
      <c r="F40" s="74">
        <v>4974.55</v>
      </c>
      <c r="G40" s="74">
        <v>5001.8950000000004</v>
      </c>
      <c r="H40" s="74">
        <v>5155.88</v>
      </c>
      <c r="I40" s="74">
        <v>5131.3500000000004</v>
      </c>
      <c r="J40" s="74">
        <v>5148.8999999999996</v>
      </c>
      <c r="K40" s="74">
        <v>5157</v>
      </c>
      <c r="L40" s="74">
        <v>5161.2</v>
      </c>
      <c r="M40" s="74">
        <v>4987.8</v>
      </c>
      <c r="N40" s="74">
        <v>4948.75</v>
      </c>
      <c r="O40" s="74">
        <v>45667.324999999997</v>
      </c>
    </row>
    <row r="41" spans="1:15" x14ac:dyDescent="0.25">
      <c r="A41" s="1"/>
      <c r="B41" s="72" t="s">
        <v>66</v>
      </c>
      <c r="C41" s="72" t="s">
        <v>1245</v>
      </c>
      <c r="D41" s="72" t="s">
        <v>1246</v>
      </c>
      <c r="E41" s="73" t="s">
        <v>744</v>
      </c>
      <c r="F41" s="74"/>
      <c r="G41" s="74"/>
      <c r="H41" s="74"/>
      <c r="I41" s="74"/>
      <c r="J41" s="74"/>
      <c r="K41" s="74"/>
      <c r="L41" s="74"/>
      <c r="M41" s="74"/>
      <c r="N41" s="74"/>
      <c r="O41" s="74">
        <v>0</v>
      </c>
    </row>
    <row r="42" spans="1:15" x14ac:dyDescent="0.25">
      <c r="A42" s="1"/>
      <c r="B42" s="72" t="s">
        <v>66</v>
      </c>
      <c r="C42" s="72" t="s">
        <v>1245</v>
      </c>
      <c r="D42" s="72" t="s">
        <v>1247</v>
      </c>
      <c r="E42" s="73" t="s">
        <v>744</v>
      </c>
      <c r="F42" s="74"/>
      <c r="G42" s="74"/>
      <c r="H42" s="74"/>
      <c r="I42" s="74"/>
      <c r="J42" s="74"/>
      <c r="K42" s="74"/>
      <c r="L42" s="74"/>
      <c r="M42" s="74"/>
      <c r="N42" s="74"/>
      <c r="O42" s="74">
        <v>0</v>
      </c>
    </row>
    <row r="43" spans="1:15" ht="28.5" x14ac:dyDescent="0.25">
      <c r="A43" s="1"/>
      <c r="B43" s="72" t="s">
        <v>353</v>
      </c>
      <c r="C43" s="72" t="s">
        <v>1124</v>
      </c>
      <c r="D43" s="72" t="s">
        <v>116</v>
      </c>
      <c r="E43" s="73" t="s">
        <v>743</v>
      </c>
      <c r="F43" s="74">
        <v>69.8</v>
      </c>
      <c r="G43" s="74">
        <v>69.5</v>
      </c>
      <c r="H43" s="74">
        <v>70.599999999999994</v>
      </c>
      <c r="I43" s="74">
        <v>68.7</v>
      </c>
      <c r="J43" s="74">
        <v>67.45</v>
      </c>
      <c r="K43" s="74">
        <v>68.05</v>
      </c>
      <c r="L43" s="74">
        <v>79.95</v>
      </c>
      <c r="M43" s="74">
        <v>80.7</v>
      </c>
      <c r="N43" s="74">
        <v>46.55</v>
      </c>
      <c r="O43" s="74">
        <v>621.29999999999995</v>
      </c>
    </row>
    <row r="44" spans="1:15" ht="28.5" x14ac:dyDescent="0.25">
      <c r="A44" s="1"/>
      <c r="B44" s="72" t="s">
        <v>778</v>
      </c>
      <c r="C44" s="72" t="s">
        <v>1125</v>
      </c>
      <c r="D44" s="72" t="s">
        <v>116</v>
      </c>
      <c r="E44" s="73" t="s">
        <v>743</v>
      </c>
      <c r="F44" s="74">
        <v>372.9</v>
      </c>
      <c r="G44" s="74">
        <v>358.75</v>
      </c>
      <c r="H44" s="74">
        <v>351.65</v>
      </c>
      <c r="I44" s="74">
        <v>372.15</v>
      </c>
      <c r="J44" s="74">
        <v>369.15</v>
      </c>
      <c r="K44" s="74">
        <v>371.9</v>
      </c>
      <c r="L44" s="74">
        <v>375.75</v>
      </c>
      <c r="M44" s="74">
        <v>387.4</v>
      </c>
      <c r="N44" s="74">
        <v>427.05</v>
      </c>
      <c r="O44" s="74">
        <v>3386.7</v>
      </c>
    </row>
    <row r="45" spans="1:15" ht="28.5" x14ac:dyDescent="0.25">
      <c r="A45" s="1"/>
      <c r="B45" s="72" t="s">
        <v>367</v>
      </c>
      <c r="C45" s="72" t="s">
        <v>1183</v>
      </c>
      <c r="D45" s="72" t="s">
        <v>116</v>
      </c>
      <c r="E45" s="73" t="s">
        <v>743</v>
      </c>
      <c r="F45" s="74"/>
      <c r="G45" s="74"/>
      <c r="H45" s="74"/>
      <c r="I45" s="74"/>
      <c r="J45" s="74"/>
      <c r="K45" s="74"/>
      <c r="L45" s="74"/>
      <c r="M45" s="74"/>
      <c r="N45" s="74"/>
      <c r="O45" s="74">
        <v>0</v>
      </c>
    </row>
    <row r="46" spans="1:15" x14ac:dyDescent="0.25">
      <c r="A46" s="1"/>
      <c r="B46" s="72" t="s">
        <v>370</v>
      </c>
      <c r="C46" s="72" t="s">
        <v>1126</v>
      </c>
      <c r="D46" s="72" t="s">
        <v>116</v>
      </c>
      <c r="E46" s="73" t="s">
        <v>743</v>
      </c>
      <c r="F46" s="74">
        <v>6248.45</v>
      </c>
      <c r="G46" s="74">
        <v>3546.8</v>
      </c>
      <c r="H46" s="74">
        <v>5184.7</v>
      </c>
      <c r="I46" s="74">
        <v>4484.55</v>
      </c>
      <c r="J46" s="74">
        <v>4789.45</v>
      </c>
      <c r="K46" s="74">
        <v>4275</v>
      </c>
      <c r="L46" s="74">
        <v>4317.8999999999996</v>
      </c>
      <c r="M46" s="74">
        <v>5406.25</v>
      </c>
      <c r="N46" s="74">
        <v>4269.75</v>
      </c>
      <c r="O46" s="74">
        <v>42522.85</v>
      </c>
    </row>
    <row r="47" spans="1:15" x14ac:dyDescent="0.25">
      <c r="A47" s="1"/>
      <c r="B47" s="72" t="s">
        <v>370</v>
      </c>
      <c r="C47" s="72" t="s">
        <v>1127</v>
      </c>
      <c r="D47" s="72" t="s">
        <v>116</v>
      </c>
      <c r="E47" s="73" t="s">
        <v>743</v>
      </c>
      <c r="F47" s="74">
        <v>155.5</v>
      </c>
      <c r="G47" s="74">
        <v>155.80000000000001</v>
      </c>
      <c r="H47" s="74">
        <v>155.75</v>
      </c>
      <c r="I47" s="74">
        <v>155.65</v>
      </c>
      <c r="J47" s="74">
        <v>154.80000000000001</v>
      </c>
      <c r="K47" s="74">
        <v>155.15</v>
      </c>
      <c r="L47" s="74">
        <v>155.44999999999999</v>
      </c>
      <c r="M47" s="74">
        <v>107.2</v>
      </c>
      <c r="N47" s="74">
        <v>107.4</v>
      </c>
      <c r="O47" s="74">
        <v>1302.7</v>
      </c>
    </row>
    <row r="48" spans="1:15" x14ac:dyDescent="0.25">
      <c r="A48" s="1"/>
      <c r="B48" s="72" t="s">
        <v>1128</v>
      </c>
      <c r="C48" s="72" t="s">
        <v>1129</v>
      </c>
      <c r="D48" s="72" t="s">
        <v>116</v>
      </c>
      <c r="E48" s="73" t="s">
        <v>743</v>
      </c>
      <c r="F48" s="74">
        <v>1506.4</v>
      </c>
      <c r="G48" s="74">
        <v>1559.1</v>
      </c>
      <c r="H48" s="74">
        <v>1572.4</v>
      </c>
      <c r="I48" s="74">
        <v>1579.75</v>
      </c>
      <c r="J48" s="74">
        <v>1565.9</v>
      </c>
      <c r="K48" s="74">
        <v>1570.6</v>
      </c>
      <c r="L48" s="74">
        <v>1764.95</v>
      </c>
      <c r="M48" s="74">
        <v>1751.25</v>
      </c>
      <c r="N48" s="74">
        <v>1757.7</v>
      </c>
      <c r="O48" s="74">
        <v>14628.05</v>
      </c>
    </row>
    <row r="49" spans="1:15" x14ac:dyDescent="0.25">
      <c r="A49" s="1"/>
      <c r="B49" s="72" t="s">
        <v>380</v>
      </c>
      <c r="C49" s="72" t="s">
        <v>1184</v>
      </c>
      <c r="D49" s="72" t="s">
        <v>116</v>
      </c>
      <c r="E49" s="73" t="s">
        <v>743</v>
      </c>
      <c r="F49" s="74">
        <v>480</v>
      </c>
      <c r="G49" s="74">
        <v>480</v>
      </c>
      <c r="H49" s="74">
        <v>479.95</v>
      </c>
      <c r="I49" s="74">
        <v>480</v>
      </c>
      <c r="J49" s="74">
        <v>477.05</v>
      </c>
      <c r="K49" s="74">
        <v>80</v>
      </c>
      <c r="L49" s="74"/>
      <c r="M49" s="74"/>
      <c r="N49" s="74"/>
      <c r="O49" s="74">
        <v>2477</v>
      </c>
    </row>
    <row r="50" spans="1:15" x14ac:dyDescent="0.25">
      <c r="A50" s="1"/>
      <c r="B50" s="72" t="s">
        <v>766</v>
      </c>
      <c r="C50" s="72" t="s">
        <v>1130</v>
      </c>
      <c r="D50" s="72" t="s">
        <v>116</v>
      </c>
      <c r="E50" s="73" t="s">
        <v>743</v>
      </c>
      <c r="F50" s="74">
        <v>454.15</v>
      </c>
      <c r="G50" s="74">
        <v>453.95</v>
      </c>
      <c r="H50" s="74">
        <v>453.75</v>
      </c>
      <c r="I50" s="74">
        <v>451.35</v>
      </c>
      <c r="J50" s="74">
        <v>424.65</v>
      </c>
      <c r="K50" s="74">
        <v>447.05</v>
      </c>
      <c r="L50" s="74">
        <v>451</v>
      </c>
      <c r="M50" s="74">
        <v>453.1</v>
      </c>
      <c r="N50" s="74">
        <v>451.45</v>
      </c>
      <c r="O50" s="74">
        <v>4040.45</v>
      </c>
    </row>
    <row r="51" spans="1:15" x14ac:dyDescent="0.25">
      <c r="A51" s="1"/>
      <c r="B51" s="72" t="s">
        <v>124</v>
      </c>
      <c r="C51" s="72" t="s">
        <v>1248</v>
      </c>
      <c r="D51" s="72" t="s">
        <v>1249</v>
      </c>
      <c r="E51" s="73" t="s">
        <v>744</v>
      </c>
      <c r="F51" s="74">
        <v>842.4</v>
      </c>
      <c r="G51" s="74">
        <v>2.65</v>
      </c>
      <c r="H51" s="74">
        <v>650.45000000000005</v>
      </c>
      <c r="I51" s="74">
        <v>641.6</v>
      </c>
      <c r="J51" s="74">
        <v>678.7</v>
      </c>
      <c r="K51" s="74">
        <v>744.55</v>
      </c>
      <c r="L51" s="74">
        <v>423.65</v>
      </c>
      <c r="M51" s="74">
        <v>690.65</v>
      </c>
      <c r="N51" s="74">
        <v>1101.45</v>
      </c>
      <c r="O51" s="74">
        <v>5776.1</v>
      </c>
    </row>
    <row r="52" spans="1:15" x14ac:dyDescent="0.25">
      <c r="A52" s="1"/>
      <c r="B52" s="72" t="s">
        <v>124</v>
      </c>
      <c r="C52" s="72" t="s">
        <v>1250</v>
      </c>
      <c r="D52" s="72" t="s">
        <v>129</v>
      </c>
      <c r="E52" s="73" t="s">
        <v>744</v>
      </c>
      <c r="F52" s="74"/>
      <c r="G52" s="74"/>
      <c r="H52" s="74"/>
      <c r="I52" s="74"/>
      <c r="J52" s="74"/>
      <c r="K52" s="74"/>
      <c r="L52" s="74"/>
      <c r="M52" s="74"/>
      <c r="N52" s="74"/>
      <c r="O52" s="74">
        <v>0</v>
      </c>
    </row>
    <row r="53" spans="1:15" ht="28.5" x14ac:dyDescent="0.25">
      <c r="A53" s="1"/>
      <c r="B53" s="72" t="s">
        <v>124</v>
      </c>
      <c r="C53" s="72" t="s">
        <v>1251</v>
      </c>
      <c r="D53" s="72" t="s">
        <v>1252</v>
      </c>
      <c r="E53" s="73" t="s">
        <v>744</v>
      </c>
      <c r="F53" s="74"/>
      <c r="G53" s="74">
        <v>352.45</v>
      </c>
      <c r="H53" s="74"/>
      <c r="I53" s="74"/>
      <c r="J53" s="74"/>
      <c r="K53" s="74"/>
      <c r="L53" s="74"/>
      <c r="M53" s="74"/>
      <c r="N53" s="74"/>
      <c r="O53" s="74">
        <v>352.45</v>
      </c>
    </row>
    <row r="54" spans="1:15" x14ac:dyDescent="0.25">
      <c r="A54" s="1"/>
      <c r="B54" s="72" t="s">
        <v>779</v>
      </c>
      <c r="C54" s="72" t="s">
        <v>1253</v>
      </c>
      <c r="D54" s="72" t="s">
        <v>116</v>
      </c>
      <c r="E54" s="73" t="s">
        <v>746</v>
      </c>
      <c r="F54" s="74">
        <v>1077.3499999999999</v>
      </c>
      <c r="G54" s="74">
        <v>1198.25</v>
      </c>
      <c r="H54" s="74">
        <v>1245.05</v>
      </c>
      <c r="I54" s="74">
        <v>1370.75</v>
      </c>
      <c r="J54" s="74">
        <v>1244.6500000000001</v>
      </c>
      <c r="K54" s="74">
        <v>1574.2</v>
      </c>
      <c r="L54" s="74">
        <v>1430.85</v>
      </c>
      <c r="M54" s="74">
        <v>1206.8</v>
      </c>
      <c r="N54" s="74">
        <v>1450.1</v>
      </c>
      <c r="O54" s="74">
        <v>11798</v>
      </c>
    </row>
    <row r="55" spans="1:15" x14ac:dyDescent="0.25">
      <c r="A55" s="1"/>
      <c r="B55" s="72" t="s">
        <v>779</v>
      </c>
      <c r="C55" s="72" t="s">
        <v>1254</v>
      </c>
      <c r="D55" s="72" t="s">
        <v>116</v>
      </c>
      <c r="E55" s="73" t="s">
        <v>746</v>
      </c>
      <c r="F55" s="74">
        <v>535.15</v>
      </c>
      <c r="G55" s="74">
        <v>406.2</v>
      </c>
      <c r="H55" s="74">
        <v>393.4</v>
      </c>
      <c r="I55" s="74">
        <v>389.35</v>
      </c>
      <c r="J55" s="74">
        <v>399.3</v>
      </c>
      <c r="K55" s="74">
        <v>558.6</v>
      </c>
      <c r="L55" s="74">
        <v>534.5</v>
      </c>
      <c r="M55" s="74">
        <v>404</v>
      </c>
      <c r="N55" s="74">
        <v>579.45000000000005</v>
      </c>
      <c r="O55" s="74">
        <v>4199.95</v>
      </c>
    </row>
    <row r="56" spans="1:15" x14ac:dyDescent="0.25">
      <c r="A56" s="1"/>
      <c r="B56" s="72" t="s">
        <v>759</v>
      </c>
      <c r="C56" s="72" t="s">
        <v>1255</v>
      </c>
      <c r="D56" s="72" t="s">
        <v>116</v>
      </c>
      <c r="E56" s="73" t="s">
        <v>746</v>
      </c>
      <c r="F56" s="74">
        <v>1591.15</v>
      </c>
      <c r="G56" s="74">
        <v>1841.4</v>
      </c>
      <c r="H56" s="74">
        <v>1519.1</v>
      </c>
      <c r="I56" s="74">
        <v>2469.25</v>
      </c>
      <c r="J56" s="74">
        <v>2735.55</v>
      </c>
      <c r="K56" s="74">
        <v>2823.1</v>
      </c>
      <c r="L56" s="74">
        <v>2866.35</v>
      </c>
      <c r="M56" s="74">
        <v>2215.8000000000002</v>
      </c>
      <c r="N56" s="74">
        <v>2280.6</v>
      </c>
      <c r="O56" s="74">
        <v>20342.3</v>
      </c>
    </row>
    <row r="57" spans="1:15" x14ac:dyDescent="0.25">
      <c r="A57" s="1"/>
      <c r="B57" s="72" t="s">
        <v>131</v>
      </c>
      <c r="C57" s="72" t="s">
        <v>1256</v>
      </c>
      <c r="D57" s="72" t="s">
        <v>395</v>
      </c>
      <c r="E57" s="73" t="s">
        <v>746</v>
      </c>
      <c r="F57" s="74">
        <v>1829.35</v>
      </c>
      <c r="G57" s="74">
        <v>1871.65</v>
      </c>
      <c r="H57" s="74">
        <v>869.2</v>
      </c>
      <c r="I57" s="74">
        <v>915.95</v>
      </c>
      <c r="J57" s="74">
        <v>841.1</v>
      </c>
      <c r="K57" s="74">
        <v>985.55</v>
      </c>
      <c r="L57" s="74">
        <v>1198.8</v>
      </c>
      <c r="M57" s="74">
        <v>667.3</v>
      </c>
      <c r="N57" s="74">
        <v>592.70000000000005</v>
      </c>
      <c r="O57" s="74">
        <v>9771.6</v>
      </c>
    </row>
    <row r="58" spans="1:15" x14ac:dyDescent="0.25">
      <c r="A58" s="1"/>
      <c r="B58" s="72" t="s">
        <v>131</v>
      </c>
      <c r="C58" s="72" t="s">
        <v>1256</v>
      </c>
      <c r="D58" s="72" t="s">
        <v>1257</v>
      </c>
      <c r="E58" s="73" t="s">
        <v>746</v>
      </c>
      <c r="F58" s="74">
        <v>2010</v>
      </c>
      <c r="G58" s="74">
        <v>2056.25</v>
      </c>
      <c r="H58" s="74">
        <v>1660.65</v>
      </c>
      <c r="I58" s="74">
        <v>2000.05</v>
      </c>
      <c r="J58" s="74">
        <v>2079.4</v>
      </c>
      <c r="K58" s="74">
        <v>1860.8</v>
      </c>
      <c r="L58" s="74">
        <v>2014.1</v>
      </c>
      <c r="M58" s="74">
        <v>1950.3</v>
      </c>
      <c r="N58" s="74">
        <v>1762.05</v>
      </c>
      <c r="O58" s="74">
        <v>17393.599999999999</v>
      </c>
    </row>
    <row r="59" spans="1:15" x14ac:dyDescent="0.25">
      <c r="A59" s="1"/>
      <c r="B59" s="72" t="s">
        <v>131</v>
      </c>
      <c r="C59" s="72" t="s">
        <v>1258</v>
      </c>
      <c r="D59" s="72" t="s">
        <v>400</v>
      </c>
      <c r="E59" s="73" t="s">
        <v>746</v>
      </c>
      <c r="F59" s="74">
        <v>261.55</v>
      </c>
      <c r="G59" s="74">
        <v>269.3</v>
      </c>
      <c r="H59" s="74">
        <v>84.95</v>
      </c>
      <c r="I59" s="74">
        <v>77.45</v>
      </c>
      <c r="J59" s="74">
        <v>75.05</v>
      </c>
      <c r="K59" s="74">
        <v>106.75</v>
      </c>
      <c r="L59" s="74">
        <v>132.6</v>
      </c>
      <c r="M59" s="74">
        <v>32.25</v>
      </c>
      <c r="N59" s="74">
        <v>38.65</v>
      </c>
      <c r="O59" s="74">
        <v>1078.55</v>
      </c>
    </row>
    <row r="60" spans="1:15" x14ac:dyDescent="0.25">
      <c r="A60" s="1"/>
      <c r="B60" s="72" t="s">
        <v>131</v>
      </c>
      <c r="C60" s="72" t="s">
        <v>1258</v>
      </c>
      <c r="D60" s="72" t="s">
        <v>1259</v>
      </c>
      <c r="E60" s="73" t="s">
        <v>746</v>
      </c>
      <c r="F60" s="74">
        <v>125</v>
      </c>
      <c r="G60" s="74">
        <v>124.35</v>
      </c>
      <c r="H60" s="74">
        <v>138.75</v>
      </c>
      <c r="I60" s="74">
        <v>181.45</v>
      </c>
      <c r="J60" s="74">
        <v>143.30000000000001</v>
      </c>
      <c r="K60" s="74">
        <v>220.25</v>
      </c>
      <c r="L60" s="74">
        <v>237.65</v>
      </c>
      <c r="M60" s="74">
        <v>133.05000000000001</v>
      </c>
      <c r="N60" s="74">
        <v>116.75</v>
      </c>
      <c r="O60" s="74">
        <v>1420.55</v>
      </c>
    </row>
    <row r="61" spans="1:15" x14ac:dyDescent="0.25">
      <c r="A61" s="1"/>
      <c r="B61" s="72" t="s">
        <v>131</v>
      </c>
      <c r="C61" s="72" t="s">
        <v>1260</v>
      </c>
      <c r="D61" s="72" t="s">
        <v>116</v>
      </c>
      <c r="E61" s="73" t="s">
        <v>743</v>
      </c>
      <c r="F61" s="74"/>
      <c r="G61" s="74"/>
      <c r="H61" s="74"/>
      <c r="I61" s="74"/>
      <c r="J61" s="74"/>
      <c r="K61" s="74"/>
      <c r="L61" s="74"/>
      <c r="M61" s="74"/>
      <c r="N61" s="74"/>
      <c r="O61" s="74">
        <v>0</v>
      </c>
    </row>
    <row r="62" spans="1:15" x14ac:dyDescent="0.25">
      <c r="A62" s="1"/>
      <c r="B62" s="72" t="s">
        <v>131</v>
      </c>
      <c r="C62" s="72" t="s">
        <v>1131</v>
      </c>
      <c r="D62" s="72" t="s">
        <v>116</v>
      </c>
      <c r="E62" s="73" t="s">
        <v>743</v>
      </c>
      <c r="F62" s="74">
        <v>2508.6999999999998</v>
      </c>
      <c r="G62" s="74">
        <v>2185.1</v>
      </c>
      <c r="H62" s="74">
        <v>2033.35</v>
      </c>
      <c r="I62" s="74">
        <v>2021.7</v>
      </c>
      <c r="J62" s="74">
        <v>2224.3000000000002</v>
      </c>
      <c r="K62" s="74">
        <v>2213.1999999999998</v>
      </c>
      <c r="L62" s="74">
        <v>2504.6999999999998</v>
      </c>
      <c r="M62" s="74">
        <v>2257.5</v>
      </c>
      <c r="N62" s="74">
        <v>2187.85</v>
      </c>
      <c r="O62" s="74">
        <v>20136.400000000001</v>
      </c>
    </row>
    <row r="63" spans="1:15" x14ac:dyDescent="0.25">
      <c r="A63" s="1"/>
      <c r="B63" s="72" t="s">
        <v>131</v>
      </c>
      <c r="C63" s="72" t="s">
        <v>1261</v>
      </c>
      <c r="D63" s="72" t="s">
        <v>116</v>
      </c>
      <c r="E63" s="73" t="s">
        <v>745</v>
      </c>
      <c r="F63" s="74">
        <v>406.15</v>
      </c>
      <c r="G63" s="74">
        <v>406.55</v>
      </c>
      <c r="H63" s="74">
        <v>405.95</v>
      </c>
      <c r="I63" s="74">
        <v>309.55</v>
      </c>
      <c r="J63" s="74">
        <v>357.8</v>
      </c>
      <c r="K63" s="74">
        <v>381.35</v>
      </c>
      <c r="L63" s="74">
        <v>366.6</v>
      </c>
      <c r="M63" s="74">
        <v>397.15</v>
      </c>
      <c r="N63" s="74">
        <v>292.7</v>
      </c>
      <c r="O63" s="74">
        <v>3323.8</v>
      </c>
    </row>
    <row r="64" spans="1:15" x14ac:dyDescent="0.25">
      <c r="A64" s="1"/>
      <c r="B64" s="72" t="s">
        <v>131</v>
      </c>
      <c r="C64" s="72" t="s">
        <v>136</v>
      </c>
      <c r="D64" s="72" t="s">
        <v>1262</v>
      </c>
      <c r="E64" s="73" t="s">
        <v>744</v>
      </c>
      <c r="F64" s="74">
        <v>3319.4</v>
      </c>
      <c r="G64" s="74">
        <v>3164.6</v>
      </c>
      <c r="H64" s="74">
        <v>3722.3</v>
      </c>
      <c r="I64" s="74">
        <v>4160.55</v>
      </c>
      <c r="J64" s="74">
        <v>3876.8</v>
      </c>
      <c r="K64" s="74">
        <v>4069.5</v>
      </c>
      <c r="L64" s="74">
        <v>626.6</v>
      </c>
      <c r="M64" s="74"/>
      <c r="N64" s="74"/>
      <c r="O64" s="74">
        <v>22939.75</v>
      </c>
    </row>
    <row r="65" spans="1:15" x14ac:dyDescent="0.25">
      <c r="A65" s="1"/>
      <c r="B65" s="72" t="s">
        <v>131</v>
      </c>
      <c r="C65" s="72" t="s">
        <v>136</v>
      </c>
      <c r="D65" s="72" t="s">
        <v>1263</v>
      </c>
      <c r="E65" s="73" t="s">
        <v>744</v>
      </c>
      <c r="F65" s="74">
        <v>3288.9</v>
      </c>
      <c r="G65" s="74">
        <v>3148.7</v>
      </c>
      <c r="H65" s="74">
        <v>3685.15</v>
      </c>
      <c r="I65" s="74">
        <v>4109.8</v>
      </c>
      <c r="J65" s="74">
        <v>3841.7</v>
      </c>
      <c r="K65" s="74">
        <v>4042.75</v>
      </c>
      <c r="L65" s="74">
        <v>4117.25</v>
      </c>
      <c r="M65" s="74">
        <v>2173.25</v>
      </c>
      <c r="N65" s="74">
        <v>151.4</v>
      </c>
      <c r="O65" s="74">
        <v>28558.9</v>
      </c>
    </row>
    <row r="66" spans="1:15" x14ac:dyDescent="0.25">
      <c r="A66" s="1"/>
      <c r="B66" s="72" t="s">
        <v>131</v>
      </c>
      <c r="C66" s="72" t="s">
        <v>136</v>
      </c>
      <c r="D66" s="72" t="s">
        <v>544</v>
      </c>
      <c r="E66" s="73" t="s">
        <v>744</v>
      </c>
      <c r="F66" s="74">
        <v>3707.7</v>
      </c>
      <c r="G66" s="74">
        <v>3324.8</v>
      </c>
      <c r="H66" s="74">
        <v>4163.95</v>
      </c>
      <c r="I66" s="74">
        <v>4767.8</v>
      </c>
      <c r="J66" s="74">
        <v>4305.95</v>
      </c>
      <c r="K66" s="74">
        <v>4370.1499999999996</v>
      </c>
      <c r="L66" s="74">
        <v>4800</v>
      </c>
      <c r="M66" s="74">
        <v>4771.55</v>
      </c>
      <c r="N66" s="74">
        <v>4945.8999999999996</v>
      </c>
      <c r="O66" s="74">
        <v>39157.800000000003</v>
      </c>
    </row>
    <row r="67" spans="1:15" x14ac:dyDescent="0.25">
      <c r="A67" s="1"/>
      <c r="B67" s="72" t="s">
        <v>131</v>
      </c>
      <c r="C67" s="72" t="s">
        <v>136</v>
      </c>
      <c r="D67" s="72" t="s">
        <v>453</v>
      </c>
      <c r="E67" s="73" t="s">
        <v>744</v>
      </c>
      <c r="F67" s="74">
        <v>5457.75</v>
      </c>
      <c r="G67" s="74">
        <v>5248.05</v>
      </c>
      <c r="H67" s="74">
        <v>5927.9</v>
      </c>
      <c r="I67" s="74">
        <v>6429.85</v>
      </c>
      <c r="J67" s="74">
        <v>6067.85</v>
      </c>
      <c r="K67" s="74">
        <v>6221.3</v>
      </c>
      <c r="L67" s="74">
        <v>4653.2</v>
      </c>
      <c r="M67" s="74">
        <v>3234.05</v>
      </c>
      <c r="N67" s="74">
        <v>2083.65</v>
      </c>
      <c r="O67" s="74">
        <v>45323.6</v>
      </c>
    </row>
    <row r="68" spans="1:15" x14ac:dyDescent="0.25">
      <c r="A68" s="1"/>
      <c r="B68" s="72" t="s">
        <v>131</v>
      </c>
      <c r="C68" s="72" t="s">
        <v>139</v>
      </c>
      <c r="D68" s="72" t="s">
        <v>1264</v>
      </c>
      <c r="E68" s="73" t="s">
        <v>744</v>
      </c>
      <c r="F68" s="74"/>
      <c r="G68" s="74"/>
      <c r="H68" s="74"/>
      <c r="I68" s="74"/>
      <c r="J68" s="74"/>
      <c r="K68" s="74">
        <v>303.75</v>
      </c>
      <c r="L68" s="74"/>
      <c r="M68" s="74"/>
      <c r="N68" s="74"/>
      <c r="O68" s="74">
        <v>303.75</v>
      </c>
    </row>
    <row r="69" spans="1:15" x14ac:dyDescent="0.25">
      <c r="A69" s="1"/>
      <c r="B69" s="72" t="s">
        <v>131</v>
      </c>
      <c r="C69" s="72" t="s">
        <v>139</v>
      </c>
      <c r="D69" s="72" t="s">
        <v>1265</v>
      </c>
      <c r="E69" s="73" t="s">
        <v>744</v>
      </c>
      <c r="F69" s="74"/>
      <c r="G69" s="74"/>
      <c r="H69" s="74"/>
      <c r="I69" s="74"/>
      <c r="J69" s="74"/>
      <c r="K69" s="74"/>
      <c r="L69" s="74"/>
      <c r="M69" s="74"/>
      <c r="N69" s="74"/>
      <c r="O69" s="74">
        <v>0</v>
      </c>
    </row>
    <row r="70" spans="1:15" x14ac:dyDescent="0.25">
      <c r="A70" s="1"/>
      <c r="B70" s="72" t="s">
        <v>131</v>
      </c>
      <c r="C70" s="72" t="s">
        <v>1266</v>
      </c>
      <c r="D70" s="72" t="s">
        <v>1264</v>
      </c>
      <c r="E70" s="73" t="s">
        <v>744</v>
      </c>
      <c r="F70" s="74"/>
      <c r="G70" s="74"/>
      <c r="H70" s="74"/>
      <c r="I70" s="74"/>
      <c r="J70" s="74"/>
      <c r="K70" s="74"/>
      <c r="L70" s="74"/>
      <c r="M70" s="74"/>
      <c r="N70" s="74"/>
      <c r="O70" s="74">
        <v>0</v>
      </c>
    </row>
    <row r="71" spans="1:15" x14ac:dyDescent="0.25">
      <c r="A71" s="1"/>
      <c r="B71" s="72" t="s">
        <v>131</v>
      </c>
      <c r="C71" s="72" t="s">
        <v>1266</v>
      </c>
      <c r="D71" s="72" t="s">
        <v>1267</v>
      </c>
      <c r="E71" s="73" t="s">
        <v>744</v>
      </c>
      <c r="F71" s="74"/>
      <c r="G71" s="74"/>
      <c r="H71" s="74"/>
      <c r="I71" s="74"/>
      <c r="J71" s="74"/>
      <c r="K71" s="74"/>
      <c r="L71" s="74"/>
      <c r="M71" s="74"/>
      <c r="N71" s="74"/>
      <c r="O71" s="74">
        <v>0</v>
      </c>
    </row>
    <row r="72" spans="1:15" x14ac:dyDescent="0.25">
      <c r="A72" s="1"/>
      <c r="B72" s="72" t="s">
        <v>131</v>
      </c>
      <c r="C72" s="72" t="s">
        <v>1266</v>
      </c>
      <c r="D72" s="72" t="s">
        <v>1268</v>
      </c>
      <c r="E72" s="73" t="s">
        <v>744</v>
      </c>
      <c r="F72" s="74"/>
      <c r="G72" s="74"/>
      <c r="H72" s="74"/>
      <c r="I72" s="74"/>
      <c r="J72" s="74"/>
      <c r="K72" s="74"/>
      <c r="L72" s="74"/>
      <c r="M72" s="74"/>
      <c r="N72" s="74"/>
      <c r="O72" s="74">
        <v>0</v>
      </c>
    </row>
    <row r="73" spans="1:15" x14ac:dyDescent="0.25">
      <c r="A73" s="1"/>
      <c r="B73" s="72" t="s">
        <v>131</v>
      </c>
      <c r="C73" s="72" t="s">
        <v>1269</v>
      </c>
      <c r="D73" s="72" t="s">
        <v>1270</v>
      </c>
      <c r="E73" s="73" t="s">
        <v>744</v>
      </c>
      <c r="F73" s="74"/>
      <c r="G73" s="74"/>
      <c r="H73" s="74"/>
      <c r="I73" s="74"/>
      <c r="J73" s="74"/>
      <c r="K73" s="74"/>
      <c r="L73" s="74"/>
      <c r="M73" s="74"/>
      <c r="N73" s="74"/>
      <c r="O73" s="74">
        <v>0</v>
      </c>
    </row>
    <row r="74" spans="1:15" x14ac:dyDescent="0.25">
      <c r="A74" s="1"/>
      <c r="B74" s="72" t="s">
        <v>131</v>
      </c>
      <c r="C74" s="72" t="s">
        <v>1269</v>
      </c>
      <c r="D74" s="72" t="s">
        <v>1271</v>
      </c>
      <c r="E74" s="73" t="s">
        <v>744</v>
      </c>
      <c r="F74" s="74"/>
      <c r="G74" s="74">
        <v>354.4</v>
      </c>
      <c r="H74" s="74"/>
      <c r="I74" s="74"/>
      <c r="J74" s="74"/>
      <c r="K74" s="74"/>
      <c r="L74" s="74"/>
      <c r="M74" s="74"/>
      <c r="N74" s="74"/>
      <c r="O74" s="74">
        <v>354.4</v>
      </c>
    </row>
    <row r="75" spans="1:15" x14ac:dyDescent="0.25">
      <c r="A75" s="1"/>
      <c r="B75" s="72" t="s">
        <v>131</v>
      </c>
      <c r="C75" s="72" t="s">
        <v>1269</v>
      </c>
      <c r="D75" s="72" t="s">
        <v>544</v>
      </c>
      <c r="E75" s="73" t="s">
        <v>744</v>
      </c>
      <c r="F75" s="74"/>
      <c r="G75" s="74"/>
      <c r="H75" s="74"/>
      <c r="I75" s="74"/>
      <c r="J75" s="74"/>
      <c r="K75" s="74"/>
      <c r="L75" s="74"/>
      <c r="M75" s="74"/>
      <c r="N75" s="74"/>
      <c r="O75" s="74">
        <v>0</v>
      </c>
    </row>
    <row r="76" spans="1:15" x14ac:dyDescent="0.25">
      <c r="A76" s="1"/>
      <c r="B76" s="72" t="s">
        <v>140</v>
      </c>
      <c r="C76" s="72" t="s">
        <v>141</v>
      </c>
      <c r="D76" s="72" t="s">
        <v>1272</v>
      </c>
      <c r="E76" s="73" t="s">
        <v>744</v>
      </c>
      <c r="F76" s="74"/>
      <c r="G76" s="74"/>
      <c r="H76" s="74"/>
      <c r="I76" s="74"/>
      <c r="J76" s="74"/>
      <c r="K76" s="74"/>
      <c r="L76" s="74"/>
      <c r="M76" s="74">
        <v>2381.1</v>
      </c>
      <c r="N76" s="74">
        <v>4225.8</v>
      </c>
      <c r="O76" s="74">
        <v>6606.9</v>
      </c>
    </row>
    <row r="77" spans="1:15" x14ac:dyDescent="0.25">
      <c r="A77" s="1"/>
      <c r="B77" s="72" t="s">
        <v>140</v>
      </c>
      <c r="C77" s="72" t="s">
        <v>141</v>
      </c>
      <c r="D77" s="72" t="s">
        <v>1273</v>
      </c>
      <c r="E77" s="73" t="s">
        <v>744</v>
      </c>
      <c r="F77" s="74"/>
      <c r="G77" s="74"/>
      <c r="H77" s="74"/>
      <c r="I77" s="74"/>
      <c r="J77" s="74"/>
      <c r="K77" s="74"/>
      <c r="L77" s="74"/>
      <c r="M77" s="74">
        <v>2136</v>
      </c>
      <c r="N77" s="74">
        <v>4240.45</v>
      </c>
      <c r="O77" s="74">
        <v>6376.45</v>
      </c>
    </row>
    <row r="78" spans="1:15" x14ac:dyDescent="0.25">
      <c r="A78" s="1"/>
      <c r="B78" s="72" t="s">
        <v>140</v>
      </c>
      <c r="C78" s="72" t="s">
        <v>141</v>
      </c>
      <c r="D78" s="72" t="s">
        <v>1274</v>
      </c>
      <c r="E78" s="73" t="s">
        <v>744</v>
      </c>
      <c r="F78" s="74"/>
      <c r="G78" s="74"/>
      <c r="H78" s="74"/>
      <c r="I78" s="74"/>
      <c r="J78" s="74"/>
      <c r="K78" s="74"/>
      <c r="L78" s="74"/>
      <c r="M78" s="74">
        <v>2165.6999999999998</v>
      </c>
      <c r="N78" s="74">
        <v>4317.3999999999996</v>
      </c>
      <c r="O78" s="74">
        <v>6483.1</v>
      </c>
    </row>
    <row r="79" spans="1:15" x14ac:dyDescent="0.25">
      <c r="A79" s="1"/>
      <c r="B79" s="72" t="s">
        <v>780</v>
      </c>
      <c r="C79" s="72" t="s">
        <v>1132</v>
      </c>
      <c r="D79" s="72" t="s">
        <v>116</v>
      </c>
      <c r="E79" s="73" t="s">
        <v>743</v>
      </c>
      <c r="F79" s="74">
        <v>501.4</v>
      </c>
      <c r="G79" s="74">
        <v>485.75</v>
      </c>
      <c r="H79" s="74">
        <v>365.3</v>
      </c>
      <c r="I79" s="74">
        <v>492.5</v>
      </c>
      <c r="J79" s="74">
        <v>493.6</v>
      </c>
      <c r="K79" s="74">
        <v>455.55</v>
      </c>
      <c r="L79" s="74">
        <v>498.95</v>
      </c>
      <c r="M79" s="74">
        <v>461.4</v>
      </c>
      <c r="N79" s="74">
        <v>491.3</v>
      </c>
      <c r="O79" s="74">
        <v>4245.75</v>
      </c>
    </row>
    <row r="80" spans="1:15" x14ac:dyDescent="0.25">
      <c r="A80" s="1"/>
      <c r="B80" s="72" t="s">
        <v>780</v>
      </c>
      <c r="C80" s="72" t="s">
        <v>1133</v>
      </c>
      <c r="D80" s="72" t="s">
        <v>116</v>
      </c>
      <c r="E80" s="73" t="s">
        <v>743</v>
      </c>
      <c r="F80" s="74">
        <v>190.5</v>
      </c>
      <c r="G80" s="74">
        <v>183.35</v>
      </c>
      <c r="H80" s="74">
        <v>174.55</v>
      </c>
      <c r="I80" s="74">
        <v>181.9</v>
      </c>
      <c r="J80" s="74">
        <v>171.15</v>
      </c>
      <c r="K80" s="74">
        <v>156.25</v>
      </c>
      <c r="L80" s="74">
        <v>142.75</v>
      </c>
      <c r="M80" s="74">
        <v>139.9</v>
      </c>
      <c r="N80" s="74">
        <v>166.25</v>
      </c>
      <c r="O80" s="74">
        <v>1506.6</v>
      </c>
    </row>
    <row r="81" spans="1:15" x14ac:dyDescent="0.25">
      <c r="A81" s="1"/>
      <c r="B81" s="72" t="s">
        <v>781</v>
      </c>
      <c r="C81" s="72" t="s">
        <v>1134</v>
      </c>
      <c r="D81" s="72" t="s">
        <v>116</v>
      </c>
      <c r="E81" s="73" t="s">
        <v>743</v>
      </c>
      <c r="F81" s="74">
        <v>489.6</v>
      </c>
      <c r="G81" s="74">
        <v>489</v>
      </c>
      <c r="H81" s="74">
        <v>475.75</v>
      </c>
      <c r="I81" s="74">
        <v>479.85</v>
      </c>
      <c r="J81" s="74">
        <v>413.85</v>
      </c>
      <c r="K81" s="74">
        <v>388.6</v>
      </c>
      <c r="L81" s="74">
        <v>463.25</v>
      </c>
      <c r="M81" s="74">
        <v>377.4</v>
      </c>
      <c r="N81" s="74">
        <v>446.6</v>
      </c>
      <c r="O81" s="74">
        <v>4023.9</v>
      </c>
    </row>
    <row r="82" spans="1:15" x14ac:dyDescent="0.25">
      <c r="A82" s="1"/>
      <c r="B82" s="72" t="s">
        <v>781</v>
      </c>
      <c r="C82" s="72" t="s">
        <v>1135</v>
      </c>
      <c r="D82" s="72" t="s">
        <v>116</v>
      </c>
      <c r="E82" s="73" t="s">
        <v>743</v>
      </c>
      <c r="F82" s="74">
        <v>489.6</v>
      </c>
      <c r="G82" s="74">
        <v>489.6</v>
      </c>
      <c r="H82" s="74">
        <v>484.45</v>
      </c>
      <c r="I82" s="74">
        <v>486.95</v>
      </c>
      <c r="J82" s="74">
        <v>436.1</v>
      </c>
      <c r="K82" s="74">
        <v>397.75</v>
      </c>
      <c r="L82" s="74">
        <v>473.2</v>
      </c>
      <c r="M82" s="74">
        <v>388.5</v>
      </c>
      <c r="N82" s="74">
        <v>440.7</v>
      </c>
      <c r="O82" s="74">
        <v>4086.85</v>
      </c>
    </row>
    <row r="83" spans="1:15" x14ac:dyDescent="0.25">
      <c r="A83" s="1"/>
      <c r="B83" s="72" t="s">
        <v>781</v>
      </c>
      <c r="C83" s="72" t="s">
        <v>1136</v>
      </c>
      <c r="D83" s="72" t="s">
        <v>116</v>
      </c>
      <c r="E83" s="73" t="s">
        <v>743</v>
      </c>
      <c r="F83" s="74">
        <v>481.2</v>
      </c>
      <c r="G83" s="74">
        <v>480.85</v>
      </c>
      <c r="H83" s="74">
        <v>479.15</v>
      </c>
      <c r="I83" s="74">
        <v>478.4</v>
      </c>
      <c r="J83" s="74">
        <v>438.15</v>
      </c>
      <c r="K83" s="74">
        <v>397.75</v>
      </c>
      <c r="L83" s="74">
        <v>468.35</v>
      </c>
      <c r="M83" s="74">
        <v>384.05</v>
      </c>
      <c r="N83" s="74">
        <v>424.25</v>
      </c>
      <c r="O83" s="74">
        <v>4032.15</v>
      </c>
    </row>
    <row r="84" spans="1:15" x14ac:dyDescent="0.25">
      <c r="A84" s="1"/>
      <c r="B84" s="72" t="s">
        <v>781</v>
      </c>
      <c r="C84" s="72" t="s">
        <v>1137</v>
      </c>
      <c r="D84" s="72" t="s">
        <v>116</v>
      </c>
      <c r="E84" s="73" t="s">
        <v>743</v>
      </c>
      <c r="F84" s="74">
        <v>162.6</v>
      </c>
      <c r="G84" s="74">
        <v>161.19999999999999</v>
      </c>
      <c r="H84" s="74">
        <v>173.7</v>
      </c>
      <c r="I84" s="74">
        <v>175.5</v>
      </c>
      <c r="J84" s="74">
        <v>189.95</v>
      </c>
      <c r="K84" s="74">
        <v>182.1</v>
      </c>
      <c r="L84" s="74">
        <v>17.75</v>
      </c>
      <c r="M84" s="74">
        <v>153.15</v>
      </c>
      <c r="N84" s="74">
        <v>185.6</v>
      </c>
      <c r="O84" s="74">
        <v>1401.55</v>
      </c>
    </row>
    <row r="85" spans="1:15" x14ac:dyDescent="0.25">
      <c r="A85" s="1"/>
      <c r="B85" s="72" t="s">
        <v>787</v>
      </c>
      <c r="C85" s="72" t="s">
        <v>1275</v>
      </c>
      <c r="D85" s="72" t="s">
        <v>1276</v>
      </c>
      <c r="E85" s="73" t="s">
        <v>744</v>
      </c>
      <c r="F85" s="74">
        <v>658.2</v>
      </c>
      <c r="G85" s="74">
        <v>646.4</v>
      </c>
      <c r="H85" s="74">
        <v>664.7</v>
      </c>
      <c r="I85" s="74">
        <v>666.53499999999997</v>
      </c>
      <c r="J85" s="74">
        <v>631.6</v>
      </c>
      <c r="K85" s="74">
        <v>618.20000000000005</v>
      </c>
      <c r="L85" s="74">
        <v>644.15</v>
      </c>
      <c r="M85" s="74">
        <v>658.1</v>
      </c>
      <c r="N85" s="74">
        <v>670.15</v>
      </c>
      <c r="O85" s="74">
        <v>5858.0349999999999</v>
      </c>
    </row>
    <row r="86" spans="1:15" x14ac:dyDescent="0.25">
      <c r="A86" s="1"/>
      <c r="B86" s="72" t="s">
        <v>787</v>
      </c>
      <c r="C86" s="72" t="s">
        <v>1275</v>
      </c>
      <c r="D86" s="72" t="s">
        <v>1277</v>
      </c>
      <c r="E86" s="73" t="s">
        <v>744</v>
      </c>
      <c r="F86" s="74">
        <v>824.05</v>
      </c>
      <c r="G86" s="74">
        <v>813.1</v>
      </c>
      <c r="H86" s="74">
        <v>833</v>
      </c>
      <c r="I86" s="74">
        <v>832.73</v>
      </c>
      <c r="J86" s="74">
        <v>785.35</v>
      </c>
      <c r="K86" s="74">
        <v>792.25</v>
      </c>
      <c r="L86" s="74">
        <v>772.45</v>
      </c>
      <c r="M86" s="74">
        <v>811.95</v>
      </c>
      <c r="N86" s="74">
        <v>841.45</v>
      </c>
      <c r="O86" s="74">
        <v>7306.33</v>
      </c>
    </row>
    <row r="87" spans="1:15" x14ac:dyDescent="0.25">
      <c r="A87" s="1"/>
      <c r="B87" s="72" t="s">
        <v>760</v>
      </c>
      <c r="C87" s="72" t="s">
        <v>1278</v>
      </c>
      <c r="D87" s="72" t="s">
        <v>1278</v>
      </c>
      <c r="E87" s="73" t="s">
        <v>745</v>
      </c>
      <c r="F87" s="74">
        <v>851.1</v>
      </c>
      <c r="G87" s="74">
        <v>853.5</v>
      </c>
      <c r="H87" s="74">
        <v>849.75</v>
      </c>
      <c r="I87" s="74">
        <v>755</v>
      </c>
      <c r="J87" s="74">
        <v>742.6</v>
      </c>
      <c r="K87" s="74">
        <v>823</v>
      </c>
      <c r="L87" s="74">
        <v>827.3</v>
      </c>
      <c r="M87" s="74">
        <v>806.35</v>
      </c>
      <c r="N87" s="74">
        <v>759.1</v>
      </c>
      <c r="O87" s="74">
        <v>7267.7</v>
      </c>
    </row>
    <row r="88" spans="1:15" x14ac:dyDescent="0.25">
      <c r="A88" s="1"/>
      <c r="B88" s="72" t="s">
        <v>401</v>
      </c>
      <c r="C88" s="72" t="s">
        <v>1279</v>
      </c>
      <c r="D88" s="72" t="s">
        <v>116</v>
      </c>
      <c r="E88" s="73" t="s">
        <v>746</v>
      </c>
      <c r="F88" s="74">
        <v>145.55000000000001</v>
      </c>
      <c r="G88" s="74">
        <v>180.9</v>
      </c>
      <c r="H88" s="74">
        <v>74.099999999999994</v>
      </c>
      <c r="I88" s="74">
        <v>29.2</v>
      </c>
      <c r="J88" s="74">
        <v>75.75</v>
      </c>
      <c r="K88" s="74">
        <v>107.95</v>
      </c>
      <c r="L88" s="74">
        <v>244.4</v>
      </c>
      <c r="M88" s="74">
        <v>174.65</v>
      </c>
      <c r="N88" s="74">
        <v>23.4</v>
      </c>
      <c r="O88" s="74">
        <v>1055.9000000000001</v>
      </c>
    </row>
    <row r="89" spans="1:15" x14ac:dyDescent="0.25">
      <c r="A89" s="1"/>
      <c r="B89" s="72" t="s">
        <v>761</v>
      </c>
      <c r="C89" s="72" t="s">
        <v>1280</v>
      </c>
      <c r="D89" s="72" t="s">
        <v>116</v>
      </c>
      <c r="E89" s="73" t="s">
        <v>746</v>
      </c>
      <c r="F89" s="74">
        <v>150.69999999999999</v>
      </c>
      <c r="G89" s="74">
        <v>169.4</v>
      </c>
      <c r="H89" s="74">
        <v>76.05</v>
      </c>
      <c r="I89" s="74">
        <v>21.35</v>
      </c>
      <c r="J89" s="74">
        <v>99.65</v>
      </c>
      <c r="K89" s="74">
        <v>132.75</v>
      </c>
      <c r="L89" s="74">
        <v>269.3</v>
      </c>
      <c r="M89" s="74">
        <v>189.25</v>
      </c>
      <c r="N89" s="74">
        <v>35</v>
      </c>
      <c r="O89" s="74">
        <v>1143.45</v>
      </c>
    </row>
    <row r="90" spans="1:15" x14ac:dyDescent="0.25">
      <c r="A90" s="1"/>
      <c r="B90" s="72" t="s">
        <v>767</v>
      </c>
      <c r="C90" s="72" t="s">
        <v>1138</v>
      </c>
      <c r="D90" s="72" t="s">
        <v>1242</v>
      </c>
      <c r="E90" s="73" t="s">
        <v>743</v>
      </c>
      <c r="F90" s="74">
        <v>86.6</v>
      </c>
      <c r="G90" s="74">
        <v>85.1</v>
      </c>
      <c r="H90" s="74">
        <v>82.8</v>
      </c>
      <c r="I90" s="74">
        <v>81.75</v>
      </c>
      <c r="J90" s="74">
        <v>83.1</v>
      </c>
      <c r="K90" s="74">
        <v>81.650000000000006</v>
      </c>
      <c r="L90" s="74">
        <v>81.45</v>
      </c>
      <c r="M90" s="74">
        <v>81.599999999999994</v>
      </c>
      <c r="N90" s="74">
        <v>83.4</v>
      </c>
      <c r="O90" s="74">
        <v>747.45</v>
      </c>
    </row>
    <row r="91" spans="1:15" x14ac:dyDescent="0.25">
      <c r="A91" s="1"/>
      <c r="B91" s="72" t="s">
        <v>751</v>
      </c>
      <c r="C91" s="72" t="s">
        <v>1139</v>
      </c>
      <c r="D91" s="72" t="s">
        <v>116</v>
      </c>
      <c r="E91" s="73" t="s">
        <v>743</v>
      </c>
      <c r="F91" s="74">
        <v>437.8</v>
      </c>
      <c r="G91" s="74">
        <v>428.8</v>
      </c>
      <c r="H91" s="74">
        <v>438.7</v>
      </c>
      <c r="I91" s="74">
        <v>404.4</v>
      </c>
      <c r="J91" s="74">
        <v>442.4</v>
      </c>
      <c r="K91" s="74">
        <v>442.25</v>
      </c>
      <c r="L91" s="74">
        <v>432.8</v>
      </c>
      <c r="M91" s="74">
        <v>433.95</v>
      </c>
      <c r="N91" s="74">
        <v>439</v>
      </c>
      <c r="O91" s="74">
        <v>3900.1</v>
      </c>
    </row>
    <row r="92" spans="1:15" x14ac:dyDescent="0.25">
      <c r="A92" s="1"/>
      <c r="B92" s="72" t="s">
        <v>768</v>
      </c>
      <c r="C92" s="72" t="s">
        <v>1140</v>
      </c>
      <c r="D92" s="72" t="s">
        <v>116</v>
      </c>
      <c r="E92" s="73" t="s">
        <v>743</v>
      </c>
      <c r="F92" s="74">
        <v>410.35</v>
      </c>
      <c r="G92" s="74">
        <v>446.4</v>
      </c>
      <c r="H92" s="74">
        <v>446.4</v>
      </c>
      <c r="I92" s="74">
        <v>446.4</v>
      </c>
      <c r="J92" s="74">
        <v>446.4</v>
      </c>
      <c r="K92" s="74">
        <v>446.4</v>
      </c>
      <c r="L92" s="74">
        <v>446.25</v>
      </c>
      <c r="M92" s="74">
        <v>446.2</v>
      </c>
      <c r="N92" s="74">
        <v>446.25</v>
      </c>
      <c r="O92" s="74">
        <v>3981.05</v>
      </c>
    </row>
    <row r="93" spans="1:15" x14ac:dyDescent="0.25">
      <c r="A93" s="1"/>
      <c r="B93" s="72" t="s">
        <v>747</v>
      </c>
      <c r="C93" s="72" t="s">
        <v>1141</v>
      </c>
      <c r="D93" s="72" t="s">
        <v>116</v>
      </c>
      <c r="E93" s="73" t="s">
        <v>743</v>
      </c>
      <c r="F93" s="74">
        <v>4862.1499999999996</v>
      </c>
      <c r="G93" s="74">
        <v>4875.75</v>
      </c>
      <c r="H93" s="74">
        <v>4695.45</v>
      </c>
      <c r="I93" s="74">
        <v>4879.05</v>
      </c>
      <c r="J93" s="74">
        <v>4031.8</v>
      </c>
      <c r="K93" s="74">
        <v>3853</v>
      </c>
      <c r="L93" s="74">
        <v>4432.7</v>
      </c>
      <c r="M93" s="74">
        <v>3916.6</v>
      </c>
      <c r="N93" s="74">
        <v>2826.65</v>
      </c>
      <c r="O93" s="74">
        <v>38373.15</v>
      </c>
    </row>
    <row r="94" spans="1:15" x14ac:dyDescent="0.25">
      <c r="A94" s="1"/>
      <c r="B94" s="72" t="s">
        <v>756</v>
      </c>
      <c r="C94" s="72" t="s">
        <v>1281</v>
      </c>
      <c r="D94" s="72" t="s">
        <v>116</v>
      </c>
      <c r="E94" s="73" t="s">
        <v>744</v>
      </c>
      <c r="F94" s="74"/>
      <c r="G94" s="74"/>
      <c r="H94" s="74"/>
      <c r="I94" s="74">
        <v>0.9</v>
      </c>
      <c r="J94" s="74"/>
      <c r="K94" s="74"/>
      <c r="L94" s="74"/>
      <c r="M94" s="74"/>
      <c r="N94" s="74">
        <v>172.35</v>
      </c>
      <c r="O94" s="74">
        <v>173.25</v>
      </c>
    </row>
    <row r="95" spans="1:15" x14ac:dyDescent="0.25">
      <c r="A95" s="1"/>
      <c r="B95" s="72" t="s">
        <v>756</v>
      </c>
      <c r="C95" s="72" t="s">
        <v>1282</v>
      </c>
      <c r="D95" s="72" t="s">
        <v>116</v>
      </c>
      <c r="E95" s="73" t="s">
        <v>744</v>
      </c>
      <c r="F95" s="74">
        <v>1.65</v>
      </c>
      <c r="G95" s="74"/>
      <c r="H95" s="74"/>
      <c r="I95" s="74"/>
      <c r="J95" s="74"/>
      <c r="K95" s="74"/>
      <c r="L95" s="74">
        <v>1.65</v>
      </c>
      <c r="M95" s="74"/>
      <c r="N95" s="74"/>
      <c r="O95" s="74">
        <v>3.3</v>
      </c>
    </row>
    <row r="96" spans="1:15" x14ac:dyDescent="0.25">
      <c r="A96" s="1"/>
      <c r="B96" s="72" t="s">
        <v>753</v>
      </c>
      <c r="C96" s="72" t="s">
        <v>1142</v>
      </c>
      <c r="D96" s="72" t="s">
        <v>116</v>
      </c>
      <c r="E96" s="73" t="s">
        <v>743</v>
      </c>
      <c r="F96" s="74">
        <v>2166.9499999999998</v>
      </c>
      <c r="G96" s="74">
        <v>2157.8000000000002</v>
      </c>
      <c r="H96" s="74">
        <v>1991.55</v>
      </c>
      <c r="I96" s="74">
        <v>2005.55</v>
      </c>
      <c r="J96" s="74">
        <v>1823.05</v>
      </c>
      <c r="K96" s="74">
        <v>1697.2</v>
      </c>
      <c r="L96" s="74">
        <v>1616</v>
      </c>
      <c r="M96" s="74">
        <v>1636.7</v>
      </c>
      <c r="N96" s="74">
        <v>1937</v>
      </c>
      <c r="O96" s="74">
        <v>17031.8</v>
      </c>
    </row>
    <row r="97" spans="1:15" x14ac:dyDescent="0.25">
      <c r="A97" s="1"/>
      <c r="B97" s="72" t="s">
        <v>757</v>
      </c>
      <c r="C97" s="72" t="s">
        <v>1143</v>
      </c>
      <c r="D97" s="72" t="s">
        <v>116</v>
      </c>
      <c r="E97" s="73" t="s">
        <v>743</v>
      </c>
      <c r="F97" s="74">
        <v>88</v>
      </c>
      <c r="G97" s="74">
        <v>86.15</v>
      </c>
      <c r="H97" s="74">
        <v>85.8</v>
      </c>
      <c r="I97" s="74">
        <v>87.7</v>
      </c>
      <c r="J97" s="74">
        <v>88.15</v>
      </c>
      <c r="K97" s="74">
        <v>86</v>
      </c>
      <c r="L97" s="74">
        <v>110.4</v>
      </c>
      <c r="M97" s="74">
        <v>106.05</v>
      </c>
      <c r="N97" s="74">
        <v>100</v>
      </c>
      <c r="O97" s="74">
        <v>838.25</v>
      </c>
    </row>
    <row r="98" spans="1:15" x14ac:dyDescent="0.25">
      <c r="A98" s="1"/>
      <c r="B98" s="72" t="s">
        <v>782</v>
      </c>
      <c r="C98" s="72" t="s">
        <v>1283</v>
      </c>
      <c r="D98" s="72" t="s">
        <v>116</v>
      </c>
      <c r="E98" s="73" t="s">
        <v>745</v>
      </c>
      <c r="F98" s="74">
        <v>2689.25</v>
      </c>
      <c r="G98" s="74">
        <v>2713.85</v>
      </c>
      <c r="H98" s="74">
        <v>357</v>
      </c>
      <c r="I98" s="74"/>
      <c r="J98" s="74"/>
      <c r="K98" s="74">
        <v>775.45</v>
      </c>
      <c r="L98" s="74">
        <v>2607</v>
      </c>
      <c r="M98" s="74">
        <v>2596.8000000000002</v>
      </c>
      <c r="N98" s="74">
        <v>2448.9499999999998</v>
      </c>
      <c r="O98" s="74">
        <v>14188.3</v>
      </c>
    </row>
    <row r="99" spans="1:15" x14ac:dyDescent="0.25">
      <c r="A99" s="1"/>
      <c r="B99" s="72" t="s">
        <v>143</v>
      </c>
      <c r="C99" s="72" t="s">
        <v>1144</v>
      </c>
      <c r="D99" s="72" t="s">
        <v>116</v>
      </c>
      <c r="E99" s="73" t="s">
        <v>743</v>
      </c>
      <c r="F99" s="74">
        <v>9013</v>
      </c>
      <c r="G99" s="74">
        <v>5717.2</v>
      </c>
      <c r="H99" s="74">
        <v>8506.85</v>
      </c>
      <c r="I99" s="74">
        <v>7358.5</v>
      </c>
      <c r="J99" s="74">
        <v>7573.55</v>
      </c>
      <c r="K99" s="74">
        <v>7644.4</v>
      </c>
      <c r="L99" s="74">
        <v>5782.45</v>
      </c>
      <c r="M99" s="74">
        <v>7656</v>
      </c>
      <c r="N99" s="74">
        <v>5330.85</v>
      </c>
      <c r="O99" s="74">
        <v>64582.8</v>
      </c>
    </row>
    <row r="100" spans="1:15" x14ac:dyDescent="0.25">
      <c r="A100" s="1"/>
      <c r="B100" s="72" t="s">
        <v>143</v>
      </c>
      <c r="C100" s="72" t="s">
        <v>1284</v>
      </c>
      <c r="D100" s="72" t="s">
        <v>116</v>
      </c>
      <c r="E100" s="73" t="s">
        <v>745</v>
      </c>
      <c r="F100" s="74">
        <v>2296.6999999999998</v>
      </c>
      <c r="G100" s="74">
        <v>2300.1999999999998</v>
      </c>
      <c r="H100" s="74">
        <v>263.14999999999998</v>
      </c>
      <c r="I100" s="74"/>
      <c r="J100" s="74"/>
      <c r="K100" s="74">
        <v>166.55</v>
      </c>
      <c r="L100" s="74">
        <v>2146</v>
      </c>
      <c r="M100" s="74">
        <v>2045.1</v>
      </c>
      <c r="N100" s="74">
        <v>1974.96</v>
      </c>
      <c r="O100" s="74">
        <v>11192.66</v>
      </c>
    </row>
    <row r="101" spans="1:15" x14ac:dyDescent="0.25">
      <c r="A101" s="1"/>
      <c r="B101" s="72" t="s">
        <v>143</v>
      </c>
      <c r="C101" s="72" t="s">
        <v>147</v>
      </c>
      <c r="D101" s="72" t="s">
        <v>1262</v>
      </c>
      <c r="E101" s="73" t="s">
        <v>744</v>
      </c>
      <c r="F101" s="74">
        <v>3408.4</v>
      </c>
      <c r="G101" s="74">
        <v>3010.7</v>
      </c>
      <c r="H101" s="74">
        <v>3755.1</v>
      </c>
      <c r="I101" s="74">
        <v>3636.15</v>
      </c>
      <c r="J101" s="74">
        <v>3643.05</v>
      </c>
      <c r="K101" s="74">
        <v>4118.3500000000004</v>
      </c>
      <c r="L101" s="74">
        <v>3836.55</v>
      </c>
      <c r="M101" s="74">
        <v>3814.45</v>
      </c>
      <c r="N101" s="74">
        <v>3763.95</v>
      </c>
      <c r="O101" s="74">
        <v>32986.699999999997</v>
      </c>
    </row>
    <row r="102" spans="1:15" x14ac:dyDescent="0.25">
      <c r="A102" s="1"/>
      <c r="B102" s="72" t="s">
        <v>143</v>
      </c>
      <c r="C102" s="72" t="s">
        <v>147</v>
      </c>
      <c r="D102" s="72" t="s">
        <v>1263</v>
      </c>
      <c r="E102" s="73" t="s">
        <v>744</v>
      </c>
      <c r="F102" s="74">
        <v>3435.85</v>
      </c>
      <c r="G102" s="74">
        <v>3009.35</v>
      </c>
      <c r="H102" s="74">
        <v>3788.05</v>
      </c>
      <c r="I102" s="74">
        <v>3634.65</v>
      </c>
      <c r="J102" s="74">
        <v>3705.2</v>
      </c>
      <c r="K102" s="74">
        <v>4319.7</v>
      </c>
      <c r="L102" s="74">
        <v>3901.95</v>
      </c>
      <c r="M102" s="74">
        <v>3874.7</v>
      </c>
      <c r="N102" s="74">
        <v>3810.2</v>
      </c>
      <c r="O102" s="74">
        <v>33479.65</v>
      </c>
    </row>
    <row r="103" spans="1:15" x14ac:dyDescent="0.25">
      <c r="A103" s="1"/>
      <c r="B103" s="72" t="s">
        <v>143</v>
      </c>
      <c r="C103" s="72" t="s">
        <v>147</v>
      </c>
      <c r="D103" s="72" t="s">
        <v>544</v>
      </c>
      <c r="E103" s="73" t="s">
        <v>744</v>
      </c>
      <c r="F103" s="74">
        <v>3436.45</v>
      </c>
      <c r="G103" s="74">
        <v>3009.65</v>
      </c>
      <c r="H103" s="74">
        <v>3787.85</v>
      </c>
      <c r="I103" s="74">
        <v>3632.35</v>
      </c>
      <c r="J103" s="74">
        <v>3704</v>
      </c>
      <c r="K103" s="74">
        <v>4332.3999999999996</v>
      </c>
      <c r="L103" s="74">
        <v>3902.5</v>
      </c>
      <c r="M103" s="74">
        <v>3875.85</v>
      </c>
      <c r="N103" s="74">
        <v>3805</v>
      </c>
      <c r="O103" s="74">
        <v>33486.050000000003</v>
      </c>
    </row>
    <row r="104" spans="1:15" x14ac:dyDescent="0.25">
      <c r="A104" s="1"/>
      <c r="B104" s="72" t="s">
        <v>143</v>
      </c>
      <c r="C104" s="72" t="s">
        <v>147</v>
      </c>
      <c r="D104" s="72" t="s">
        <v>453</v>
      </c>
      <c r="E104" s="73" t="s">
        <v>744</v>
      </c>
      <c r="F104" s="74">
        <v>5742.25</v>
      </c>
      <c r="G104" s="74">
        <v>5379.1</v>
      </c>
      <c r="H104" s="74">
        <v>5941.9</v>
      </c>
      <c r="I104" s="74">
        <v>5904</v>
      </c>
      <c r="J104" s="74">
        <v>5965.65</v>
      </c>
      <c r="K104" s="74">
        <v>6450.4</v>
      </c>
      <c r="L104" s="74">
        <v>6133</v>
      </c>
      <c r="M104" s="74">
        <v>6102.4</v>
      </c>
      <c r="N104" s="74">
        <v>6079.9</v>
      </c>
      <c r="O104" s="74">
        <v>53698.6</v>
      </c>
    </row>
    <row r="105" spans="1:15" x14ac:dyDescent="0.25">
      <c r="A105" s="1"/>
      <c r="B105" s="72" t="s">
        <v>143</v>
      </c>
      <c r="C105" s="72" t="s">
        <v>150</v>
      </c>
      <c r="D105" s="72" t="s">
        <v>1270</v>
      </c>
      <c r="E105" s="73" t="s">
        <v>744</v>
      </c>
      <c r="F105" s="74">
        <v>927.2</v>
      </c>
      <c r="G105" s="74">
        <v>297.85000000000002</v>
      </c>
      <c r="H105" s="74">
        <v>1604.55</v>
      </c>
      <c r="I105" s="74">
        <v>173.4</v>
      </c>
      <c r="J105" s="74">
        <v>1372.75</v>
      </c>
      <c r="K105" s="74">
        <v>127.85</v>
      </c>
      <c r="L105" s="74"/>
      <c r="M105" s="74"/>
      <c r="N105" s="74"/>
      <c r="O105" s="74">
        <v>4503.6000000000004</v>
      </c>
    </row>
    <row r="106" spans="1:15" x14ac:dyDescent="0.25">
      <c r="A106" s="1"/>
      <c r="B106" s="72" t="s">
        <v>143</v>
      </c>
      <c r="C106" s="72" t="s">
        <v>150</v>
      </c>
      <c r="D106" s="72" t="s">
        <v>453</v>
      </c>
      <c r="E106" s="73" t="s">
        <v>744</v>
      </c>
      <c r="F106" s="74"/>
      <c r="G106" s="74"/>
      <c r="H106" s="74"/>
      <c r="I106" s="74"/>
      <c r="J106" s="74"/>
      <c r="K106" s="74"/>
      <c r="L106" s="74"/>
      <c r="M106" s="74"/>
      <c r="N106" s="74"/>
      <c r="O106" s="74">
        <v>0</v>
      </c>
    </row>
    <row r="107" spans="1:15" x14ac:dyDescent="0.25">
      <c r="A107" s="1"/>
      <c r="B107" s="72" t="s">
        <v>143</v>
      </c>
      <c r="C107" s="72" t="s">
        <v>1145</v>
      </c>
      <c r="D107" s="72" t="s">
        <v>116</v>
      </c>
      <c r="E107" s="73" t="s">
        <v>743</v>
      </c>
      <c r="F107" s="74">
        <v>176.6</v>
      </c>
      <c r="G107" s="74">
        <v>138.15</v>
      </c>
      <c r="H107" s="74">
        <v>193.15</v>
      </c>
      <c r="I107" s="74">
        <v>170.8</v>
      </c>
      <c r="J107" s="74">
        <v>137.6</v>
      </c>
      <c r="K107" s="74">
        <v>135.25</v>
      </c>
      <c r="L107" s="74">
        <v>138.15</v>
      </c>
      <c r="M107" s="74">
        <v>137.85</v>
      </c>
      <c r="N107" s="74">
        <v>122.65</v>
      </c>
      <c r="O107" s="74">
        <v>1350.2</v>
      </c>
    </row>
    <row r="108" spans="1:15" x14ac:dyDescent="0.25">
      <c r="A108" s="1"/>
      <c r="B108" s="72" t="s">
        <v>762</v>
      </c>
      <c r="C108" s="72" t="s">
        <v>1285</v>
      </c>
      <c r="D108" s="72" t="s">
        <v>116</v>
      </c>
      <c r="E108" s="73" t="s">
        <v>745</v>
      </c>
      <c r="F108" s="74">
        <v>2.95</v>
      </c>
      <c r="G108" s="74">
        <v>3.05</v>
      </c>
      <c r="H108" s="74">
        <v>2.2000000000000002</v>
      </c>
      <c r="I108" s="74">
        <v>2.9</v>
      </c>
      <c r="J108" s="74">
        <v>2.4</v>
      </c>
      <c r="K108" s="74">
        <v>0.8</v>
      </c>
      <c r="L108" s="74">
        <v>2.4</v>
      </c>
      <c r="M108" s="74">
        <v>2.85</v>
      </c>
      <c r="N108" s="74">
        <v>2.75</v>
      </c>
      <c r="O108" s="74">
        <v>22.3</v>
      </c>
    </row>
    <row r="109" spans="1:15" x14ac:dyDescent="0.25">
      <c r="A109" s="1"/>
      <c r="B109" s="72" t="s">
        <v>77</v>
      </c>
      <c r="C109" s="72" t="s">
        <v>1146</v>
      </c>
      <c r="D109" s="72" t="s">
        <v>116</v>
      </c>
      <c r="E109" s="73" t="s">
        <v>743</v>
      </c>
      <c r="F109" s="74">
        <v>1343.1</v>
      </c>
      <c r="G109" s="74">
        <v>1357.75</v>
      </c>
      <c r="H109" s="74">
        <v>1615.35</v>
      </c>
      <c r="I109" s="74">
        <v>1199.8499999999999</v>
      </c>
      <c r="J109" s="74">
        <v>1174.3</v>
      </c>
      <c r="K109" s="74">
        <v>1073.5</v>
      </c>
      <c r="L109" s="74">
        <v>1178.4000000000001</v>
      </c>
      <c r="M109" s="74">
        <v>1106.5</v>
      </c>
      <c r="N109" s="74">
        <v>1098.3499999999999</v>
      </c>
      <c r="O109" s="74">
        <v>11147.1</v>
      </c>
    </row>
    <row r="110" spans="1:15" x14ac:dyDescent="0.25">
      <c r="A110" s="1"/>
      <c r="B110" s="72" t="s">
        <v>765</v>
      </c>
      <c r="C110" s="72" t="s">
        <v>1147</v>
      </c>
      <c r="D110" s="72" t="s">
        <v>116</v>
      </c>
      <c r="E110" s="73" t="s">
        <v>743</v>
      </c>
      <c r="F110" s="74">
        <v>58.45</v>
      </c>
      <c r="G110" s="74">
        <v>64.3</v>
      </c>
      <c r="H110" s="74">
        <v>61.05</v>
      </c>
      <c r="I110" s="74">
        <v>70.650000000000006</v>
      </c>
      <c r="J110" s="74">
        <v>73.849999999999994</v>
      </c>
      <c r="K110" s="74">
        <v>83</v>
      </c>
      <c r="L110" s="74">
        <v>83.75</v>
      </c>
      <c r="M110" s="74">
        <v>85.15</v>
      </c>
      <c r="N110" s="74">
        <v>57.05</v>
      </c>
      <c r="O110" s="74">
        <v>637.25</v>
      </c>
    </row>
    <row r="111" spans="1:15" x14ac:dyDescent="0.25">
      <c r="A111" s="1"/>
      <c r="B111" s="72" t="s">
        <v>783</v>
      </c>
      <c r="C111" s="72" t="s">
        <v>1286</v>
      </c>
      <c r="D111" s="72" t="s">
        <v>116</v>
      </c>
      <c r="E111" s="73" t="s">
        <v>745</v>
      </c>
      <c r="F111" s="74">
        <v>143</v>
      </c>
      <c r="G111" s="74">
        <v>142.19999999999999</v>
      </c>
      <c r="H111" s="74">
        <v>141.55000000000001</v>
      </c>
      <c r="I111" s="74">
        <v>130.85</v>
      </c>
      <c r="J111" s="74">
        <v>118.35</v>
      </c>
      <c r="K111" s="74">
        <v>138.35</v>
      </c>
      <c r="L111" s="74">
        <v>141.55000000000001</v>
      </c>
      <c r="M111" s="74">
        <v>135.1</v>
      </c>
      <c r="N111" s="74">
        <v>127.35</v>
      </c>
      <c r="O111" s="74">
        <v>1218.3</v>
      </c>
    </row>
    <row r="112" spans="1:15" x14ac:dyDescent="0.25">
      <c r="A112" s="1"/>
      <c r="B112" s="72" t="s">
        <v>508</v>
      </c>
      <c r="C112" s="72" t="s">
        <v>1287</v>
      </c>
      <c r="D112" s="72" t="s">
        <v>116</v>
      </c>
      <c r="E112" s="73" t="s">
        <v>744</v>
      </c>
      <c r="F112" s="74"/>
      <c r="G112" s="74"/>
      <c r="H112" s="74"/>
      <c r="I112" s="74"/>
      <c r="J112" s="74"/>
      <c r="K112" s="74"/>
      <c r="L112" s="74"/>
      <c r="M112" s="74"/>
      <c r="N112" s="74"/>
      <c r="O112" s="74">
        <v>0</v>
      </c>
    </row>
    <row r="113" spans="1:15" x14ac:dyDescent="0.25">
      <c r="A113" s="1"/>
      <c r="B113" s="72" t="s">
        <v>769</v>
      </c>
      <c r="C113" s="72" t="s">
        <v>1288</v>
      </c>
      <c r="D113" s="72" t="s">
        <v>116</v>
      </c>
      <c r="E113" s="73" t="s">
        <v>745</v>
      </c>
      <c r="F113" s="74">
        <v>172.15</v>
      </c>
      <c r="G113" s="74">
        <v>171.3</v>
      </c>
      <c r="H113" s="74">
        <v>170.5</v>
      </c>
      <c r="I113" s="74">
        <v>139.44999999999999</v>
      </c>
      <c r="J113" s="74">
        <v>137.69999999999999</v>
      </c>
      <c r="K113" s="74">
        <v>149.35</v>
      </c>
      <c r="L113" s="74">
        <v>142.69999999999999</v>
      </c>
      <c r="M113" s="74">
        <v>140.9</v>
      </c>
      <c r="N113" s="74">
        <v>131.15</v>
      </c>
      <c r="O113" s="74">
        <v>1355.2</v>
      </c>
    </row>
    <row r="114" spans="1:15" x14ac:dyDescent="0.25">
      <c r="A114" s="1"/>
      <c r="B114" s="72" t="s">
        <v>153</v>
      </c>
      <c r="C114" s="72" t="s">
        <v>1289</v>
      </c>
      <c r="D114" s="72" t="s">
        <v>116</v>
      </c>
      <c r="E114" s="73" t="s">
        <v>743</v>
      </c>
      <c r="F114" s="74">
        <v>130.75</v>
      </c>
      <c r="G114" s="74">
        <v>122.1</v>
      </c>
      <c r="H114" s="74">
        <v>92.95</v>
      </c>
      <c r="I114" s="74">
        <v>2.35</v>
      </c>
      <c r="J114" s="74"/>
      <c r="K114" s="74"/>
      <c r="L114" s="74"/>
      <c r="M114" s="74"/>
      <c r="N114" s="74"/>
      <c r="O114" s="74">
        <v>348.15</v>
      </c>
    </row>
    <row r="115" spans="1:15" x14ac:dyDescent="0.25">
      <c r="A115" s="1"/>
      <c r="B115" s="72" t="s">
        <v>153</v>
      </c>
      <c r="C115" s="72" t="s">
        <v>1148</v>
      </c>
      <c r="D115" s="72" t="s">
        <v>116</v>
      </c>
      <c r="E115" s="73" t="s">
        <v>743</v>
      </c>
      <c r="F115" s="74">
        <v>55.05</v>
      </c>
      <c r="G115" s="74"/>
      <c r="H115" s="74">
        <v>3987.5</v>
      </c>
      <c r="I115" s="74">
        <v>4588.8500000000004</v>
      </c>
      <c r="J115" s="74">
        <v>4845.7</v>
      </c>
      <c r="K115" s="74">
        <v>4514.5</v>
      </c>
      <c r="L115" s="74">
        <v>4838.05</v>
      </c>
      <c r="M115" s="74">
        <v>4659.7</v>
      </c>
      <c r="N115" s="74">
        <v>4679.45</v>
      </c>
      <c r="O115" s="74">
        <v>32168.799999999999</v>
      </c>
    </row>
    <row r="116" spans="1:15" x14ac:dyDescent="0.25">
      <c r="A116" s="1"/>
      <c r="B116" s="72" t="s">
        <v>153</v>
      </c>
      <c r="C116" s="72" t="s">
        <v>173</v>
      </c>
      <c r="D116" s="72" t="s">
        <v>116</v>
      </c>
      <c r="E116" s="73" t="s">
        <v>743</v>
      </c>
      <c r="F116" s="74">
        <v>2157.0500000000002</v>
      </c>
      <c r="G116" s="74">
        <v>2157.3000000000002</v>
      </c>
      <c r="H116" s="74">
        <v>2155.15</v>
      </c>
      <c r="I116" s="74">
        <v>2161.5</v>
      </c>
      <c r="J116" s="74">
        <v>2084.4499999999998</v>
      </c>
      <c r="K116" s="74">
        <v>1461.7</v>
      </c>
      <c r="L116" s="74">
        <v>2161.4499999999998</v>
      </c>
      <c r="M116" s="74">
        <v>2159.75</v>
      </c>
      <c r="N116" s="74">
        <v>2158.5500000000002</v>
      </c>
      <c r="O116" s="74">
        <v>18656.900000000001</v>
      </c>
    </row>
    <row r="117" spans="1:15" x14ac:dyDescent="0.25">
      <c r="A117" s="1"/>
      <c r="B117" s="72" t="s">
        <v>153</v>
      </c>
      <c r="C117" s="72" t="s">
        <v>1149</v>
      </c>
      <c r="D117" s="72" t="s">
        <v>116</v>
      </c>
      <c r="E117" s="73" t="s">
        <v>743</v>
      </c>
      <c r="F117" s="74">
        <v>237.8</v>
      </c>
      <c r="G117" s="74">
        <v>237.55</v>
      </c>
      <c r="H117" s="74">
        <v>79.349999999999994</v>
      </c>
      <c r="I117" s="74"/>
      <c r="J117" s="74"/>
      <c r="K117" s="74"/>
      <c r="L117" s="74">
        <v>74.5</v>
      </c>
      <c r="M117" s="74">
        <v>237.7</v>
      </c>
      <c r="N117" s="74">
        <v>238.1</v>
      </c>
      <c r="O117" s="74">
        <v>1105</v>
      </c>
    </row>
    <row r="118" spans="1:15" x14ac:dyDescent="0.25">
      <c r="A118" s="1"/>
      <c r="B118" s="72" t="s">
        <v>175</v>
      </c>
      <c r="C118" s="72" t="s">
        <v>1290</v>
      </c>
      <c r="D118" s="72" t="s">
        <v>116</v>
      </c>
      <c r="E118" s="73" t="s">
        <v>746</v>
      </c>
      <c r="F118" s="74">
        <v>2124.25</v>
      </c>
      <c r="G118" s="74">
        <v>2029.4</v>
      </c>
      <c r="H118" s="74">
        <v>1832.75</v>
      </c>
      <c r="I118" s="74">
        <v>2393.15</v>
      </c>
      <c r="J118" s="74">
        <v>1839.55</v>
      </c>
      <c r="K118" s="74">
        <v>2531</v>
      </c>
      <c r="L118" s="74">
        <v>3174</v>
      </c>
      <c r="M118" s="74">
        <v>1911.3</v>
      </c>
      <c r="N118" s="74">
        <v>1682.7</v>
      </c>
      <c r="O118" s="74">
        <v>19518.099999999999</v>
      </c>
    </row>
    <row r="119" spans="1:15" x14ac:dyDescent="0.25">
      <c r="A119" s="1"/>
      <c r="B119" s="72" t="s">
        <v>175</v>
      </c>
      <c r="C119" s="72" t="s">
        <v>1291</v>
      </c>
      <c r="D119" s="72" t="s">
        <v>116</v>
      </c>
      <c r="E119" s="73" t="s">
        <v>746</v>
      </c>
      <c r="F119" s="74">
        <v>2135.15</v>
      </c>
      <c r="G119" s="74">
        <v>1928.1</v>
      </c>
      <c r="H119" s="74">
        <v>1500</v>
      </c>
      <c r="I119" s="74">
        <v>1974.8</v>
      </c>
      <c r="J119" s="74">
        <v>1682.6</v>
      </c>
      <c r="K119" s="74">
        <v>2128.5500000000002</v>
      </c>
      <c r="L119" s="74">
        <v>2733.9</v>
      </c>
      <c r="M119" s="74">
        <v>1705.7</v>
      </c>
      <c r="N119" s="74">
        <v>1531.45</v>
      </c>
      <c r="O119" s="74">
        <v>17320.25</v>
      </c>
    </row>
    <row r="120" spans="1:15" x14ac:dyDescent="0.25">
      <c r="A120" s="1"/>
      <c r="B120" s="72" t="s">
        <v>175</v>
      </c>
      <c r="C120" s="72" t="s">
        <v>1292</v>
      </c>
      <c r="D120" s="72" t="s">
        <v>116</v>
      </c>
      <c r="E120" s="73" t="s">
        <v>743</v>
      </c>
      <c r="F120" s="74">
        <v>1109.1500000000001</v>
      </c>
      <c r="G120" s="74">
        <v>1112.2</v>
      </c>
      <c r="H120" s="74">
        <v>1107.05</v>
      </c>
      <c r="I120" s="74">
        <v>1106.6500000000001</v>
      </c>
      <c r="J120" s="74">
        <v>1120.05</v>
      </c>
      <c r="K120" s="74">
        <v>1121.25</v>
      </c>
      <c r="L120" s="74">
        <v>1133.4000000000001</v>
      </c>
      <c r="M120" s="74">
        <v>299.45</v>
      </c>
      <c r="N120" s="74"/>
      <c r="O120" s="74">
        <v>8109.2</v>
      </c>
    </row>
    <row r="121" spans="1:15" x14ac:dyDescent="0.25">
      <c r="A121" s="1"/>
      <c r="B121" s="72" t="s">
        <v>175</v>
      </c>
      <c r="C121" s="72" t="s">
        <v>1150</v>
      </c>
      <c r="D121" s="72" t="s">
        <v>1242</v>
      </c>
      <c r="E121" s="73" t="s">
        <v>743</v>
      </c>
      <c r="F121" s="74">
        <v>14.4</v>
      </c>
      <c r="G121" s="74">
        <v>14.4</v>
      </c>
      <c r="H121" s="74">
        <v>14.4</v>
      </c>
      <c r="I121" s="74">
        <v>14.4</v>
      </c>
      <c r="J121" s="74">
        <v>14.4</v>
      </c>
      <c r="K121" s="74">
        <v>14.4</v>
      </c>
      <c r="L121" s="74">
        <v>12.6</v>
      </c>
      <c r="M121" s="74">
        <v>14.4</v>
      </c>
      <c r="N121" s="74">
        <v>14.4</v>
      </c>
      <c r="O121" s="74">
        <v>127.8</v>
      </c>
    </row>
    <row r="122" spans="1:15" x14ac:dyDescent="0.25">
      <c r="A122" s="1"/>
      <c r="B122" s="72" t="s">
        <v>175</v>
      </c>
      <c r="C122" s="72" t="s">
        <v>1151</v>
      </c>
      <c r="D122" s="72" t="s">
        <v>116</v>
      </c>
      <c r="E122" s="73" t="s">
        <v>743</v>
      </c>
      <c r="F122" s="74">
        <v>708.45</v>
      </c>
      <c r="G122" s="74">
        <v>699</v>
      </c>
      <c r="H122" s="74">
        <v>717.25</v>
      </c>
      <c r="I122" s="74">
        <v>710.25</v>
      </c>
      <c r="J122" s="74">
        <v>717.7</v>
      </c>
      <c r="K122" s="74">
        <v>712</v>
      </c>
      <c r="L122" s="74">
        <v>715.2</v>
      </c>
      <c r="M122" s="74">
        <v>719.3</v>
      </c>
      <c r="N122" s="74">
        <v>718.4</v>
      </c>
      <c r="O122" s="74">
        <v>6417.55</v>
      </c>
    </row>
    <row r="123" spans="1:15" x14ac:dyDescent="0.25">
      <c r="A123" s="1"/>
      <c r="B123" s="72" t="s">
        <v>175</v>
      </c>
      <c r="C123" s="72" t="s">
        <v>1152</v>
      </c>
      <c r="D123" s="72" t="s">
        <v>116</v>
      </c>
      <c r="E123" s="73" t="s">
        <v>743</v>
      </c>
      <c r="F123" s="74">
        <v>3102.3</v>
      </c>
      <c r="G123" s="74">
        <v>3379.55</v>
      </c>
      <c r="H123" s="74">
        <v>3344.25</v>
      </c>
      <c r="I123" s="74">
        <v>3330.6</v>
      </c>
      <c r="J123" s="74">
        <v>3362.45</v>
      </c>
      <c r="K123" s="74">
        <v>3329.75</v>
      </c>
      <c r="L123" s="74">
        <v>3501.1</v>
      </c>
      <c r="M123" s="74">
        <v>3670.7</v>
      </c>
      <c r="N123" s="74">
        <v>3683.4</v>
      </c>
      <c r="O123" s="74">
        <v>30704.1</v>
      </c>
    </row>
    <row r="124" spans="1:15" x14ac:dyDescent="0.25">
      <c r="A124" s="1"/>
      <c r="B124" s="72" t="s">
        <v>175</v>
      </c>
      <c r="C124" s="72" t="s">
        <v>1154</v>
      </c>
      <c r="D124" s="72" t="s">
        <v>116</v>
      </c>
      <c r="E124" s="73" t="s">
        <v>743</v>
      </c>
      <c r="F124" s="74">
        <v>1982.95</v>
      </c>
      <c r="G124" s="74">
        <v>865.7</v>
      </c>
      <c r="H124" s="74">
        <v>2048.0500000000002</v>
      </c>
      <c r="I124" s="74">
        <v>1738.05</v>
      </c>
      <c r="J124" s="74">
        <v>2075.1</v>
      </c>
      <c r="K124" s="74">
        <v>2190.25</v>
      </c>
      <c r="L124" s="74">
        <v>1938.55</v>
      </c>
      <c r="M124" s="74">
        <v>2043.1</v>
      </c>
      <c r="N124" s="74">
        <v>2320.3000000000002</v>
      </c>
      <c r="O124" s="74">
        <v>17202.05</v>
      </c>
    </row>
    <row r="125" spans="1:15" x14ac:dyDescent="0.25">
      <c r="A125" s="1"/>
      <c r="B125" s="72" t="s">
        <v>175</v>
      </c>
      <c r="C125" s="72" t="s">
        <v>1156</v>
      </c>
      <c r="D125" s="72" t="s">
        <v>116</v>
      </c>
      <c r="E125" s="73" t="s">
        <v>743</v>
      </c>
      <c r="F125" s="74">
        <v>1540.2</v>
      </c>
      <c r="G125" s="74">
        <v>1539.25</v>
      </c>
      <c r="H125" s="74">
        <v>1530.45</v>
      </c>
      <c r="I125" s="74">
        <v>1537.65</v>
      </c>
      <c r="J125" s="74">
        <v>1532.5</v>
      </c>
      <c r="K125" s="74">
        <v>1222.0999999999999</v>
      </c>
      <c r="L125" s="74">
        <v>1073.0999999999999</v>
      </c>
      <c r="M125" s="74">
        <v>1415.55</v>
      </c>
      <c r="N125" s="74">
        <v>1312.35</v>
      </c>
      <c r="O125" s="74">
        <v>12703.15</v>
      </c>
    </row>
    <row r="126" spans="1:15" x14ac:dyDescent="0.25">
      <c r="A126" s="1"/>
      <c r="B126" s="72" t="s">
        <v>175</v>
      </c>
      <c r="C126" s="72" t="s">
        <v>1293</v>
      </c>
      <c r="D126" s="72" t="s">
        <v>1294</v>
      </c>
      <c r="E126" s="73" t="s">
        <v>745</v>
      </c>
      <c r="F126" s="74">
        <v>1198.8499999999999</v>
      </c>
      <c r="G126" s="74">
        <v>1193.3499999999999</v>
      </c>
      <c r="H126" s="74">
        <v>1182.5999999999999</v>
      </c>
      <c r="I126" s="74">
        <v>1061.8</v>
      </c>
      <c r="J126" s="74">
        <v>1021.45</v>
      </c>
      <c r="K126" s="74">
        <v>1152.3</v>
      </c>
      <c r="L126" s="74">
        <v>1166.5</v>
      </c>
      <c r="M126" s="74">
        <v>1143.3</v>
      </c>
      <c r="N126" s="74">
        <v>901.65</v>
      </c>
      <c r="O126" s="74">
        <v>10021.799999999999</v>
      </c>
    </row>
    <row r="127" spans="1:15" x14ac:dyDescent="0.25">
      <c r="A127" s="1"/>
      <c r="B127" s="72" t="s">
        <v>175</v>
      </c>
      <c r="C127" s="72" t="s">
        <v>1295</v>
      </c>
      <c r="D127" s="72" t="s">
        <v>116</v>
      </c>
      <c r="E127" s="73" t="s">
        <v>745</v>
      </c>
      <c r="F127" s="74">
        <v>1619.35</v>
      </c>
      <c r="G127" s="74">
        <v>1620.05</v>
      </c>
      <c r="H127" s="74">
        <v>1589.85</v>
      </c>
      <c r="I127" s="74">
        <v>1431.4</v>
      </c>
      <c r="J127" s="74">
        <v>1369.95</v>
      </c>
      <c r="K127" s="74">
        <v>1547.55</v>
      </c>
      <c r="L127" s="74">
        <v>1566.75</v>
      </c>
      <c r="M127" s="74">
        <v>1522.8</v>
      </c>
      <c r="N127" s="74">
        <v>1186.9000000000001</v>
      </c>
      <c r="O127" s="74">
        <v>13454.6</v>
      </c>
    </row>
    <row r="128" spans="1:15" x14ac:dyDescent="0.25">
      <c r="A128" s="1"/>
      <c r="B128" s="72" t="s">
        <v>175</v>
      </c>
      <c r="C128" s="72" t="s">
        <v>1296</v>
      </c>
      <c r="D128" s="72" t="s">
        <v>177</v>
      </c>
      <c r="E128" s="73" t="s">
        <v>744</v>
      </c>
      <c r="F128" s="74"/>
      <c r="G128" s="74"/>
      <c r="H128" s="74"/>
      <c r="I128" s="74"/>
      <c r="J128" s="74"/>
      <c r="K128" s="74"/>
      <c r="L128" s="74"/>
      <c r="M128" s="74"/>
      <c r="N128" s="74"/>
      <c r="O128" s="74">
        <v>0</v>
      </c>
    </row>
    <row r="129" spans="1:15" x14ac:dyDescent="0.25">
      <c r="A129" s="1"/>
      <c r="B129" s="72" t="s">
        <v>175</v>
      </c>
      <c r="C129" s="72" t="s">
        <v>1296</v>
      </c>
      <c r="D129" s="72" t="s">
        <v>535</v>
      </c>
      <c r="E129" s="73" t="s">
        <v>744</v>
      </c>
      <c r="F129" s="74"/>
      <c r="G129" s="74"/>
      <c r="H129" s="74"/>
      <c r="I129" s="74"/>
      <c r="J129" s="74"/>
      <c r="K129" s="74"/>
      <c r="L129" s="74"/>
      <c r="M129" s="74"/>
      <c r="N129" s="74"/>
      <c r="O129" s="74">
        <v>0</v>
      </c>
    </row>
    <row r="130" spans="1:15" x14ac:dyDescent="0.25">
      <c r="A130" s="1"/>
      <c r="B130" s="72" t="s">
        <v>175</v>
      </c>
      <c r="C130" s="72" t="s">
        <v>1296</v>
      </c>
      <c r="D130" s="72" t="s">
        <v>538</v>
      </c>
      <c r="E130" s="73" t="s">
        <v>744</v>
      </c>
      <c r="F130" s="74"/>
      <c r="G130" s="74"/>
      <c r="H130" s="74"/>
      <c r="I130" s="74"/>
      <c r="J130" s="74"/>
      <c r="K130" s="74"/>
      <c r="L130" s="74"/>
      <c r="M130" s="74"/>
      <c r="N130" s="74"/>
      <c r="O130" s="74">
        <v>0</v>
      </c>
    </row>
    <row r="131" spans="1:15" x14ac:dyDescent="0.25">
      <c r="A131" s="1"/>
      <c r="B131" s="72" t="s">
        <v>175</v>
      </c>
      <c r="C131" s="72" t="s">
        <v>1297</v>
      </c>
      <c r="D131" s="72" t="s">
        <v>1298</v>
      </c>
      <c r="E131" s="73" t="s">
        <v>744</v>
      </c>
      <c r="F131" s="74"/>
      <c r="G131" s="74"/>
      <c r="H131" s="74"/>
      <c r="I131" s="74"/>
      <c r="J131" s="74"/>
      <c r="K131" s="74"/>
      <c r="L131" s="74"/>
      <c r="M131" s="74"/>
      <c r="N131" s="74"/>
      <c r="O131" s="74">
        <v>0</v>
      </c>
    </row>
    <row r="132" spans="1:15" x14ac:dyDescent="0.25">
      <c r="A132" s="1"/>
      <c r="B132" s="72" t="s">
        <v>175</v>
      </c>
      <c r="C132" s="72" t="s">
        <v>180</v>
      </c>
      <c r="D132" s="72" t="s">
        <v>544</v>
      </c>
      <c r="E132" s="73" t="s">
        <v>744</v>
      </c>
      <c r="F132" s="74">
        <v>834.1</v>
      </c>
      <c r="G132" s="74">
        <v>433.25</v>
      </c>
      <c r="H132" s="74">
        <v>2008.35</v>
      </c>
      <c r="I132" s="74">
        <v>2839.9</v>
      </c>
      <c r="J132" s="74">
        <v>3493.2</v>
      </c>
      <c r="K132" s="74">
        <v>3502.55</v>
      </c>
      <c r="L132" s="74">
        <v>3433.95</v>
      </c>
      <c r="M132" s="74">
        <v>3266.4</v>
      </c>
      <c r="N132" s="74">
        <v>3467.5</v>
      </c>
      <c r="O132" s="74">
        <v>23279.200000000001</v>
      </c>
    </row>
    <row r="133" spans="1:15" x14ac:dyDescent="0.25">
      <c r="A133" s="1"/>
      <c r="B133" s="72" t="s">
        <v>175</v>
      </c>
      <c r="C133" s="72" t="s">
        <v>180</v>
      </c>
      <c r="D133" s="72" t="s">
        <v>129</v>
      </c>
      <c r="E133" s="73" t="s">
        <v>744</v>
      </c>
      <c r="F133" s="74"/>
      <c r="G133" s="74">
        <v>1987.45</v>
      </c>
      <c r="H133" s="74">
        <v>2933.8</v>
      </c>
      <c r="I133" s="74">
        <v>2575.5</v>
      </c>
      <c r="J133" s="74">
        <v>3524.1</v>
      </c>
      <c r="K133" s="74">
        <v>3533.75</v>
      </c>
      <c r="L133" s="74">
        <v>3455.45</v>
      </c>
      <c r="M133" s="74">
        <v>3277.25</v>
      </c>
      <c r="N133" s="74">
        <v>3486.25</v>
      </c>
      <c r="O133" s="74">
        <v>24773.55</v>
      </c>
    </row>
    <row r="134" spans="1:15" x14ac:dyDescent="0.25">
      <c r="A134" s="1"/>
      <c r="B134" s="72" t="s">
        <v>175</v>
      </c>
      <c r="C134" s="72" t="s">
        <v>180</v>
      </c>
      <c r="D134" s="72" t="s">
        <v>548</v>
      </c>
      <c r="E134" s="73" t="s">
        <v>744</v>
      </c>
      <c r="F134" s="74"/>
      <c r="G134" s="74">
        <v>846.75</v>
      </c>
      <c r="H134" s="74">
        <v>1276.4000000000001</v>
      </c>
      <c r="I134" s="74">
        <v>2687.15</v>
      </c>
      <c r="J134" s="74">
        <v>3818.6</v>
      </c>
      <c r="K134" s="74">
        <v>3681.9</v>
      </c>
      <c r="L134" s="74">
        <v>3528.6</v>
      </c>
      <c r="M134" s="74">
        <v>3428.05</v>
      </c>
      <c r="N134" s="74">
        <v>3555.2</v>
      </c>
      <c r="O134" s="74">
        <v>22822.65</v>
      </c>
    </row>
    <row r="135" spans="1:15" x14ac:dyDescent="0.25">
      <c r="A135" s="1"/>
      <c r="B135" s="72" t="s">
        <v>1299</v>
      </c>
      <c r="C135" s="72" t="s">
        <v>1300</v>
      </c>
      <c r="D135" s="72" t="s">
        <v>116</v>
      </c>
      <c r="E135" s="73" t="s">
        <v>745</v>
      </c>
      <c r="F135" s="74">
        <v>208.65</v>
      </c>
      <c r="G135" s="74">
        <v>207</v>
      </c>
      <c r="H135" s="74">
        <v>206.4</v>
      </c>
      <c r="I135" s="74">
        <v>172.9</v>
      </c>
      <c r="J135" s="74">
        <v>166.45</v>
      </c>
      <c r="K135" s="74">
        <v>181.45</v>
      </c>
      <c r="L135" s="74">
        <v>171.55</v>
      </c>
      <c r="M135" s="74">
        <v>170.5</v>
      </c>
      <c r="N135" s="74">
        <v>162.6</v>
      </c>
      <c r="O135" s="74">
        <v>1647.5</v>
      </c>
    </row>
    <row r="136" spans="1:15" x14ac:dyDescent="0.25">
      <c r="A136" s="1"/>
      <c r="B136" s="72" t="s">
        <v>771</v>
      </c>
      <c r="C136" s="72" t="s">
        <v>1301</v>
      </c>
      <c r="D136" s="72" t="s">
        <v>116</v>
      </c>
      <c r="E136" s="73" t="s">
        <v>746</v>
      </c>
      <c r="F136" s="74">
        <v>507.95</v>
      </c>
      <c r="G136" s="74">
        <v>554.85</v>
      </c>
      <c r="H136" s="74">
        <v>484.25</v>
      </c>
      <c r="I136" s="74">
        <v>712.2</v>
      </c>
      <c r="J136" s="74">
        <v>697.55</v>
      </c>
      <c r="K136" s="74">
        <v>703.05</v>
      </c>
      <c r="L136" s="74">
        <v>724.15</v>
      </c>
      <c r="M136" s="74">
        <v>601.5</v>
      </c>
      <c r="N136" s="74">
        <v>575.45000000000005</v>
      </c>
      <c r="O136" s="74">
        <v>5560.95</v>
      </c>
    </row>
    <row r="137" spans="1:15" x14ac:dyDescent="0.25">
      <c r="A137" s="1"/>
      <c r="B137" s="72" t="s">
        <v>772</v>
      </c>
      <c r="C137" s="72" t="s">
        <v>1302</v>
      </c>
      <c r="D137" s="72" t="s">
        <v>116</v>
      </c>
      <c r="E137" s="73" t="s">
        <v>746</v>
      </c>
      <c r="F137" s="74">
        <v>1502.55</v>
      </c>
      <c r="G137" s="74">
        <v>1582.7</v>
      </c>
      <c r="H137" s="74">
        <v>1423.3</v>
      </c>
      <c r="I137" s="74">
        <v>1987.9</v>
      </c>
      <c r="J137" s="74">
        <v>1933.4</v>
      </c>
      <c r="K137" s="74">
        <v>1913.7</v>
      </c>
      <c r="L137" s="74">
        <v>2103.5500000000002</v>
      </c>
      <c r="M137" s="74">
        <v>1780.15</v>
      </c>
      <c r="N137" s="74">
        <v>1674</v>
      </c>
      <c r="O137" s="74">
        <v>15901.25</v>
      </c>
    </row>
    <row r="138" spans="1:15" ht="28.5" x14ac:dyDescent="0.25">
      <c r="A138" s="1"/>
      <c r="B138" s="72" t="s">
        <v>763</v>
      </c>
      <c r="C138" s="72" t="s">
        <v>1157</v>
      </c>
      <c r="D138" s="72" t="s">
        <v>116</v>
      </c>
      <c r="E138" s="73" t="s">
        <v>743</v>
      </c>
      <c r="F138" s="74">
        <v>456.1</v>
      </c>
      <c r="G138" s="74">
        <v>421.9</v>
      </c>
      <c r="H138" s="74">
        <v>453.05</v>
      </c>
      <c r="I138" s="74">
        <v>478.3</v>
      </c>
      <c r="J138" s="74">
        <v>293.64999999999998</v>
      </c>
      <c r="K138" s="74">
        <v>245.72488999999999</v>
      </c>
      <c r="L138" s="74">
        <v>479.55</v>
      </c>
      <c r="M138" s="74">
        <v>479.8</v>
      </c>
      <c r="N138" s="74">
        <v>480.15</v>
      </c>
      <c r="O138" s="74">
        <v>3788.22489</v>
      </c>
    </row>
    <row r="139" spans="1:15" x14ac:dyDescent="0.25">
      <c r="A139" s="1"/>
      <c r="B139" s="72" t="s">
        <v>552</v>
      </c>
      <c r="C139" s="72" t="s">
        <v>1193</v>
      </c>
      <c r="D139" s="72" t="s">
        <v>116</v>
      </c>
      <c r="E139" s="73" t="s">
        <v>744</v>
      </c>
      <c r="F139" s="74">
        <v>27.05</v>
      </c>
      <c r="G139" s="74">
        <v>26.4</v>
      </c>
      <c r="H139" s="74">
        <v>26.4</v>
      </c>
      <c r="I139" s="74">
        <v>23.95</v>
      </c>
      <c r="J139" s="74">
        <v>26.4</v>
      </c>
      <c r="K139" s="74">
        <v>18.45</v>
      </c>
      <c r="L139" s="74">
        <v>26.25</v>
      </c>
      <c r="M139" s="74">
        <v>26.4</v>
      </c>
      <c r="N139" s="74">
        <v>26.4</v>
      </c>
      <c r="O139" s="74">
        <v>227.7</v>
      </c>
    </row>
    <row r="140" spans="1:15" x14ac:dyDescent="0.25">
      <c r="A140" s="1"/>
      <c r="B140" s="72" t="s">
        <v>552</v>
      </c>
      <c r="C140" s="72" t="s">
        <v>1303</v>
      </c>
      <c r="D140" s="72" t="s">
        <v>116</v>
      </c>
      <c r="E140" s="73" t="s">
        <v>744</v>
      </c>
      <c r="F140" s="74">
        <v>24.85</v>
      </c>
      <c r="G140" s="74">
        <v>24</v>
      </c>
      <c r="H140" s="74">
        <v>23.4</v>
      </c>
      <c r="I140" s="74">
        <v>22.5</v>
      </c>
      <c r="J140" s="74">
        <v>24</v>
      </c>
      <c r="K140" s="74">
        <v>29</v>
      </c>
      <c r="L140" s="74">
        <v>27.05</v>
      </c>
      <c r="M140" s="74">
        <v>28.2</v>
      </c>
      <c r="N140" s="74">
        <v>27.45</v>
      </c>
      <c r="O140" s="74">
        <v>230.45</v>
      </c>
    </row>
    <row r="141" spans="1:15" x14ac:dyDescent="0.25">
      <c r="A141" s="1"/>
      <c r="B141" s="72" t="s">
        <v>552</v>
      </c>
      <c r="C141" s="72" t="s">
        <v>1304</v>
      </c>
      <c r="D141" s="72" t="s">
        <v>116</v>
      </c>
      <c r="E141" s="73" t="s">
        <v>744</v>
      </c>
      <c r="F141" s="74">
        <v>39.799999999999997</v>
      </c>
      <c r="G141" s="74">
        <v>43.2</v>
      </c>
      <c r="H141" s="74">
        <v>43.2</v>
      </c>
      <c r="I141" s="74">
        <v>40.450000000000003</v>
      </c>
      <c r="J141" s="74">
        <v>45.4</v>
      </c>
      <c r="K141" s="74">
        <v>57.4</v>
      </c>
      <c r="L141" s="74">
        <v>56.9</v>
      </c>
      <c r="M141" s="74">
        <v>57.6</v>
      </c>
      <c r="N141" s="74">
        <v>57.55</v>
      </c>
      <c r="O141" s="74">
        <v>441.5</v>
      </c>
    </row>
    <row r="142" spans="1:15" x14ac:dyDescent="0.25">
      <c r="A142" s="1"/>
      <c r="B142" s="72" t="s">
        <v>552</v>
      </c>
      <c r="C142" s="72" t="s">
        <v>1305</v>
      </c>
      <c r="D142" s="72" t="s">
        <v>116</v>
      </c>
      <c r="E142" s="73" t="s">
        <v>744</v>
      </c>
      <c r="F142" s="74">
        <v>26.4</v>
      </c>
      <c r="G142" s="74">
        <v>26.4</v>
      </c>
      <c r="H142" s="74">
        <v>8.8000000000000007</v>
      </c>
      <c r="I142" s="74"/>
      <c r="J142" s="74"/>
      <c r="K142" s="74">
        <v>0.7</v>
      </c>
      <c r="L142" s="74">
        <v>25.35</v>
      </c>
      <c r="M142" s="74">
        <v>32.65</v>
      </c>
      <c r="N142" s="74">
        <v>46.95</v>
      </c>
      <c r="O142" s="74">
        <v>167.25</v>
      </c>
    </row>
    <row r="143" spans="1:15" ht="28.5" x14ac:dyDescent="0.25">
      <c r="A143" s="1"/>
      <c r="B143" s="72" t="s">
        <v>749</v>
      </c>
      <c r="C143" s="72" t="s">
        <v>1306</v>
      </c>
      <c r="D143" s="72" t="s">
        <v>1307</v>
      </c>
      <c r="E143" s="73" t="s">
        <v>744</v>
      </c>
      <c r="F143" s="74"/>
      <c r="G143" s="74"/>
      <c r="H143" s="74"/>
      <c r="I143" s="74"/>
      <c r="J143" s="74"/>
      <c r="K143" s="74"/>
      <c r="L143" s="74"/>
      <c r="M143" s="74"/>
      <c r="N143" s="74"/>
      <c r="O143" s="74">
        <v>0</v>
      </c>
    </row>
    <row r="144" spans="1:15" ht="28.5" x14ac:dyDescent="0.25">
      <c r="A144" s="1"/>
      <c r="B144" s="72" t="s">
        <v>749</v>
      </c>
      <c r="C144" s="72" t="s">
        <v>1306</v>
      </c>
      <c r="D144" s="72" t="s">
        <v>1308</v>
      </c>
      <c r="E144" s="73" t="s">
        <v>744</v>
      </c>
      <c r="F144" s="74"/>
      <c r="G144" s="74"/>
      <c r="H144" s="74"/>
      <c r="I144" s="74"/>
      <c r="J144" s="74"/>
      <c r="K144" s="74"/>
      <c r="L144" s="74"/>
      <c r="M144" s="74"/>
      <c r="N144" s="74"/>
      <c r="O144" s="74">
        <v>0</v>
      </c>
    </row>
    <row r="145" spans="1:15" x14ac:dyDescent="0.25">
      <c r="A145" s="1"/>
      <c r="B145" s="72" t="s">
        <v>784</v>
      </c>
      <c r="C145" s="72" t="s">
        <v>1309</v>
      </c>
      <c r="D145" s="72" t="s">
        <v>116</v>
      </c>
      <c r="E145" s="73" t="s">
        <v>745</v>
      </c>
      <c r="F145" s="74">
        <v>139.44999999999999</v>
      </c>
      <c r="G145" s="74">
        <v>138.75</v>
      </c>
      <c r="H145" s="74">
        <v>137.44999999999999</v>
      </c>
      <c r="I145" s="74">
        <v>125.25</v>
      </c>
      <c r="J145" s="74">
        <v>120.6</v>
      </c>
      <c r="K145" s="74">
        <v>135.05000000000001</v>
      </c>
      <c r="L145" s="74">
        <v>136.65</v>
      </c>
      <c r="M145" s="74">
        <v>126.25</v>
      </c>
      <c r="N145" s="74">
        <v>117.9</v>
      </c>
      <c r="O145" s="74">
        <v>1177.3499999999999</v>
      </c>
    </row>
    <row r="146" spans="1:15" x14ac:dyDescent="0.25">
      <c r="A146" s="1"/>
      <c r="B146" s="72" t="s">
        <v>186</v>
      </c>
      <c r="C146" s="72" t="s">
        <v>187</v>
      </c>
      <c r="D146" s="72" t="s">
        <v>1270</v>
      </c>
      <c r="E146" s="73" t="s">
        <v>744</v>
      </c>
      <c r="F146" s="74"/>
      <c r="G146" s="74"/>
      <c r="H146" s="74"/>
      <c r="I146" s="74"/>
      <c r="J146" s="74"/>
      <c r="K146" s="74"/>
      <c r="L146" s="74"/>
      <c r="M146" s="74"/>
      <c r="N146" s="74"/>
      <c r="O146" s="74">
        <v>0</v>
      </c>
    </row>
    <row r="147" spans="1:15" x14ac:dyDescent="0.25">
      <c r="A147" s="1"/>
      <c r="B147" s="72" t="s">
        <v>186</v>
      </c>
      <c r="C147" s="72" t="s">
        <v>187</v>
      </c>
      <c r="D147" s="72" t="s">
        <v>1271</v>
      </c>
      <c r="E147" s="73" t="s">
        <v>744</v>
      </c>
      <c r="F147" s="74"/>
      <c r="G147" s="74"/>
      <c r="H147" s="74"/>
      <c r="I147" s="74"/>
      <c r="J147" s="74"/>
      <c r="K147" s="74"/>
      <c r="L147" s="74"/>
      <c r="M147" s="74"/>
      <c r="N147" s="74"/>
      <c r="O147" s="74">
        <v>0</v>
      </c>
    </row>
    <row r="148" spans="1:15" x14ac:dyDescent="0.25">
      <c r="A148" s="1"/>
      <c r="B148" s="72" t="s">
        <v>186</v>
      </c>
      <c r="C148" s="72" t="s">
        <v>187</v>
      </c>
      <c r="D148" s="72" t="s">
        <v>544</v>
      </c>
      <c r="E148" s="73" t="s">
        <v>744</v>
      </c>
      <c r="F148" s="74"/>
      <c r="G148" s="74"/>
      <c r="H148" s="74"/>
      <c r="I148" s="74"/>
      <c r="J148" s="74"/>
      <c r="K148" s="74"/>
      <c r="L148" s="74"/>
      <c r="M148" s="74"/>
      <c r="N148" s="74"/>
      <c r="O148" s="74">
        <v>0</v>
      </c>
    </row>
    <row r="149" spans="1:15" x14ac:dyDescent="0.25">
      <c r="A149" s="1"/>
      <c r="B149" s="72" t="s">
        <v>186</v>
      </c>
      <c r="C149" s="72" t="s">
        <v>187</v>
      </c>
      <c r="D149" s="72" t="s">
        <v>129</v>
      </c>
      <c r="E149" s="73" t="s">
        <v>744</v>
      </c>
      <c r="F149" s="74"/>
      <c r="G149" s="74"/>
      <c r="H149" s="74"/>
      <c r="I149" s="74">
        <v>370.8</v>
      </c>
      <c r="J149" s="74"/>
      <c r="K149" s="74"/>
      <c r="L149" s="74"/>
      <c r="M149" s="74"/>
      <c r="N149" s="74"/>
      <c r="O149" s="74">
        <v>370.8</v>
      </c>
    </row>
    <row r="150" spans="1:15" x14ac:dyDescent="0.25">
      <c r="A150" s="1"/>
      <c r="B150" s="72" t="s">
        <v>89</v>
      </c>
      <c r="C150" s="72" t="s">
        <v>1158</v>
      </c>
      <c r="D150" s="72" t="s">
        <v>116</v>
      </c>
      <c r="E150" s="73" t="s">
        <v>743</v>
      </c>
      <c r="F150" s="74">
        <v>2654.75</v>
      </c>
      <c r="G150" s="74">
        <v>2651.2</v>
      </c>
      <c r="H150" s="74">
        <v>2654.25</v>
      </c>
      <c r="I150" s="74">
        <v>2653.55</v>
      </c>
      <c r="J150" s="74">
        <v>2387.35</v>
      </c>
      <c r="K150" s="74">
        <v>2388.8000000000002</v>
      </c>
      <c r="L150" s="74">
        <v>2344.35</v>
      </c>
      <c r="M150" s="74">
        <v>2460.35</v>
      </c>
      <c r="N150" s="74">
        <v>2643.25</v>
      </c>
      <c r="O150" s="74">
        <v>22837.85</v>
      </c>
    </row>
    <row r="151" spans="1:15" x14ac:dyDescent="0.25">
      <c r="A151" s="1"/>
      <c r="B151" s="72" t="s">
        <v>89</v>
      </c>
      <c r="C151" s="72" t="s">
        <v>1159</v>
      </c>
      <c r="D151" s="72" t="s">
        <v>116</v>
      </c>
      <c r="E151" s="73" t="s">
        <v>743</v>
      </c>
      <c r="F151" s="74">
        <v>28.6</v>
      </c>
      <c r="G151" s="74">
        <v>26.8</v>
      </c>
      <c r="H151" s="74">
        <v>27.25</v>
      </c>
      <c r="I151" s="74">
        <v>26.75</v>
      </c>
      <c r="J151" s="74">
        <v>21.75</v>
      </c>
      <c r="K151" s="74">
        <v>20.55</v>
      </c>
      <c r="L151" s="74">
        <v>26.25</v>
      </c>
      <c r="M151" s="74">
        <v>15.3</v>
      </c>
      <c r="N151" s="74">
        <v>23.1</v>
      </c>
      <c r="O151" s="74">
        <v>216.35</v>
      </c>
    </row>
    <row r="152" spans="1:15" x14ac:dyDescent="0.25">
      <c r="A152" s="1"/>
      <c r="B152" s="72" t="s">
        <v>748</v>
      </c>
      <c r="C152" s="72" t="s">
        <v>1310</v>
      </c>
      <c r="D152" s="72" t="s">
        <v>1311</v>
      </c>
      <c r="E152" s="73" t="s">
        <v>744</v>
      </c>
      <c r="F152" s="74"/>
      <c r="G152" s="74"/>
      <c r="H152" s="74"/>
      <c r="I152" s="74"/>
      <c r="J152" s="74"/>
      <c r="K152" s="74"/>
      <c r="L152" s="74"/>
      <c r="M152" s="74"/>
      <c r="N152" s="74"/>
      <c r="O152" s="74">
        <v>0</v>
      </c>
    </row>
    <row r="153" spans="1:15" x14ac:dyDescent="0.25">
      <c r="A153" s="1"/>
      <c r="B153" s="72" t="s">
        <v>748</v>
      </c>
      <c r="C153" s="72" t="s">
        <v>1310</v>
      </c>
      <c r="D153" s="72" t="s">
        <v>1312</v>
      </c>
      <c r="E153" s="73" t="s">
        <v>744</v>
      </c>
      <c r="F153" s="74"/>
      <c r="G153" s="74"/>
      <c r="H153" s="74"/>
      <c r="I153" s="74"/>
      <c r="J153" s="74"/>
      <c r="K153" s="74"/>
      <c r="L153" s="74"/>
      <c r="M153" s="74"/>
      <c r="N153" s="74"/>
      <c r="O153" s="74">
        <v>0</v>
      </c>
    </row>
    <row r="154" spans="1:15" x14ac:dyDescent="0.25">
      <c r="A154" s="1"/>
      <c r="B154" s="72" t="s">
        <v>748</v>
      </c>
      <c r="C154" s="72" t="s">
        <v>1310</v>
      </c>
      <c r="D154" s="72" t="s">
        <v>1313</v>
      </c>
      <c r="E154" s="73" t="s">
        <v>744</v>
      </c>
      <c r="F154" s="74"/>
      <c r="G154" s="74"/>
      <c r="H154" s="74"/>
      <c r="I154" s="74"/>
      <c r="J154" s="74"/>
      <c r="K154" s="74"/>
      <c r="L154" s="74"/>
      <c r="M154" s="74"/>
      <c r="N154" s="74"/>
      <c r="O154" s="74">
        <v>0</v>
      </c>
    </row>
    <row r="155" spans="1:15" x14ac:dyDescent="0.25">
      <c r="A155" s="1"/>
      <c r="B155" s="72" t="s">
        <v>748</v>
      </c>
      <c r="C155" s="72" t="s">
        <v>1310</v>
      </c>
      <c r="D155" s="72" t="s">
        <v>1314</v>
      </c>
      <c r="E155" s="73" t="s">
        <v>744</v>
      </c>
      <c r="F155" s="74"/>
      <c r="G155" s="74"/>
      <c r="H155" s="74"/>
      <c r="I155" s="74"/>
      <c r="J155" s="74"/>
      <c r="K155" s="74"/>
      <c r="L155" s="74"/>
      <c r="M155" s="74"/>
      <c r="N155" s="74"/>
      <c r="O155" s="74">
        <v>0</v>
      </c>
    </row>
    <row r="156" spans="1:15" x14ac:dyDescent="0.25">
      <c r="A156" s="1"/>
      <c r="B156" s="72" t="s">
        <v>1160</v>
      </c>
      <c r="C156" s="72" t="s">
        <v>1161</v>
      </c>
      <c r="D156" s="72" t="s">
        <v>116</v>
      </c>
      <c r="E156" s="73" t="s">
        <v>743</v>
      </c>
      <c r="F156" s="74">
        <v>447.2</v>
      </c>
      <c r="G156" s="74">
        <v>442.55</v>
      </c>
      <c r="H156" s="74">
        <v>440.7</v>
      </c>
      <c r="I156" s="74">
        <v>446.75</v>
      </c>
      <c r="J156" s="74">
        <v>445.9</v>
      </c>
      <c r="K156" s="74">
        <v>446.65</v>
      </c>
      <c r="L156" s="74">
        <v>448.15</v>
      </c>
      <c r="M156" s="74">
        <v>451.45</v>
      </c>
      <c r="N156" s="74">
        <v>464</v>
      </c>
      <c r="O156" s="74">
        <v>4033.35</v>
      </c>
    </row>
    <row r="157" spans="1:15" x14ac:dyDescent="0.25">
      <c r="A157" s="1"/>
      <c r="B157" s="72" t="s">
        <v>1160</v>
      </c>
      <c r="C157" s="72" t="s">
        <v>1162</v>
      </c>
      <c r="D157" s="72" t="s">
        <v>116</v>
      </c>
      <c r="E157" s="73" t="s">
        <v>743</v>
      </c>
      <c r="F157" s="74">
        <v>153.15</v>
      </c>
      <c r="G157" s="74">
        <v>151.94999999999999</v>
      </c>
      <c r="H157" s="74">
        <v>158.19999999999999</v>
      </c>
      <c r="I157" s="74">
        <v>150.25</v>
      </c>
      <c r="J157" s="74">
        <v>148.15</v>
      </c>
      <c r="K157" s="74">
        <v>145.30000000000001</v>
      </c>
      <c r="L157" s="74">
        <v>139.19999999999999</v>
      </c>
      <c r="M157" s="74">
        <v>139.19999999999999</v>
      </c>
      <c r="N157" s="74">
        <v>134.15</v>
      </c>
      <c r="O157" s="74">
        <v>1319.55</v>
      </c>
    </row>
    <row r="158" spans="1:15" x14ac:dyDescent="0.25">
      <c r="A158" s="1"/>
      <c r="B158" s="72" t="s">
        <v>189</v>
      </c>
      <c r="C158" s="72" t="s">
        <v>1163</v>
      </c>
      <c r="D158" s="72" t="s">
        <v>116</v>
      </c>
      <c r="E158" s="73" t="s">
        <v>743</v>
      </c>
      <c r="F158" s="74">
        <v>48</v>
      </c>
      <c r="G158" s="74">
        <v>48</v>
      </c>
      <c r="H158" s="74">
        <v>48</v>
      </c>
      <c r="I158" s="74">
        <v>48</v>
      </c>
      <c r="J158" s="74">
        <v>48</v>
      </c>
      <c r="K158" s="74">
        <v>46.95</v>
      </c>
      <c r="L158" s="74">
        <v>45.6</v>
      </c>
      <c r="M158" s="74">
        <v>45.6</v>
      </c>
      <c r="N158" s="74">
        <v>45.6</v>
      </c>
      <c r="O158" s="74">
        <v>423.75</v>
      </c>
    </row>
    <row r="159" spans="1:15" x14ac:dyDescent="0.25">
      <c r="A159" s="1"/>
      <c r="B159" s="72" t="s">
        <v>189</v>
      </c>
      <c r="C159" s="72" t="s">
        <v>1164</v>
      </c>
      <c r="D159" s="72" t="s">
        <v>116</v>
      </c>
      <c r="E159" s="73" t="s">
        <v>743</v>
      </c>
      <c r="F159" s="74">
        <v>833.95</v>
      </c>
      <c r="G159" s="74">
        <v>966.15</v>
      </c>
      <c r="H159" s="74">
        <v>942.5</v>
      </c>
      <c r="I159" s="74">
        <v>1047.55</v>
      </c>
      <c r="J159" s="74">
        <v>1068.8</v>
      </c>
      <c r="K159" s="74">
        <v>1040.3</v>
      </c>
      <c r="L159" s="74">
        <v>1061.5</v>
      </c>
      <c r="M159" s="74">
        <v>1077.8</v>
      </c>
      <c r="N159" s="74">
        <v>1078.1500000000001</v>
      </c>
      <c r="O159" s="74">
        <v>9116.7000000000007</v>
      </c>
    </row>
    <row r="160" spans="1:15" x14ac:dyDescent="0.25">
      <c r="A160" s="1"/>
      <c r="B160" s="72" t="s">
        <v>189</v>
      </c>
      <c r="C160" s="72" t="s">
        <v>190</v>
      </c>
      <c r="D160" s="72" t="s">
        <v>116</v>
      </c>
      <c r="E160" s="73" t="s">
        <v>743</v>
      </c>
      <c r="F160" s="74">
        <v>1640.5</v>
      </c>
      <c r="G160" s="74">
        <v>1531.2</v>
      </c>
      <c r="H160" s="74">
        <v>1547.9</v>
      </c>
      <c r="I160" s="74">
        <v>1668.7</v>
      </c>
      <c r="J160" s="74">
        <v>1626.3</v>
      </c>
      <c r="K160" s="74">
        <v>1783.55</v>
      </c>
      <c r="L160" s="74">
        <v>2253.1</v>
      </c>
      <c r="M160" s="74">
        <v>2156.6</v>
      </c>
      <c r="N160" s="74">
        <v>2309.9499999999998</v>
      </c>
      <c r="O160" s="74">
        <v>16517.8</v>
      </c>
    </row>
    <row r="161" spans="1:15" x14ac:dyDescent="0.25">
      <c r="A161" s="1"/>
      <c r="B161" s="72" t="s">
        <v>189</v>
      </c>
      <c r="C161" s="72" t="s">
        <v>1165</v>
      </c>
      <c r="D161" s="72" t="s">
        <v>116</v>
      </c>
      <c r="E161" s="73" t="s">
        <v>743</v>
      </c>
      <c r="F161" s="74">
        <v>384.95</v>
      </c>
      <c r="G161" s="74">
        <v>379.8</v>
      </c>
      <c r="H161" s="74">
        <v>419.75</v>
      </c>
      <c r="I161" s="74">
        <v>424.55</v>
      </c>
      <c r="J161" s="74">
        <v>417.4</v>
      </c>
      <c r="K161" s="74">
        <v>429.3</v>
      </c>
      <c r="L161" s="74">
        <v>390.45</v>
      </c>
      <c r="M161" s="74">
        <v>420.95</v>
      </c>
      <c r="N161" s="74">
        <v>403.9</v>
      </c>
      <c r="O161" s="74">
        <v>3671.05</v>
      </c>
    </row>
    <row r="162" spans="1:15" x14ac:dyDescent="0.25">
      <c r="A162" s="1"/>
      <c r="B162" s="72" t="s">
        <v>189</v>
      </c>
      <c r="C162" s="72" t="s">
        <v>1166</v>
      </c>
      <c r="D162" s="72" t="s">
        <v>116</v>
      </c>
      <c r="E162" s="73" t="s">
        <v>743</v>
      </c>
      <c r="F162" s="74">
        <v>658.55</v>
      </c>
      <c r="G162" s="74">
        <v>606.25</v>
      </c>
      <c r="H162" s="74">
        <v>690.3</v>
      </c>
      <c r="I162" s="74">
        <v>698.8</v>
      </c>
      <c r="J162" s="74">
        <v>554.85</v>
      </c>
      <c r="K162" s="74">
        <v>549.1</v>
      </c>
      <c r="L162" s="74">
        <v>611.54999999999995</v>
      </c>
      <c r="M162" s="74">
        <v>639.20000000000005</v>
      </c>
      <c r="N162" s="74">
        <v>629.9</v>
      </c>
      <c r="O162" s="74">
        <v>5638.5</v>
      </c>
    </row>
    <row r="163" spans="1:15" x14ac:dyDescent="0.25">
      <c r="A163" s="1"/>
      <c r="B163" s="72" t="s">
        <v>189</v>
      </c>
      <c r="C163" s="72" t="s">
        <v>1167</v>
      </c>
      <c r="D163" s="72" t="s">
        <v>116</v>
      </c>
      <c r="E163" s="73" t="s">
        <v>743</v>
      </c>
      <c r="F163" s="74">
        <v>179.2</v>
      </c>
      <c r="G163" s="74">
        <v>178.65</v>
      </c>
      <c r="H163" s="74">
        <v>179.25</v>
      </c>
      <c r="I163" s="74">
        <v>179.85</v>
      </c>
      <c r="J163" s="74">
        <v>179.95</v>
      </c>
      <c r="K163" s="74">
        <v>180.3</v>
      </c>
      <c r="L163" s="74">
        <v>178.5</v>
      </c>
      <c r="M163" s="74">
        <v>178.85</v>
      </c>
      <c r="N163" s="74">
        <v>177.25</v>
      </c>
      <c r="O163" s="74">
        <v>1611.8</v>
      </c>
    </row>
    <row r="164" spans="1:15" x14ac:dyDescent="0.25">
      <c r="A164" s="1"/>
      <c r="B164" s="72" t="s">
        <v>189</v>
      </c>
      <c r="C164" s="72" t="s">
        <v>1168</v>
      </c>
      <c r="D164" s="72" t="s">
        <v>116</v>
      </c>
      <c r="E164" s="73" t="s">
        <v>743</v>
      </c>
      <c r="F164" s="74">
        <v>198.05</v>
      </c>
      <c r="G164" s="74">
        <v>184.4</v>
      </c>
      <c r="H164" s="74">
        <v>141.55000000000001</v>
      </c>
      <c r="I164" s="74">
        <v>145.9</v>
      </c>
      <c r="J164" s="74">
        <v>144.44999999999999</v>
      </c>
      <c r="K164" s="74">
        <v>163.30000000000001</v>
      </c>
      <c r="L164" s="74">
        <v>221.95</v>
      </c>
      <c r="M164" s="74">
        <v>222.3</v>
      </c>
      <c r="N164" s="74">
        <v>217.5</v>
      </c>
      <c r="O164" s="74">
        <v>1639.4</v>
      </c>
    </row>
    <row r="165" spans="1:15" x14ac:dyDescent="0.25">
      <c r="A165" s="1"/>
      <c r="B165" s="72" t="s">
        <v>189</v>
      </c>
      <c r="C165" s="72" t="s">
        <v>1169</v>
      </c>
      <c r="D165" s="72" t="s">
        <v>116</v>
      </c>
      <c r="E165" s="73" t="s">
        <v>743</v>
      </c>
      <c r="F165" s="74">
        <v>2592.65</v>
      </c>
      <c r="G165" s="74">
        <v>2327.3000000000002</v>
      </c>
      <c r="H165" s="74">
        <v>2577.4</v>
      </c>
      <c r="I165" s="74">
        <v>2594</v>
      </c>
      <c r="J165" s="74">
        <v>2584.5500000000002</v>
      </c>
      <c r="K165" s="74">
        <v>2592.9</v>
      </c>
      <c r="L165" s="74">
        <v>2579.85</v>
      </c>
      <c r="M165" s="74">
        <v>2584.4</v>
      </c>
      <c r="N165" s="74">
        <v>2564.3000000000002</v>
      </c>
      <c r="O165" s="74">
        <v>22997.35</v>
      </c>
    </row>
    <row r="166" spans="1:15" x14ac:dyDescent="0.25">
      <c r="A166" s="1"/>
      <c r="B166" s="72" t="s">
        <v>1315</v>
      </c>
      <c r="C166" s="72" t="s">
        <v>1316</v>
      </c>
      <c r="D166" s="72" t="s">
        <v>116</v>
      </c>
      <c r="E166" s="73" t="s">
        <v>745</v>
      </c>
      <c r="F166" s="74">
        <v>175.81</v>
      </c>
      <c r="G166" s="74">
        <v>177.05</v>
      </c>
      <c r="H166" s="74">
        <v>187.55</v>
      </c>
      <c r="I166" s="74">
        <v>160.55000000000001</v>
      </c>
      <c r="J166" s="74">
        <v>137.05000000000001</v>
      </c>
      <c r="K166" s="74">
        <v>129.44999999999999</v>
      </c>
      <c r="L166" s="74">
        <v>140.05000000000001</v>
      </c>
      <c r="M166" s="74">
        <v>159.75</v>
      </c>
      <c r="N166" s="74">
        <v>136.19999999999999</v>
      </c>
      <c r="O166" s="74">
        <v>1403.46</v>
      </c>
    </row>
    <row r="167" spans="1:15" x14ac:dyDescent="0.25">
      <c r="A167" s="1"/>
      <c r="B167" s="72" t="s">
        <v>192</v>
      </c>
      <c r="C167" s="72" t="s">
        <v>1317</v>
      </c>
      <c r="D167" s="72" t="s">
        <v>1270</v>
      </c>
      <c r="E167" s="73" t="s">
        <v>744</v>
      </c>
      <c r="F167" s="74">
        <v>4991.45</v>
      </c>
      <c r="G167" s="74">
        <v>4738.3500000000004</v>
      </c>
      <c r="H167" s="74">
        <v>4955.1000000000004</v>
      </c>
      <c r="I167" s="74">
        <v>5157.55</v>
      </c>
      <c r="J167" s="74">
        <v>5141.3999999999996</v>
      </c>
      <c r="K167" s="74">
        <v>5156.8999999999996</v>
      </c>
      <c r="L167" s="74">
        <v>5144.3</v>
      </c>
      <c r="M167" s="74">
        <v>4752.2</v>
      </c>
      <c r="N167" s="74"/>
      <c r="O167" s="74">
        <v>40037.25</v>
      </c>
    </row>
    <row r="168" spans="1:15" x14ac:dyDescent="0.25">
      <c r="A168" s="1"/>
      <c r="B168" s="72" t="s">
        <v>192</v>
      </c>
      <c r="C168" s="72" t="s">
        <v>1317</v>
      </c>
      <c r="D168" s="72" t="s">
        <v>453</v>
      </c>
      <c r="E168" s="73" t="s">
        <v>744</v>
      </c>
      <c r="F168" s="74">
        <v>2417.15</v>
      </c>
      <c r="G168" s="74">
        <v>2336.1</v>
      </c>
      <c r="H168" s="74">
        <v>2390.65</v>
      </c>
      <c r="I168" s="74">
        <v>2466.6</v>
      </c>
      <c r="J168" s="74">
        <v>2461.9</v>
      </c>
      <c r="K168" s="74">
        <v>2470.8000000000002</v>
      </c>
      <c r="L168" s="74">
        <v>2449.0500000000002</v>
      </c>
      <c r="M168" s="74">
        <v>2268.15</v>
      </c>
      <c r="N168" s="74"/>
      <c r="O168" s="74">
        <v>19260.400000000001</v>
      </c>
    </row>
    <row r="169" spans="1:15" x14ac:dyDescent="0.25">
      <c r="A169" s="1"/>
      <c r="B169" s="72" t="s">
        <v>195</v>
      </c>
      <c r="C169" s="72" t="s">
        <v>1318</v>
      </c>
      <c r="D169" s="72" t="s">
        <v>1270</v>
      </c>
      <c r="E169" s="73" t="s">
        <v>744</v>
      </c>
      <c r="F169" s="74"/>
      <c r="G169" s="74"/>
      <c r="H169" s="74"/>
      <c r="I169" s="74"/>
      <c r="J169" s="74"/>
      <c r="K169" s="74"/>
      <c r="L169" s="74"/>
      <c r="M169" s="74"/>
      <c r="N169" s="74"/>
      <c r="O169" s="74">
        <v>0</v>
      </c>
    </row>
    <row r="170" spans="1:15" x14ac:dyDescent="0.25">
      <c r="A170" s="1"/>
      <c r="B170" s="72" t="s">
        <v>195</v>
      </c>
      <c r="C170" s="72" t="s">
        <v>1318</v>
      </c>
      <c r="D170" s="72" t="s">
        <v>1271</v>
      </c>
      <c r="E170" s="73" t="s">
        <v>744</v>
      </c>
      <c r="F170" s="74"/>
      <c r="G170" s="74"/>
      <c r="H170" s="74"/>
      <c r="I170" s="74"/>
      <c r="J170" s="74"/>
      <c r="K170" s="74"/>
      <c r="L170" s="74"/>
      <c r="M170" s="74"/>
      <c r="N170" s="74"/>
      <c r="O170" s="74">
        <v>0</v>
      </c>
    </row>
    <row r="171" spans="1:15" x14ac:dyDescent="0.25">
      <c r="A171" s="1"/>
      <c r="B171" s="72" t="s">
        <v>764</v>
      </c>
      <c r="C171" s="72" t="s">
        <v>1170</v>
      </c>
      <c r="D171" s="72" t="s">
        <v>1170</v>
      </c>
      <c r="E171" s="73" t="s">
        <v>743</v>
      </c>
      <c r="F171" s="74">
        <v>496.95</v>
      </c>
      <c r="G171" s="74">
        <v>496.65</v>
      </c>
      <c r="H171" s="74">
        <v>496.8</v>
      </c>
      <c r="I171" s="74">
        <v>496.65</v>
      </c>
      <c r="J171" s="74">
        <v>426.05</v>
      </c>
      <c r="K171" s="74">
        <v>497.45</v>
      </c>
      <c r="L171" s="74">
        <v>496.91361000000001</v>
      </c>
      <c r="M171" s="74">
        <v>496.94844999999998</v>
      </c>
      <c r="N171" s="74">
        <v>468.16199999999998</v>
      </c>
      <c r="O171" s="74">
        <v>4372.5740599999999</v>
      </c>
    </row>
    <row r="172" spans="1:15" x14ac:dyDescent="0.25">
      <c r="A172" s="1"/>
      <c r="B172" s="214" t="s">
        <v>1319</v>
      </c>
      <c r="C172" s="214"/>
      <c r="D172" s="214"/>
      <c r="E172" s="214"/>
      <c r="F172" s="75">
        <v>158499.91</v>
      </c>
      <c r="G172" s="75">
        <v>149903.76</v>
      </c>
      <c r="H172" s="75">
        <v>162379.54500000001</v>
      </c>
      <c r="I172" s="75">
        <v>165123.61499999999</v>
      </c>
      <c r="J172" s="75">
        <v>165397.29999999999</v>
      </c>
      <c r="K172" s="75">
        <v>167385.20989</v>
      </c>
      <c r="L172" s="75">
        <v>167391.77361</v>
      </c>
      <c r="M172" s="75">
        <v>166072.53215000001</v>
      </c>
      <c r="N172" s="75">
        <v>158275.622</v>
      </c>
      <c r="O172" s="75">
        <v>1460429.2676500001</v>
      </c>
    </row>
    <row r="173" spans="1:15" x14ac:dyDescent="0.25">
      <c r="A173" s="1"/>
      <c r="B173" s="1"/>
      <c r="C173" s="1"/>
      <c r="D173" s="1"/>
      <c r="E173" s="1"/>
      <c r="F173" s="1"/>
      <c r="G173" s="1"/>
      <c r="H173" s="1"/>
      <c r="I173" s="1"/>
      <c r="J173" s="1"/>
      <c r="K173" s="1"/>
      <c r="L173" s="1"/>
      <c r="M173" s="1"/>
      <c r="N173" s="1"/>
      <c r="O173" s="1"/>
    </row>
    <row r="174" spans="1:15" x14ac:dyDescent="0.25">
      <c r="A174" s="1"/>
      <c r="B174" s="1"/>
      <c r="C174" s="1"/>
      <c r="D174" s="1"/>
      <c r="E174" s="1"/>
      <c r="F174" s="1"/>
      <c r="G174" s="1"/>
      <c r="H174" s="1"/>
      <c r="I174" s="1"/>
      <c r="J174" s="1"/>
      <c r="K174" s="1"/>
      <c r="L174" s="1"/>
      <c r="M174" s="1"/>
      <c r="N174" s="1"/>
      <c r="O174" s="1"/>
    </row>
    <row r="175" spans="1:15" ht="18" x14ac:dyDescent="0.25">
      <c r="A175" s="1"/>
      <c r="B175" s="2" t="s">
        <v>1320</v>
      </c>
      <c r="C175" s="1"/>
      <c r="D175" s="1"/>
      <c r="E175" s="1"/>
      <c r="F175" s="1"/>
      <c r="G175" s="1"/>
      <c r="H175" s="1"/>
      <c r="I175" s="1"/>
      <c r="J175" s="1"/>
      <c r="K175" s="1"/>
      <c r="L175" s="1"/>
      <c r="M175" s="1"/>
      <c r="N175" s="1"/>
      <c r="O175" s="1"/>
    </row>
    <row r="176" spans="1:15" ht="23.1" customHeight="1" x14ac:dyDescent="0.25">
      <c r="A176" s="1"/>
      <c r="B176" s="204" t="s">
        <v>3</v>
      </c>
      <c r="C176" s="204" t="s">
        <v>116</v>
      </c>
      <c r="D176" s="204" t="s">
        <v>1229</v>
      </c>
      <c r="E176" s="204" t="s">
        <v>1230</v>
      </c>
      <c r="F176" s="204" t="s">
        <v>1231</v>
      </c>
      <c r="G176" s="204"/>
      <c r="H176" s="204"/>
      <c r="I176" s="204"/>
      <c r="J176" s="204"/>
      <c r="K176" s="204"/>
      <c r="L176" s="204"/>
      <c r="M176" s="204"/>
      <c r="N176" s="204"/>
      <c r="O176" s="204"/>
    </row>
    <row r="177" spans="1:15" ht="23.1" customHeight="1" x14ac:dyDescent="0.25">
      <c r="A177" s="1"/>
      <c r="B177" s="204"/>
      <c r="C177" s="204"/>
      <c r="D177" s="204"/>
      <c r="E177" s="204"/>
      <c r="F177" s="3">
        <v>1</v>
      </c>
      <c r="G177" s="3">
        <v>2</v>
      </c>
      <c r="H177" s="3">
        <v>3</v>
      </c>
      <c r="I177" s="3">
        <v>4</v>
      </c>
      <c r="J177" s="3">
        <v>5</v>
      </c>
      <c r="K177" s="3">
        <v>6</v>
      </c>
      <c r="L177" s="3">
        <v>7</v>
      </c>
      <c r="M177" s="3">
        <v>8</v>
      </c>
      <c r="N177" s="3">
        <v>9</v>
      </c>
      <c r="O177" s="3" t="s">
        <v>1103</v>
      </c>
    </row>
    <row r="178" spans="1:15" x14ac:dyDescent="0.25">
      <c r="A178" s="1"/>
      <c r="B178" s="72" t="s">
        <v>791</v>
      </c>
      <c r="C178" s="72" t="s">
        <v>1321</v>
      </c>
      <c r="D178" s="72" t="s">
        <v>1242</v>
      </c>
      <c r="E178" s="73" t="s">
        <v>743</v>
      </c>
      <c r="F178" s="74">
        <v>145.11699999999999</v>
      </c>
      <c r="G178" s="74"/>
      <c r="H178" s="74"/>
      <c r="I178" s="74">
        <v>2.6</v>
      </c>
      <c r="J178" s="74">
        <v>145.80000000000001</v>
      </c>
      <c r="K178" s="74">
        <v>146.643</v>
      </c>
      <c r="L178" s="74">
        <v>147.47550000000001</v>
      </c>
      <c r="M178" s="74"/>
      <c r="N178" s="74">
        <v>226.6</v>
      </c>
      <c r="O178" s="74">
        <v>814.2355</v>
      </c>
    </row>
    <row r="179" spans="1:15" x14ac:dyDescent="0.25">
      <c r="A179" s="1"/>
      <c r="B179" s="72" t="s">
        <v>30</v>
      </c>
      <c r="C179" s="72" t="s">
        <v>1322</v>
      </c>
      <c r="D179" s="72" t="s">
        <v>1242</v>
      </c>
      <c r="E179" s="73" t="s">
        <v>743</v>
      </c>
      <c r="F179" s="74">
        <v>191.63800000000001</v>
      </c>
      <c r="G179" s="74">
        <v>143.00550000000001</v>
      </c>
      <c r="H179" s="74">
        <v>135.77350000000001</v>
      </c>
      <c r="I179" s="74">
        <v>166.98</v>
      </c>
      <c r="J179" s="74">
        <v>146.86500000000001</v>
      </c>
      <c r="K179" s="74">
        <v>185.31</v>
      </c>
      <c r="L179" s="74">
        <v>117.2406</v>
      </c>
      <c r="M179" s="74">
        <v>185.7</v>
      </c>
      <c r="N179" s="74">
        <v>116.83</v>
      </c>
      <c r="O179" s="74">
        <v>1389.3425999999999</v>
      </c>
    </row>
    <row r="180" spans="1:15" x14ac:dyDescent="0.25">
      <c r="A180" s="1"/>
      <c r="B180" s="72" t="s">
        <v>792</v>
      </c>
      <c r="C180" s="72" t="s">
        <v>1323</v>
      </c>
      <c r="D180" s="72" t="s">
        <v>116</v>
      </c>
      <c r="E180" s="73" t="s">
        <v>743</v>
      </c>
      <c r="F180" s="74">
        <v>309.39999999999998</v>
      </c>
      <c r="G180" s="74">
        <v>313</v>
      </c>
      <c r="H180" s="74">
        <v>316.8</v>
      </c>
      <c r="I180" s="74">
        <v>316.8</v>
      </c>
      <c r="J180" s="74">
        <v>316.8</v>
      </c>
      <c r="K180" s="74">
        <v>316.8</v>
      </c>
      <c r="L180" s="74">
        <v>316.8</v>
      </c>
      <c r="M180" s="74">
        <v>316.8</v>
      </c>
      <c r="N180" s="74">
        <v>316.8</v>
      </c>
      <c r="O180" s="74">
        <v>2840</v>
      </c>
    </row>
    <row r="181" spans="1:15" x14ac:dyDescent="0.25">
      <c r="A181" s="1"/>
      <c r="B181" s="72" t="s">
        <v>793</v>
      </c>
      <c r="C181" s="72" t="s">
        <v>1324</v>
      </c>
      <c r="D181" s="72" t="s">
        <v>116</v>
      </c>
      <c r="E181" s="73" t="s">
        <v>744</v>
      </c>
      <c r="F181" s="74">
        <v>646.53194499999995</v>
      </c>
      <c r="G181" s="74">
        <v>397.97033499999998</v>
      </c>
      <c r="H181" s="74">
        <v>398.670455</v>
      </c>
      <c r="I181" s="74">
        <v>399.25</v>
      </c>
      <c r="J181" s="74">
        <v>638.70000000000005</v>
      </c>
      <c r="K181" s="74">
        <v>637.09528</v>
      </c>
      <c r="L181" s="74">
        <v>638.72500000000002</v>
      </c>
      <c r="M181" s="74">
        <v>637.07000000000005</v>
      </c>
      <c r="N181" s="74">
        <v>640.1</v>
      </c>
      <c r="O181" s="74">
        <v>5034.1130149999999</v>
      </c>
    </row>
    <row r="182" spans="1:15" x14ac:dyDescent="0.25">
      <c r="A182" s="1"/>
      <c r="B182" s="72" t="s">
        <v>1325</v>
      </c>
      <c r="C182" s="72" t="s">
        <v>1326</v>
      </c>
      <c r="D182" s="72" t="s">
        <v>1326</v>
      </c>
      <c r="E182" s="73" t="s">
        <v>744</v>
      </c>
      <c r="F182" s="74">
        <v>226.50546499999999</v>
      </c>
      <c r="G182" s="74">
        <v>225.6</v>
      </c>
      <c r="H182" s="74">
        <v>278.35373499999997</v>
      </c>
      <c r="I182" s="74">
        <v>453.3</v>
      </c>
      <c r="J182" s="74">
        <v>274</v>
      </c>
      <c r="K182" s="74">
        <v>144.79511500000001</v>
      </c>
      <c r="L182" s="74">
        <v>274</v>
      </c>
      <c r="M182" s="74">
        <v>227.75</v>
      </c>
      <c r="N182" s="74">
        <v>228</v>
      </c>
      <c r="O182" s="74">
        <v>2332.3043149999999</v>
      </c>
    </row>
    <row r="183" spans="1:15" x14ac:dyDescent="0.25">
      <c r="A183" s="1"/>
      <c r="B183" s="72" t="s">
        <v>1160</v>
      </c>
      <c r="C183" s="72" t="s">
        <v>1327</v>
      </c>
      <c r="D183" s="72" t="s">
        <v>116</v>
      </c>
      <c r="E183" s="73" t="s">
        <v>743</v>
      </c>
      <c r="F183" s="74">
        <v>99.45</v>
      </c>
      <c r="G183" s="74">
        <v>108.8</v>
      </c>
      <c r="H183" s="74">
        <v>99</v>
      </c>
      <c r="I183" s="74">
        <v>102.15</v>
      </c>
      <c r="J183" s="74">
        <v>92.6</v>
      </c>
      <c r="K183" s="74">
        <v>82.75</v>
      </c>
      <c r="L183" s="74">
        <v>61.95</v>
      </c>
      <c r="M183" s="74">
        <v>66.5</v>
      </c>
      <c r="N183" s="74">
        <v>83.95</v>
      </c>
      <c r="O183" s="74">
        <v>797.15</v>
      </c>
    </row>
    <row r="184" spans="1:15" x14ac:dyDescent="0.25">
      <c r="A184" s="1"/>
      <c r="B184" s="72" t="s">
        <v>1160</v>
      </c>
      <c r="C184" s="72" t="s">
        <v>1328</v>
      </c>
      <c r="D184" s="72" t="s">
        <v>116</v>
      </c>
      <c r="E184" s="73" t="s">
        <v>743</v>
      </c>
      <c r="F184" s="74">
        <v>209.9</v>
      </c>
      <c r="G184" s="74">
        <v>303.7</v>
      </c>
      <c r="H184" s="74">
        <v>239.85</v>
      </c>
      <c r="I184" s="74">
        <v>190.55</v>
      </c>
      <c r="J184" s="74">
        <v>193.35</v>
      </c>
      <c r="K184" s="74">
        <v>203.9</v>
      </c>
      <c r="L184" s="74">
        <v>194.05</v>
      </c>
      <c r="M184" s="74">
        <v>191.65</v>
      </c>
      <c r="N184" s="74">
        <v>204.15</v>
      </c>
      <c r="O184" s="74">
        <v>1931.1</v>
      </c>
    </row>
    <row r="185" spans="1:15" x14ac:dyDescent="0.25">
      <c r="A185" s="1"/>
      <c r="B185" s="72" t="s">
        <v>99</v>
      </c>
      <c r="C185" s="72" t="s">
        <v>1329</v>
      </c>
      <c r="D185" s="72" t="s">
        <v>1242</v>
      </c>
      <c r="E185" s="73" t="s">
        <v>743</v>
      </c>
      <c r="F185" s="74">
        <v>507</v>
      </c>
      <c r="G185" s="74">
        <v>500.21277500000002</v>
      </c>
      <c r="H185" s="74">
        <v>508.46798999999999</v>
      </c>
      <c r="I185" s="74">
        <v>335.45</v>
      </c>
      <c r="J185" s="74">
        <v>123.554355</v>
      </c>
      <c r="K185" s="74">
        <v>130.95905500000001</v>
      </c>
      <c r="L185" s="74">
        <v>275.26243499999998</v>
      </c>
      <c r="M185" s="74">
        <v>339.02436999999998</v>
      </c>
      <c r="N185" s="74">
        <v>105.25</v>
      </c>
      <c r="O185" s="74">
        <v>2825.1809800000001</v>
      </c>
    </row>
    <row r="186" spans="1:15" x14ac:dyDescent="0.25">
      <c r="A186" s="1"/>
      <c r="B186" s="214" t="s">
        <v>1330</v>
      </c>
      <c r="C186" s="214"/>
      <c r="D186" s="214"/>
      <c r="E186" s="214"/>
      <c r="F186" s="75">
        <v>2335.54241</v>
      </c>
      <c r="G186" s="75">
        <v>1992.2886100000001</v>
      </c>
      <c r="H186" s="75">
        <v>1976.9156800000001</v>
      </c>
      <c r="I186" s="75">
        <v>1967.08</v>
      </c>
      <c r="J186" s="75">
        <v>1931.669355</v>
      </c>
      <c r="K186" s="75">
        <v>1848.25245</v>
      </c>
      <c r="L186" s="75">
        <v>2025.5035350000001</v>
      </c>
      <c r="M186" s="75">
        <v>1964.4943699999999</v>
      </c>
      <c r="N186" s="75">
        <v>1921.68</v>
      </c>
      <c r="O186" s="75">
        <v>17963.42641</v>
      </c>
    </row>
    <row r="187" spans="1:15" x14ac:dyDescent="0.25">
      <c r="A187" s="1"/>
      <c r="B187" s="1"/>
      <c r="C187" s="1"/>
      <c r="D187" s="1"/>
      <c r="E187" s="1"/>
      <c r="F187" s="1"/>
      <c r="G187" s="1"/>
      <c r="H187" s="1"/>
      <c r="I187" s="1"/>
      <c r="J187" s="1"/>
      <c r="K187" s="1"/>
      <c r="L187" s="1"/>
      <c r="M187" s="1"/>
      <c r="N187" s="1"/>
      <c r="O187" s="1"/>
    </row>
    <row r="188" spans="1:15" x14ac:dyDescent="0.25">
      <c r="A188" s="1"/>
      <c r="B188" s="1"/>
      <c r="C188" s="1"/>
      <c r="D188" s="1"/>
      <c r="E188" s="1"/>
      <c r="F188" s="1"/>
      <c r="G188" s="1"/>
      <c r="H188" s="1"/>
      <c r="I188" s="1"/>
      <c r="J188" s="1"/>
      <c r="K188" s="1"/>
      <c r="L188" s="1"/>
      <c r="M188" s="1"/>
      <c r="N188" s="1"/>
      <c r="O188" s="1"/>
    </row>
    <row r="189" spans="1:15" x14ac:dyDescent="0.25">
      <c r="A189" s="1"/>
      <c r="B189" s="1"/>
      <c r="C189" s="1"/>
      <c r="D189" s="1"/>
      <c r="E189" s="1"/>
      <c r="F189" s="1"/>
      <c r="G189" s="1"/>
      <c r="H189" s="1"/>
      <c r="I189" s="1"/>
      <c r="J189" s="1"/>
      <c r="K189" s="1"/>
      <c r="L189" s="1"/>
      <c r="M189" s="1"/>
      <c r="N189" s="1"/>
      <c r="O189" s="1"/>
    </row>
    <row r="190" spans="1:15" x14ac:dyDescent="0.25">
      <c r="A190" s="1"/>
      <c r="B190" s="1"/>
      <c r="C190" s="1"/>
      <c r="D190" s="1"/>
      <c r="E190" s="1"/>
      <c r="F190" s="1"/>
      <c r="G190" s="1"/>
      <c r="H190" s="1"/>
      <c r="I190" s="1"/>
      <c r="J190" s="1"/>
      <c r="K190" s="1"/>
      <c r="L190" s="1"/>
      <c r="M190" s="1"/>
      <c r="N190" s="1"/>
      <c r="O190" s="1"/>
    </row>
    <row r="191" spans="1:15" x14ac:dyDescent="0.25">
      <c r="A191" s="1"/>
      <c r="B191" s="1"/>
      <c r="C191" s="1"/>
      <c r="D191" s="1"/>
      <c r="E191" s="1"/>
      <c r="F191" s="1"/>
      <c r="G191" s="1"/>
      <c r="H191" s="1"/>
      <c r="I191" s="76" t="s">
        <v>143</v>
      </c>
      <c r="J191" s="76">
        <v>235280.26</v>
      </c>
      <c r="K191" s="1"/>
      <c r="L191" s="1"/>
      <c r="M191" s="1"/>
      <c r="N191" s="1"/>
      <c r="O191" s="1"/>
    </row>
    <row r="192" spans="1:15" x14ac:dyDescent="0.25">
      <c r="A192" s="1"/>
      <c r="B192" s="1"/>
      <c r="C192" s="1"/>
      <c r="D192" s="1"/>
      <c r="E192" s="1"/>
      <c r="F192" s="1"/>
      <c r="G192" s="1"/>
      <c r="H192" s="1"/>
      <c r="I192" s="76" t="s">
        <v>175</v>
      </c>
      <c r="J192" s="76">
        <v>206454</v>
      </c>
      <c r="K192" s="1"/>
      <c r="L192" s="1"/>
      <c r="M192" s="1"/>
      <c r="N192" s="1"/>
      <c r="O192" s="1"/>
    </row>
    <row r="193" spans="1:15" x14ac:dyDescent="0.25">
      <c r="A193" s="1"/>
      <c r="B193" s="1"/>
      <c r="C193" s="1"/>
      <c r="D193" s="1"/>
      <c r="E193" s="1"/>
      <c r="F193" s="1"/>
      <c r="G193" s="1"/>
      <c r="H193" s="1"/>
      <c r="I193" s="76" t="s">
        <v>131</v>
      </c>
      <c r="J193" s="76">
        <v>189762.7</v>
      </c>
      <c r="K193" s="1"/>
      <c r="L193" s="1"/>
      <c r="M193" s="1"/>
      <c r="N193" s="1"/>
      <c r="O193" s="1"/>
    </row>
    <row r="194" spans="1:15" x14ac:dyDescent="0.25">
      <c r="A194" s="1"/>
      <c r="B194" s="1"/>
      <c r="C194" s="1"/>
      <c r="D194" s="1"/>
      <c r="E194" s="1"/>
      <c r="F194" s="1"/>
      <c r="G194" s="1"/>
      <c r="H194" s="1"/>
      <c r="I194" s="76" t="s">
        <v>66</v>
      </c>
      <c r="J194" s="76">
        <v>179215.27499999999</v>
      </c>
      <c r="K194" s="1"/>
      <c r="L194" s="1"/>
      <c r="M194" s="1"/>
      <c r="N194" s="1"/>
      <c r="O194" s="1"/>
    </row>
    <row r="195" spans="1:15" x14ac:dyDescent="0.25">
      <c r="A195" s="1"/>
      <c r="B195" s="1"/>
      <c r="C195" s="1"/>
      <c r="D195" s="1"/>
      <c r="E195" s="1"/>
      <c r="F195" s="1"/>
      <c r="G195" s="1"/>
      <c r="H195" s="1"/>
      <c r="I195" s="76" t="s">
        <v>189</v>
      </c>
      <c r="J195" s="76">
        <v>61616.35</v>
      </c>
      <c r="K195" s="1"/>
      <c r="L195" s="1"/>
      <c r="M195" s="1"/>
      <c r="N195" s="1"/>
      <c r="O195" s="1"/>
    </row>
    <row r="196" spans="1:15" x14ac:dyDescent="0.25">
      <c r="A196" s="1"/>
      <c r="B196" s="1"/>
      <c r="C196" s="1"/>
      <c r="D196" s="1"/>
      <c r="E196" s="1"/>
      <c r="F196" s="1"/>
      <c r="G196" s="1"/>
      <c r="H196" s="1"/>
      <c r="I196" s="76" t="s">
        <v>192</v>
      </c>
      <c r="J196" s="76">
        <v>59297.65</v>
      </c>
      <c r="K196" s="1"/>
      <c r="L196" s="1"/>
      <c r="M196" s="1"/>
      <c r="N196" s="1"/>
      <c r="O196" s="1"/>
    </row>
    <row r="197" spans="1:15" x14ac:dyDescent="0.25">
      <c r="A197" s="1"/>
      <c r="B197" s="1"/>
      <c r="C197" s="1"/>
      <c r="D197" s="1"/>
      <c r="E197" s="1"/>
      <c r="F197" s="1"/>
      <c r="G197" s="1"/>
      <c r="H197" s="1"/>
      <c r="I197" s="76" t="s">
        <v>153</v>
      </c>
      <c r="J197" s="76">
        <v>52278.85</v>
      </c>
      <c r="K197" s="1"/>
      <c r="L197" s="1"/>
      <c r="M197" s="1"/>
      <c r="N197" s="1"/>
      <c r="O197" s="1"/>
    </row>
    <row r="198" spans="1:15" x14ac:dyDescent="0.25">
      <c r="A198" s="1"/>
      <c r="B198" s="1"/>
      <c r="C198" s="1"/>
      <c r="D198" s="1"/>
      <c r="E198" s="1"/>
      <c r="F198" s="1"/>
      <c r="G198" s="1"/>
      <c r="H198" s="1"/>
      <c r="I198" s="76" t="s">
        <v>370</v>
      </c>
      <c r="J198" s="76">
        <v>43825.55</v>
      </c>
      <c r="K198" s="1"/>
      <c r="L198" s="1"/>
      <c r="M198" s="1"/>
      <c r="N198" s="1"/>
      <c r="O198" s="1"/>
    </row>
    <row r="199" spans="1:15" x14ac:dyDescent="0.25">
      <c r="A199" s="1"/>
      <c r="B199" s="1"/>
      <c r="C199" s="1"/>
      <c r="D199" s="1"/>
      <c r="E199" s="1"/>
      <c r="F199" s="1"/>
      <c r="G199" s="1"/>
      <c r="H199" s="1"/>
      <c r="I199" s="76" t="s">
        <v>747</v>
      </c>
      <c r="J199" s="76">
        <v>38373.15</v>
      </c>
      <c r="K199" s="1"/>
      <c r="L199" s="1"/>
      <c r="M199" s="1"/>
      <c r="N199" s="1"/>
      <c r="O199" s="1"/>
    </row>
    <row r="200" spans="1:15" x14ac:dyDescent="0.25">
      <c r="A200" s="1"/>
      <c r="B200" s="1"/>
      <c r="C200" s="1"/>
      <c r="D200" s="1"/>
      <c r="E200" s="1"/>
      <c r="F200" s="1"/>
      <c r="G200" s="1"/>
      <c r="H200" s="1"/>
      <c r="I200" s="76" t="s">
        <v>750</v>
      </c>
      <c r="J200" s="76">
        <v>34728.25</v>
      </c>
      <c r="K200" s="1"/>
      <c r="L200" s="1"/>
      <c r="M200" s="1"/>
      <c r="N200" s="1"/>
      <c r="O200" s="1"/>
    </row>
    <row r="201" spans="1:15" x14ac:dyDescent="0.25">
      <c r="A201" s="1"/>
      <c r="B201" s="1"/>
      <c r="C201" s="1"/>
      <c r="D201" s="1"/>
      <c r="E201" s="1"/>
      <c r="F201" s="1"/>
      <c r="G201" s="1"/>
      <c r="H201" s="1"/>
      <c r="I201" s="76" t="s">
        <v>300</v>
      </c>
      <c r="J201" s="76">
        <v>31786.9</v>
      </c>
      <c r="K201" s="1"/>
      <c r="L201" s="1"/>
      <c r="M201" s="1"/>
      <c r="N201" s="1"/>
      <c r="O201" s="1"/>
    </row>
    <row r="202" spans="1:15" x14ac:dyDescent="0.25">
      <c r="A202" s="1"/>
      <c r="B202" s="1"/>
      <c r="C202" s="1"/>
      <c r="D202" s="1"/>
      <c r="E202" s="1"/>
      <c r="F202" s="1"/>
      <c r="G202" s="1"/>
      <c r="H202" s="1"/>
      <c r="I202" s="76" t="s">
        <v>113</v>
      </c>
      <c r="J202" s="76">
        <v>25603.05</v>
      </c>
      <c r="K202" s="1"/>
      <c r="L202" s="1"/>
      <c r="M202" s="1"/>
      <c r="N202" s="1"/>
      <c r="O202" s="1"/>
    </row>
    <row r="203" spans="1:15" x14ac:dyDescent="0.25">
      <c r="A203" s="1"/>
      <c r="B203" s="1"/>
      <c r="C203" s="1"/>
      <c r="D203" s="1"/>
      <c r="E203" s="1"/>
      <c r="F203" s="1"/>
      <c r="G203" s="1"/>
      <c r="H203" s="1"/>
      <c r="I203" s="76" t="s">
        <v>89</v>
      </c>
      <c r="J203" s="76">
        <v>23054.2</v>
      </c>
      <c r="K203" s="1"/>
      <c r="L203" s="1"/>
      <c r="M203" s="1"/>
      <c r="N203" s="1"/>
      <c r="O203" s="1"/>
    </row>
    <row r="204" spans="1:15" x14ac:dyDescent="0.25">
      <c r="A204" s="1"/>
      <c r="B204" s="1"/>
      <c r="C204" s="1"/>
      <c r="D204" s="1"/>
      <c r="E204" s="1"/>
      <c r="F204" s="1"/>
      <c r="G204" s="1"/>
      <c r="H204" s="1"/>
      <c r="I204" s="76" t="s">
        <v>118</v>
      </c>
      <c r="J204" s="76">
        <v>20890.314999999999</v>
      </c>
      <c r="K204" s="1"/>
      <c r="L204" s="1"/>
      <c r="M204" s="1"/>
      <c r="N204" s="1"/>
      <c r="O204" s="1"/>
    </row>
    <row r="205" spans="1:15" x14ac:dyDescent="0.25">
      <c r="A205" s="1"/>
      <c r="B205" s="1"/>
      <c r="C205" s="1"/>
      <c r="D205" s="1"/>
      <c r="E205" s="1"/>
      <c r="F205" s="1"/>
      <c r="G205" s="1"/>
      <c r="H205" s="1"/>
      <c r="I205" s="76" t="s">
        <v>759</v>
      </c>
      <c r="J205" s="76">
        <v>20342.3</v>
      </c>
      <c r="K205" s="1"/>
      <c r="L205" s="1"/>
      <c r="M205" s="1"/>
      <c r="N205" s="1"/>
      <c r="O205" s="1"/>
    </row>
    <row r="206" spans="1:15" x14ac:dyDescent="0.25">
      <c r="A206" s="1"/>
      <c r="B206" s="1"/>
      <c r="C206" s="1"/>
      <c r="D206" s="1"/>
      <c r="E206" s="1"/>
      <c r="F206" s="1"/>
      <c r="G206" s="1"/>
      <c r="H206" s="1"/>
      <c r="I206" s="76" t="s">
        <v>140</v>
      </c>
      <c r="J206" s="76">
        <v>19466.45</v>
      </c>
      <c r="K206" s="1"/>
      <c r="L206" s="1"/>
      <c r="M206" s="1"/>
      <c r="N206" s="1"/>
      <c r="O206" s="1"/>
    </row>
    <row r="207" spans="1:15" x14ac:dyDescent="0.25">
      <c r="A207" s="1"/>
      <c r="B207" s="1"/>
      <c r="C207" s="1"/>
      <c r="D207" s="1"/>
      <c r="E207" s="1"/>
      <c r="F207" s="1"/>
      <c r="G207" s="1"/>
      <c r="H207" s="1"/>
      <c r="I207" s="76" t="s">
        <v>753</v>
      </c>
      <c r="J207" s="76">
        <v>17031.8</v>
      </c>
      <c r="K207" s="1"/>
      <c r="L207" s="1"/>
      <c r="M207" s="1"/>
      <c r="N207" s="1"/>
      <c r="O207" s="1"/>
    </row>
    <row r="208" spans="1:15" x14ac:dyDescent="0.25">
      <c r="A208" s="1"/>
      <c r="B208" s="1"/>
      <c r="C208" s="1"/>
      <c r="D208" s="1"/>
      <c r="E208" s="1"/>
      <c r="F208" s="1"/>
      <c r="G208" s="1"/>
      <c r="H208" s="1"/>
      <c r="I208" s="76" t="s">
        <v>779</v>
      </c>
      <c r="J208" s="76">
        <v>15997.95</v>
      </c>
      <c r="K208" s="1"/>
      <c r="L208" s="1"/>
      <c r="M208" s="1"/>
      <c r="N208" s="1"/>
      <c r="O208" s="1"/>
    </row>
    <row r="209" spans="1:15" x14ac:dyDescent="0.25">
      <c r="A209" s="1"/>
      <c r="B209" s="1"/>
      <c r="C209" s="1"/>
      <c r="D209" s="1"/>
      <c r="E209" s="1"/>
      <c r="F209" s="1"/>
      <c r="G209" s="1"/>
      <c r="H209" s="1"/>
      <c r="I209" s="76" t="s">
        <v>772</v>
      </c>
      <c r="J209" s="76">
        <v>15901.25</v>
      </c>
      <c r="K209" s="1"/>
      <c r="L209" s="1"/>
      <c r="M209" s="1"/>
      <c r="N209" s="1"/>
      <c r="O209" s="1"/>
    </row>
    <row r="210" spans="1:15" x14ac:dyDescent="0.25">
      <c r="A210" s="1"/>
      <c r="B210" s="1"/>
      <c r="C210" s="1"/>
      <c r="D210" s="1"/>
      <c r="E210" s="1"/>
      <c r="F210" s="1"/>
      <c r="G210" s="1"/>
      <c r="H210" s="1"/>
      <c r="I210" s="76" t="s">
        <v>755</v>
      </c>
      <c r="J210" s="76">
        <v>14628.05</v>
      </c>
      <c r="K210" s="1"/>
      <c r="L210" s="1"/>
      <c r="M210" s="1"/>
      <c r="N210" s="1"/>
      <c r="O210" s="1"/>
    </row>
    <row r="211" spans="1:15" x14ac:dyDescent="0.25">
      <c r="A211" s="1"/>
      <c r="B211" s="1"/>
      <c r="C211" s="1"/>
      <c r="D211" s="1"/>
      <c r="E211" s="1"/>
      <c r="F211" s="1"/>
      <c r="G211" s="1"/>
      <c r="H211" s="1"/>
      <c r="I211" s="76" t="s">
        <v>782</v>
      </c>
      <c r="J211" s="76">
        <v>14188.3</v>
      </c>
      <c r="K211" s="1"/>
      <c r="L211" s="1"/>
      <c r="M211" s="1"/>
      <c r="N211" s="1"/>
      <c r="O211" s="1"/>
    </row>
    <row r="212" spans="1:15" x14ac:dyDescent="0.25">
      <c r="A212" s="1"/>
      <c r="B212" s="1"/>
      <c r="C212" s="1"/>
      <c r="D212" s="1"/>
      <c r="E212" s="1"/>
      <c r="F212" s="1"/>
      <c r="G212" s="1"/>
      <c r="H212" s="1"/>
      <c r="I212" s="76" t="s">
        <v>781</v>
      </c>
      <c r="J212" s="76">
        <v>13544.45</v>
      </c>
      <c r="K212" s="1"/>
      <c r="L212" s="1"/>
      <c r="M212" s="1"/>
      <c r="N212" s="1"/>
      <c r="O212" s="1"/>
    </row>
    <row r="213" spans="1:15" x14ac:dyDescent="0.25">
      <c r="A213" s="1"/>
      <c r="B213" s="1"/>
      <c r="C213" s="1"/>
      <c r="D213" s="1"/>
      <c r="E213" s="1"/>
      <c r="F213" s="1"/>
      <c r="G213" s="1"/>
      <c r="H213" s="1"/>
      <c r="I213" s="76" t="s">
        <v>787</v>
      </c>
      <c r="J213" s="76">
        <v>13164.365</v>
      </c>
      <c r="K213" s="1"/>
      <c r="L213" s="1"/>
      <c r="M213" s="1"/>
      <c r="N213" s="1"/>
      <c r="O213" s="1"/>
    </row>
    <row r="214" spans="1:15" x14ac:dyDescent="0.25">
      <c r="A214" s="1"/>
      <c r="B214" s="1"/>
      <c r="C214" s="1"/>
      <c r="D214" s="1"/>
      <c r="E214" s="1"/>
      <c r="F214" s="1"/>
      <c r="G214" s="1"/>
      <c r="H214" s="1"/>
      <c r="I214" s="76" t="s">
        <v>77</v>
      </c>
      <c r="J214" s="76">
        <v>11147.1</v>
      </c>
      <c r="K214" s="1"/>
      <c r="L214" s="1"/>
      <c r="M214" s="1"/>
      <c r="N214" s="1"/>
      <c r="O214" s="1"/>
    </row>
    <row r="215" spans="1:15" x14ac:dyDescent="0.25">
      <c r="A215" s="1"/>
      <c r="B215" s="1"/>
      <c r="C215" s="1"/>
      <c r="D215" s="1"/>
      <c r="E215" s="1"/>
      <c r="F215" s="1"/>
      <c r="G215" s="1"/>
      <c r="H215" s="1"/>
      <c r="I215" s="76" t="s">
        <v>777</v>
      </c>
      <c r="J215" s="76">
        <v>9536.2999999999993</v>
      </c>
      <c r="K215" s="1"/>
      <c r="L215" s="1"/>
      <c r="M215" s="1"/>
      <c r="N215" s="1"/>
      <c r="O215" s="1"/>
    </row>
    <row r="216" spans="1:15" x14ac:dyDescent="0.25">
      <c r="A216" s="1"/>
      <c r="B216" s="1"/>
      <c r="C216" s="1"/>
      <c r="D216" s="1"/>
      <c r="E216" s="1"/>
      <c r="F216" s="1"/>
      <c r="G216" s="1"/>
      <c r="H216" s="1"/>
      <c r="I216" s="76" t="s">
        <v>760</v>
      </c>
      <c r="J216" s="76">
        <v>7267.7</v>
      </c>
      <c r="K216" s="1"/>
      <c r="L216" s="1"/>
      <c r="M216" s="1"/>
      <c r="N216" s="1"/>
      <c r="O216" s="1"/>
    </row>
    <row r="217" spans="1:15" x14ac:dyDescent="0.25">
      <c r="A217" s="1"/>
      <c r="B217" s="1"/>
      <c r="C217" s="1"/>
      <c r="D217" s="1"/>
      <c r="E217" s="1"/>
      <c r="F217" s="1"/>
      <c r="G217" s="1"/>
      <c r="H217" s="1"/>
      <c r="I217" s="76" t="s">
        <v>124</v>
      </c>
      <c r="J217" s="76">
        <v>6128.55</v>
      </c>
      <c r="K217" s="1"/>
      <c r="L217" s="1"/>
      <c r="M217" s="1"/>
      <c r="N217" s="1"/>
      <c r="O217" s="1"/>
    </row>
    <row r="218" spans="1:15" x14ac:dyDescent="0.25">
      <c r="A218" s="1"/>
      <c r="B218" s="1"/>
      <c r="C218" s="1"/>
      <c r="D218" s="1"/>
      <c r="E218" s="1"/>
      <c r="F218" s="1"/>
      <c r="G218" s="1"/>
      <c r="H218" s="1"/>
      <c r="I218" s="76" t="s">
        <v>780</v>
      </c>
      <c r="J218" s="76">
        <v>5752.35</v>
      </c>
      <c r="K218" s="1"/>
      <c r="L218" s="1"/>
      <c r="M218" s="1"/>
      <c r="N218" s="1"/>
      <c r="O218" s="1"/>
    </row>
    <row r="219" spans="1:15" x14ac:dyDescent="0.25">
      <c r="A219" s="1"/>
      <c r="B219" s="1"/>
      <c r="C219" s="1"/>
      <c r="D219" s="1"/>
      <c r="E219" s="1"/>
      <c r="F219" s="1"/>
      <c r="G219" s="1"/>
      <c r="H219" s="1"/>
      <c r="I219" s="76" t="s">
        <v>771</v>
      </c>
      <c r="J219" s="76">
        <v>5560.95</v>
      </c>
      <c r="K219" s="1"/>
      <c r="L219" s="1"/>
      <c r="M219" s="1"/>
      <c r="N219" s="1"/>
      <c r="O219" s="1"/>
    </row>
    <row r="220" spans="1:15" x14ac:dyDescent="0.25">
      <c r="A220" s="1"/>
      <c r="B220" s="1"/>
      <c r="C220" s="1"/>
      <c r="D220" s="1"/>
      <c r="E220" s="1"/>
      <c r="F220" s="1"/>
      <c r="G220" s="1"/>
      <c r="H220" s="1"/>
      <c r="I220" s="76" t="s">
        <v>785</v>
      </c>
      <c r="J220" s="76">
        <v>5352.9</v>
      </c>
      <c r="K220" s="1"/>
      <c r="L220" s="1"/>
      <c r="M220" s="1"/>
      <c r="N220" s="1"/>
      <c r="O220" s="1"/>
    </row>
    <row r="221" spans="1:15" x14ac:dyDescent="0.25">
      <c r="A221" s="1"/>
      <c r="B221" s="1"/>
      <c r="C221" s="1"/>
      <c r="D221" s="1"/>
      <c r="E221" s="1"/>
      <c r="F221" s="1"/>
      <c r="G221" s="1"/>
      <c r="H221" s="1"/>
      <c r="I221" s="76" t="s">
        <v>764</v>
      </c>
      <c r="J221" s="76">
        <v>4372.5740599999999</v>
      </c>
      <c r="K221" s="1"/>
      <c r="L221" s="1"/>
      <c r="M221" s="1"/>
      <c r="N221" s="1"/>
      <c r="O221" s="1"/>
    </row>
    <row r="222" spans="1:15" x14ac:dyDescent="0.25">
      <c r="A222" s="1"/>
      <c r="B222" s="1"/>
      <c r="C222" s="1"/>
      <c r="D222" s="1"/>
      <c r="E222" s="1"/>
      <c r="F222" s="1"/>
      <c r="G222" s="1"/>
      <c r="H222" s="1"/>
      <c r="I222" s="76" t="s">
        <v>766</v>
      </c>
      <c r="J222" s="76">
        <v>4040.45</v>
      </c>
      <c r="K222" s="1"/>
      <c r="L222" s="1"/>
      <c r="M222" s="1"/>
      <c r="N222" s="1"/>
      <c r="O222" s="1"/>
    </row>
    <row r="223" spans="1:15" x14ac:dyDescent="0.25">
      <c r="A223" s="1"/>
      <c r="B223" s="1"/>
      <c r="C223" s="1"/>
      <c r="D223" s="1"/>
      <c r="E223" s="1"/>
      <c r="F223" s="1"/>
      <c r="G223" s="1"/>
      <c r="H223" s="1"/>
      <c r="I223" s="76" t="s">
        <v>752</v>
      </c>
      <c r="J223" s="76">
        <v>4036.9</v>
      </c>
      <c r="K223" s="1"/>
      <c r="L223" s="1"/>
      <c r="M223" s="1"/>
      <c r="N223" s="1"/>
      <c r="O223" s="1"/>
    </row>
    <row r="224" spans="1:15" x14ac:dyDescent="0.25">
      <c r="A224" s="1"/>
      <c r="B224" s="1"/>
      <c r="C224" s="1"/>
      <c r="D224" s="1"/>
      <c r="E224" s="1"/>
      <c r="F224" s="1"/>
      <c r="G224" s="1"/>
      <c r="H224" s="1"/>
      <c r="I224" s="76" t="s">
        <v>768</v>
      </c>
      <c r="J224" s="76">
        <v>3981.05</v>
      </c>
      <c r="K224" s="1"/>
      <c r="L224" s="1"/>
      <c r="M224" s="1"/>
      <c r="N224" s="1"/>
      <c r="O224" s="1"/>
    </row>
    <row r="225" spans="1:15" x14ac:dyDescent="0.25">
      <c r="A225" s="1"/>
      <c r="B225" s="1"/>
      <c r="C225" s="1"/>
      <c r="D225" s="1"/>
      <c r="E225" s="1"/>
      <c r="F225" s="1"/>
      <c r="G225" s="1"/>
      <c r="H225" s="1"/>
      <c r="I225" s="76" t="s">
        <v>751</v>
      </c>
      <c r="J225" s="76">
        <v>3900.1</v>
      </c>
      <c r="K225" s="1"/>
      <c r="L225" s="1"/>
      <c r="M225" s="1"/>
      <c r="N225" s="1"/>
      <c r="O225" s="1"/>
    </row>
    <row r="226" spans="1:15" x14ac:dyDescent="0.25">
      <c r="A226" s="1"/>
      <c r="B226" s="1"/>
      <c r="C226" s="1"/>
      <c r="D226" s="1"/>
      <c r="E226" s="1"/>
      <c r="F226" s="1"/>
      <c r="G226" s="1"/>
      <c r="H226" s="1"/>
      <c r="I226" s="76" t="s">
        <v>305</v>
      </c>
      <c r="J226" s="76">
        <v>3793.15</v>
      </c>
      <c r="K226" s="1"/>
      <c r="L226" s="1"/>
      <c r="M226" s="1"/>
      <c r="N226" s="1"/>
      <c r="O226" s="1"/>
    </row>
    <row r="227" spans="1:15" x14ac:dyDescent="0.25">
      <c r="A227" s="1"/>
      <c r="B227" s="1"/>
      <c r="C227" s="1"/>
      <c r="D227" s="1"/>
      <c r="E227" s="1"/>
      <c r="F227" s="1"/>
      <c r="G227" s="1"/>
      <c r="H227" s="1"/>
      <c r="I227" s="76" t="s">
        <v>763</v>
      </c>
      <c r="J227" s="76">
        <v>3788.22489</v>
      </c>
      <c r="K227" s="1"/>
      <c r="L227" s="1"/>
      <c r="M227" s="1"/>
      <c r="N227" s="1"/>
      <c r="O227" s="1"/>
    </row>
    <row r="228" spans="1:15" x14ac:dyDescent="0.25">
      <c r="A228" s="1"/>
      <c r="B228" s="1"/>
      <c r="C228" s="1"/>
      <c r="D228" s="1"/>
      <c r="E228" s="1"/>
      <c r="F228" s="1"/>
      <c r="G228" s="1"/>
      <c r="H228" s="1"/>
      <c r="I228" s="76" t="s">
        <v>774</v>
      </c>
      <c r="J228" s="76">
        <v>3434.7</v>
      </c>
      <c r="K228" s="1"/>
      <c r="L228" s="1"/>
      <c r="M228" s="1"/>
      <c r="N228" s="1"/>
      <c r="O228" s="1"/>
    </row>
    <row r="229" spans="1:15" x14ac:dyDescent="0.25">
      <c r="A229" s="1"/>
      <c r="B229" s="1"/>
      <c r="C229" s="1"/>
      <c r="D229" s="1"/>
      <c r="E229" s="1"/>
      <c r="F229" s="1"/>
      <c r="G229" s="1"/>
      <c r="H229" s="1"/>
      <c r="I229" s="76" t="s">
        <v>778</v>
      </c>
      <c r="J229" s="76">
        <v>3386.7</v>
      </c>
      <c r="K229" s="1"/>
      <c r="L229" s="1"/>
      <c r="M229" s="1"/>
      <c r="N229" s="1"/>
      <c r="O229" s="1"/>
    </row>
    <row r="230" spans="1:15" x14ac:dyDescent="0.25">
      <c r="A230" s="1"/>
      <c r="B230" s="1"/>
      <c r="C230" s="1"/>
      <c r="D230" s="1"/>
      <c r="E230" s="1"/>
      <c r="F230" s="1"/>
      <c r="G230" s="1"/>
      <c r="H230" s="1"/>
      <c r="I230" s="76" t="s">
        <v>789</v>
      </c>
      <c r="J230" s="76">
        <v>3344.25</v>
      </c>
      <c r="K230" s="1"/>
      <c r="L230" s="1"/>
      <c r="M230" s="1"/>
      <c r="N230" s="1"/>
      <c r="O230" s="1"/>
    </row>
    <row r="231" spans="1:15" x14ac:dyDescent="0.25">
      <c r="A231" s="1"/>
      <c r="B231" s="1"/>
      <c r="C231" s="1"/>
      <c r="D231" s="1"/>
      <c r="E231" s="1"/>
      <c r="F231" s="1"/>
      <c r="G231" s="1"/>
      <c r="H231" s="1"/>
      <c r="I231" s="76" t="s">
        <v>380</v>
      </c>
      <c r="J231" s="76">
        <v>2477</v>
      </c>
      <c r="K231" s="1"/>
      <c r="L231" s="1"/>
      <c r="M231" s="1"/>
      <c r="N231" s="1"/>
      <c r="O231" s="1"/>
    </row>
    <row r="232" spans="1:15" x14ac:dyDescent="0.25">
      <c r="A232" s="1"/>
      <c r="B232" s="1"/>
      <c r="C232" s="1"/>
      <c r="D232" s="1"/>
      <c r="E232" s="1"/>
      <c r="F232" s="1"/>
      <c r="G232" s="1"/>
      <c r="H232" s="1"/>
      <c r="I232" s="76" t="s">
        <v>788</v>
      </c>
      <c r="J232" s="76">
        <v>2369.4499999999998</v>
      </c>
      <c r="K232" s="1"/>
      <c r="L232" s="1"/>
      <c r="M232" s="1"/>
      <c r="N232" s="1"/>
      <c r="O232" s="1"/>
    </row>
    <row r="233" spans="1:15" x14ac:dyDescent="0.25">
      <c r="A233" s="1"/>
      <c r="B233" s="1"/>
      <c r="C233" s="1"/>
      <c r="D233" s="1"/>
      <c r="E233" s="1"/>
      <c r="F233" s="1"/>
      <c r="G233" s="1"/>
      <c r="H233" s="1"/>
      <c r="I233" s="76" t="s">
        <v>212</v>
      </c>
      <c r="J233" s="76">
        <v>2339.6437000000001</v>
      </c>
      <c r="K233" s="1"/>
      <c r="L233" s="1"/>
      <c r="M233" s="1"/>
      <c r="N233" s="1"/>
      <c r="O233" s="1"/>
    </row>
    <row r="234" spans="1:15" x14ac:dyDescent="0.25">
      <c r="A234" s="1"/>
      <c r="B234" s="1"/>
      <c r="C234" s="1"/>
      <c r="D234" s="1"/>
      <c r="E234" s="1"/>
      <c r="F234" s="1"/>
      <c r="G234" s="1"/>
      <c r="H234" s="1"/>
      <c r="I234" s="76" t="s">
        <v>786</v>
      </c>
      <c r="J234" s="76">
        <v>1816.35</v>
      </c>
      <c r="K234" s="1"/>
      <c r="L234" s="1"/>
      <c r="M234" s="1"/>
      <c r="N234" s="1"/>
      <c r="O234" s="1"/>
    </row>
    <row r="235" spans="1:15" x14ac:dyDescent="0.25">
      <c r="A235" s="1"/>
      <c r="B235" s="1"/>
      <c r="C235" s="1"/>
      <c r="D235" s="1"/>
      <c r="E235" s="1"/>
      <c r="F235" s="1"/>
      <c r="G235" s="1"/>
      <c r="H235" s="1"/>
      <c r="I235" s="76" t="s">
        <v>770</v>
      </c>
      <c r="J235" s="76">
        <v>1647.5</v>
      </c>
      <c r="K235" s="1"/>
      <c r="L235" s="1"/>
      <c r="M235" s="1"/>
      <c r="N235" s="1"/>
      <c r="O235" s="1"/>
    </row>
    <row r="236" spans="1:15" x14ac:dyDescent="0.25">
      <c r="A236" s="1"/>
      <c r="B236" s="1"/>
      <c r="C236" s="1"/>
      <c r="D236" s="1"/>
      <c r="E236" s="1"/>
      <c r="F236" s="1"/>
      <c r="G236" s="1"/>
      <c r="H236" s="1"/>
      <c r="I236" s="76" t="s">
        <v>790</v>
      </c>
      <c r="J236" s="76">
        <v>1405.05</v>
      </c>
      <c r="K236" s="1"/>
      <c r="L236" s="1"/>
      <c r="M236" s="1"/>
      <c r="N236" s="1"/>
      <c r="O236" s="1"/>
    </row>
    <row r="237" spans="1:15" x14ac:dyDescent="0.25">
      <c r="A237" s="1"/>
      <c r="B237" s="1"/>
      <c r="C237" s="1"/>
      <c r="D237" s="1"/>
      <c r="E237" s="1"/>
      <c r="F237" s="1"/>
      <c r="G237" s="1"/>
      <c r="H237" s="1"/>
      <c r="I237" s="76" t="s">
        <v>773</v>
      </c>
      <c r="J237" s="76">
        <v>1403.46</v>
      </c>
      <c r="K237" s="1"/>
      <c r="L237" s="1"/>
      <c r="M237" s="1"/>
      <c r="N237" s="1"/>
      <c r="O237" s="1"/>
    </row>
    <row r="238" spans="1:15" x14ac:dyDescent="0.25">
      <c r="A238" s="1"/>
      <c r="B238" s="1"/>
      <c r="C238" s="1"/>
      <c r="D238" s="1"/>
      <c r="E238" s="1"/>
      <c r="F238" s="1"/>
      <c r="G238" s="1"/>
      <c r="H238" s="1"/>
      <c r="I238" s="76" t="s">
        <v>769</v>
      </c>
      <c r="J238" s="76">
        <v>1355.2</v>
      </c>
      <c r="K238" s="1"/>
      <c r="L238" s="1"/>
      <c r="M238" s="1"/>
      <c r="N238" s="1"/>
      <c r="O238" s="1"/>
    </row>
    <row r="239" spans="1:15" x14ac:dyDescent="0.25">
      <c r="A239" s="1"/>
      <c r="B239" s="1"/>
      <c r="C239" s="1"/>
      <c r="D239" s="1"/>
      <c r="E239" s="1"/>
      <c r="F239" s="1"/>
      <c r="G239" s="1"/>
      <c r="H239" s="1"/>
      <c r="I239" s="76" t="s">
        <v>783</v>
      </c>
      <c r="J239" s="76">
        <v>1218.3</v>
      </c>
      <c r="K239" s="1"/>
      <c r="L239" s="1"/>
      <c r="M239" s="1"/>
      <c r="N239" s="1"/>
      <c r="O239" s="1"/>
    </row>
    <row r="240" spans="1:15" x14ac:dyDescent="0.25">
      <c r="A240" s="1"/>
      <c r="B240" s="1"/>
      <c r="C240" s="1"/>
      <c r="D240" s="1"/>
      <c r="E240" s="1"/>
      <c r="F240" s="1"/>
      <c r="G240" s="1"/>
      <c r="H240" s="1"/>
      <c r="I240" s="76" t="s">
        <v>784</v>
      </c>
      <c r="J240" s="76">
        <v>1177.3499999999999</v>
      </c>
      <c r="K240" s="1"/>
      <c r="L240" s="1"/>
      <c r="M240" s="1"/>
      <c r="N240" s="1"/>
      <c r="O240" s="1"/>
    </row>
    <row r="241" spans="1:15" x14ac:dyDescent="0.25">
      <c r="A241" s="1"/>
      <c r="B241" s="1"/>
      <c r="C241" s="1"/>
      <c r="D241" s="1"/>
      <c r="E241" s="1"/>
      <c r="F241" s="1"/>
      <c r="G241" s="1"/>
      <c r="H241" s="1"/>
      <c r="I241" s="76" t="s">
        <v>761</v>
      </c>
      <c r="J241" s="76">
        <v>1143.45</v>
      </c>
      <c r="K241" s="1"/>
      <c r="L241" s="1"/>
      <c r="M241" s="1"/>
      <c r="N241" s="1"/>
      <c r="O241" s="1"/>
    </row>
    <row r="242" spans="1:15" x14ac:dyDescent="0.25">
      <c r="A242" s="1"/>
      <c r="B242" s="1"/>
      <c r="C242" s="1"/>
      <c r="D242" s="1"/>
      <c r="E242" s="1"/>
      <c r="F242" s="1"/>
      <c r="G242" s="1"/>
      <c r="H242" s="1"/>
      <c r="I242" s="76" t="s">
        <v>552</v>
      </c>
      <c r="J242" s="76">
        <v>1066.9000000000001</v>
      </c>
      <c r="K242" s="1"/>
      <c r="L242" s="1"/>
      <c r="M242" s="1"/>
      <c r="N242" s="1"/>
      <c r="O242" s="1"/>
    </row>
    <row r="243" spans="1:15" x14ac:dyDescent="0.25">
      <c r="A243" s="1"/>
      <c r="B243" s="1"/>
      <c r="C243" s="1"/>
      <c r="D243" s="1"/>
      <c r="E243" s="1"/>
      <c r="F243" s="1"/>
      <c r="G243" s="1"/>
      <c r="H243" s="1"/>
      <c r="I243" s="76" t="s">
        <v>401</v>
      </c>
      <c r="J243" s="76">
        <v>1055.9000000000001</v>
      </c>
      <c r="K243" s="1"/>
      <c r="L243" s="1"/>
      <c r="M243" s="1"/>
      <c r="N243" s="1"/>
      <c r="O243" s="1"/>
    </row>
    <row r="244" spans="1:15" x14ac:dyDescent="0.25">
      <c r="A244" s="1"/>
      <c r="B244" s="1"/>
      <c r="C244" s="1"/>
      <c r="D244" s="1"/>
      <c r="E244" s="1"/>
      <c r="F244" s="1"/>
      <c r="G244" s="1"/>
      <c r="H244" s="1"/>
      <c r="I244" s="76" t="s">
        <v>757</v>
      </c>
      <c r="J244" s="76">
        <v>838.25</v>
      </c>
      <c r="K244" s="1"/>
      <c r="L244" s="1"/>
      <c r="M244" s="1"/>
      <c r="N244" s="1"/>
      <c r="O244" s="1"/>
    </row>
    <row r="245" spans="1:15" x14ac:dyDescent="0.25">
      <c r="A245" s="1"/>
      <c r="B245" s="1"/>
      <c r="C245" s="1"/>
      <c r="D245" s="1"/>
      <c r="E245" s="1"/>
      <c r="F245" s="1"/>
      <c r="G245" s="1"/>
      <c r="H245" s="1"/>
      <c r="I245" s="76" t="s">
        <v>767</v>
      </c>
      <c r="J245" s="76">
        <v>747.45</v>
      </c>
      <c r="K245" s="1"/>
      <c r="L245" s="1"/>
      <c r="M245" s="1"/>
      <c r="N245" s="1"/>
      <c r="O245" s="1"/>
    </row>
    <row r="246" spans="1:15" x14ac:dyDescent="0.25">
      <c r="A246" s="1"/>
      <c r="B246" s="1"/>
      <c r="C246" s="1"/>
      <c r="D246" s="1"/>
      <c r="E246" s="1"/>
      <c r="F246" s="1"/>
      <c r="G246" s="1"/>
      <c r="H246" s="1"/>
      <c r="I246" s="76" t="s">
        <v>319</v>
      </c>
      <c r="J246" s="76">
        <v>669.6</v>
      </c>
      <c r="K246" s="1"/>
      <c r="L246" s="1"/>
      <c r="M246" s="1"/>
      <c r="N246" s="1"/>
      <c r="O246" s="1"/>
    </row>
    <row r="247" spans="1:15" x14ac:dyDescent="0.25">
      <c r="A247" s="1"/>
      <c r="B247" s="1"/>
      <c r="C247" s="1"/>
      <c r="D247" s="1"/>
      <c r="E247" s="1"/>
      <c r="F247" s="1"/>
      <c r="G247" s="1"/>
      <c r="H247" s="1"/>
      <c r="I247" s="76" t="s">
        <v>765</v>
      </c>
      <c r="J247" s="76">
        <v>637.25</v>
      </c>
      <c r="K247" s="1"/>
      <c r="L247" s="1"/>
      <c r="M247" s="1"/>
      <c r="N247" s="1"/>
      <c r="O247" s="1"/>
    </row>
    <row r="248" spans="1:15" x14ac:dyDescent="0.25">
      <c r="A248" s="1"/>
      <c r="B248" s="1"/>
      <c r="C248" s="1"/>
      <c r="D248" s="1"/>
      <c r="E248" s="1"/>
      <c r="F248" s="1"/>
      <c r="G248" s="1"/>
      <c r="H248" s="1"/>
      <c r="I248" s="76" t="s">
        <v>353</v>
      </c>
      <c r="J248" s="76">
        <v>621.29999999999995</v>
      </c>
      <c r="K248" s="1"/>
      <c r="L248" s="1"/>
      <c r="M248" s="1"/>
      <c r="N248" s="1"/>
      <c r="O248" s="1"/>
    </row>
    <row r="249" spans="1:15" x14ac:dyDescent="0.25">
      <c r="A249" s="1"/>
      <c r="B249" s="1"/>
      <c r="C249" s="1"/>
      <c r="D249" s="1"/>
      <c r="E249" s="1"/>
      <c r="F249" s="1"/>
      <c r="G249" s="1"/>
      <c r="H249" s="1"/>
      <c r="I249" s="76" t="s">
        <v>775</v>
      </c>
      <c r="J249" s="76">
        <v>538.29999999999995</v>
      </c>
      <c r="K249" s="1"/>
      <c r="L249" s="1"/>
      <c r="M249" s="1"/>
      <c r="N249" s="1"/>
      <c r="O249" s="1"/>
    </row>
    <row r="250" spans="1:15" x14ac:dyDescent="0.25">
      <c r="A250" s="1"/>
      <c r="B250" s="1"/>
      <c r="C250" s="1"/>
      <c r="D250" s="1"/>
      <c r="E250" s="1"/>
      <c r="F250" s="1"/>
      <c r="G250" s="1"/>
      <c r="H250" s="1"/>
      <c r="I250" s="76" t="s">
        <v>186</v>
      </c>
      <c r="J250" s="76">
        <v>370.8</v>
      </c>
      <c r="K250" s="1"/>
      <c r="L250" s="1"/>
      <c r="M250" s="1"/>
      <c r="N250" s="1"/>
      <c r="O250" s="1"/>
    </row>
    <row r="251" spans="1:15" x14ac:dyDescent="0.25">
      <c r="A251" s="1"/>
      <c r="B251" s="1"/>
      <c r="C251" s="1"/>
      <c r="D251" s="1"/>
      <c r="E251" s="1"/>
      <c r="F251" s="1"/>
      <c r="G251" s="1"/>
      <c r="H251" s="1"/>
      <c r="I251" s="76" t="s">
        <v>756</v>
      </c>
      <c r="J251" s="76">
        <v>176.55</v>
      </c>
      <c r="K251" s="1"/>
      <c r="L251" s="1"/>
      <c r="M251" s="1"/>
      <c r="N251" s="1"/>
      <c r="O251" s="1"/>
    </row>
    <row r="252" spans="1:15" x14ac:dyDescent="0.25">
      <c r="A252" s="1"/>
      <c r="B252" s="1"/>
      <c r="C252" s="1"/>
      <c r="D252" s="1"/>
      <c r="E252" s="1"/>
      <c r="F252" s="1"/>
      <c r="G252" s="1"/>
      <c r="H252" s="1"/>
      <c r="I252" s="76" t="s">
        <v>758</v>
      </c>
      <c r="J252" s="76">
        <v>71.349999999999994</v>
      </c>
      <c r="K252" s="1"/>
      <c r="L252" s="1"/>
      <c r="M252" s="1"/>
      <c r="N252" s="1"/>
      <c r="O252" s="1"/>
    </row>
    <row r="253" spans="1:15" x14ac:dyDescent="0.25">
      <c r="A253" s="1"/>
      <c r="B253" s="1"/>
      <c r="C253" s="1"/>
      <c r="D253" s="1"/>
      <c r="E253" s="1"/>
      <c r="F253" s="1"/>
      <c r="G253" s="1"/>
      <c r="H253" s="1"/>
      <c r="I253" s="76" t="s">
        <v>762</v>
      </c>
      <c r="J253" s="76">
        <v>22.3</v>
      </c>
      <c r="K253" s="1"/>
      <c r="L253" s="1"/>
      <c r="M253" s="1"/>
      <c r="N253" s="1"/>
      <c r="O253" s="1"/>
    </row>
    <row r="254" spans="1:15" x14ac:dyDescent="0.25">
      <c r="A254" s="1"/>
      <c r="B254" s="1"/>
      <c r="C254" s="1"/>
      <c r="D254" s="1"/>
      <c r="E254" s="1"/>
      <c r="F254" s="1"/>
      <c r="G254" s="1"/>
      <c r="H254" s="1"/>
      <c r="I254" s="76" t="s">
        <v>776</v>
      </c>
      <c r="J254" s="76">
        <v>5.2</v>
      </c>
      <c r="K254" s="1"/>
      <c r="L254" s="1"/>
      <c r="M254" s="1"/>
      <c r="N254" s="1"/>
      <c r="O254" s="1"/>
    </row>
    <row r="255" spans="1:15" x14ac:dyDescent="0.25">
      <c r="A255" s="1"/>
      <c r="B255" s="1"/>
      <c r="C255" s="1"/>
      <c r="D255" s="1"/>
      <c r="E255" s="1"/>
      <c r="F255" s="1"/>
      <c r="G255" s="1"/>
      <c r="H255" s="1"/>
      <c r="I255" s="76"/>
      <c r="J255" s="76"/>
      <c r="K255" s="1"/>
      <c r="L255" s="1"/>
      <c r="M255" s="1"/>
      <c r="N255" s="1"/>
      <c r="O255" s="1"/>
    </row>
  </sheetData>
  <mergeCells count="13">
    <mergeCell ref="B3:G3"/>
    <mergeCell ref="B6:B7"/>
    <mergeCell ref="C6:C7"/>
    <mergeCell ref="D6:D7"/>
    <mergeCell ref="E6:E7"/>
    <mergeCell ref="F6:O6"/>
    <mergeCell ref="F176:O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737</v>
      </c>
      <c r="C5" s="215" t="s">
        <v>1331</v>
      </c>
      <c r="D5" s="215" t="s">
        <v>1331</v>
      </c>
      <c r="E5" s="215" t="s">
        <v>1331</v>
      </c>
      <c r="F5" s="215" t="s">
        <v>1331</v>
      </c>
      <c r="G5" s="215" t="s">
        <v>1331</v>
      </c>
      <c r="H5" s="215" t="s">
        <v>1331</v>
      </c>
      <c r="I5" s="215" t="s">
        <v>1331</v>
      </c>
      <c r="J5" s="215" t="s">
        <v>1331</v>
      </c>
      <c r="K5" s="215" t="s">
        <v>1331</v>
      </c>
      <c r="L5" s="215" t="s">
        <v>1331</v>
      </c>
      <c r="M5" s="215" t="s">
        <v>1331</v>
      </c>
      <c r="N5" s="215" t="s">
        <v>1331</v>
      </c>
      <c r="O5" s="215" t="s">
        <v>1331</v>
      </c>
      <c r="P5" s="215" t="s">
        <v>1331</v>
      </c>
      <c r="Q5" s="215" t="s">
        <v>1331</v>
      </c>
      <c r="R5" s="215" t="s">
        <v>1331</v>
      </c>
      <c r="S5" s="219" t="s">
        <v>737</v>
      </c>
      <c r="T5" s="216" t="s">
        <v>1332</v>
      </c>
      <c r="U5" s="216" t="s">
        <v>1332</v>
      </c>
      <c r="V5" s="216" t="s">
        <v>1332</v>
      </c>
      <c r="W5" s="216" t="s">
        <v>1332</v>
      </c>
      <c r="X5" s="216" t="s">
        <v>1332</v>
      </c>
      <c r="Y5" s="219" t="s">
        <v>737</v>
      </c>
      <c r="Z5" s="217" t="s">
        <v>1332</v>
      </c>
      <c r="AA5" s="217" t="s">
        <v>1332</v>
      </c>
      <c r="AB5" s="217" t="s">
        <v>1332</v>
      </c>
      <c r="AC5" s="217" t="s">
        <v>1332</v>
      </c>
      <c r="AD5" s="217" t="s">
        <v>1332</v>
      </c>
    </row>
    <row r="6" spans="1:30" ht="20.25" x14ac:dyDescent="0.25">
      <c r="A6" s="1"/>
      <c r="B6" s="219"/>
      <c r="C6" s="218" t="s">
        <v>742</v>
      </c>
      <c r="D6" s="218" t="s">
        <v>742</v>
      </c>
      <c r="E6" s="218" t="s">
        <v>742</v>
      </c>
      <c r="F6" s="218" t="s">
        <v>742</v>
      </c>
      <c r="G6" s="218" t="s">
        <v>741</v>
      </c>
      <c r="H6" s="218" t="s">
        <v>741</v>
      </c>
      <c r="I6" s="218" t="s">
        <v>741</v>
      </c>
      <c r="J6" s="218" t="s">
        <v>741</v>
      </c>
      <c r="K6" s="218" t="s">
        <v>740</v>
      </c>
      <c r="L6" s="218" t="s">
        <v>740</v>
      </c>
      <c r="M6" s="218" t="s">
        <v>740</v>
      </c>
      <c r="N6" s="218" t="s">
        <v>740</v>
      </c>
      <c r="O6" s="215" t="s">
        <v>1333</v>
      </c>
      <c r="P6" s="215" t="s">
        <v>1333</v>
      </c>
      <c r="Q6" s="215" t="s">
        <v>1333</v>
      </c>
      <c r="R6" s="215" t="s">
        <v>1333</v>
      </c>
      <c r="S6" s="219"/>
      <c r="T6" s="216" t="s">
        <v>1334</v>
      </c>
      <c r="U6" s="216" t="s">
        <v>1334</v>
      </c>
      <c r="V6" s="216" t="s">
        <v>1334</v>
      </c>
      <c r="W6" s="216" t="s">
        <v>1334</v>
      </c>
      <c r="X6" s="216" t="s">
        <v>1334</v>
      </c>
      <c r="Y6" s="219"/>
      <c r="Z6" s="217" t="s">
        <v>1335</v>
      </c>
      <c r="AA6" s="217" t="s">
        <v>1335</v>
      </c>
      <c r="AB6" s="217" t="s">
        <v>1335</v>
      </c>
      <c r="AC6" s="217" t="s">
        <v>1335</v>
      </c>
      <c r="AD6" s="217" t="s">
        <v>1335</v>
      </c>
    </row>
    <row r="7" spans="1:30" ht="33.75" x14ac:dyDescent="0.25">
      <c r="A7" s="1"/>
      <c r="B7" s="219"/>
      <c r="C7" s="77" t="s">
        <v>1336</v>
      </c>
      <c r="D7" s="77" t="s">
        <v>1337</v>
      </c>
      <c r="E7" s="77" t="s">
        <v>1338</v>
      </c>
      <c r="F7" s="77" t="s">
        <v>1339</v>
      </c>
      <c r="G7" s="77" t="s">
        <v>1340</v>
      </c>
      <c r="H7" s="77" t="s">
        <v>1341</v>
      </c>
      <c r="I7" s="77" t="s">
        <v>1342</v>
      </c>
      <c r="J7" s="77" t="s">
        <v>1343</v>
      </c>
      <c r="K7" s="77" t="s">
        <v>1344</v>
      </c>
      <c r="L7" s="77" t="s">
        <v>1345</v>
      </c>
      <c r="M7" s="77" t="s">
        <v>1346</v>
      </c>
      <c r="N7" s="77" t="s">
        <v>1347</v>
      </c>
      <c r="O7" s="63" t="s">
        <v>1348</v>
      </c>
      <c r="P7" s="63" t="s">
        <v>1349</v>
      </c>
      <c r="Q7" s="63" t="s">
        <v>1350</v>
      </c>
      <c r="R7" s="63" t="s">
        <v>1351</v>
      </c>
      <c r="S7" s="220"/>
      <c r="T7" s="78" t="s">
        <v>743</v>
      </c>
      <c r="U7" s="78" t="s">
        <v>744</v>
      </c>
      <c r="V7" s="78" t="s">
        <v>745</v>
      </c>
      <c r="W7" s="78" t="s">
        <v>746</v>
      </c>
      <c r="X7" s="78" t="s">
        <v>1351</v>
      </c>
      <c r="Y7" s="220"/>
      <c r="Z7" s="79" t="s">
        <v>1352</v>
      </c>
      <c r="AA7" s="79" t="s">
        <v>1353</v>
      </c>
      <c r="AB7" s="79" t="s">
        <v>1354</v>
      </c>
      <c r="AC7" s="79" t="s">
        <v>1355</v>
      </c>
      <c r="AD7" s="79" t="s">
        <v>1173</v>
      </c>
    </row>
    <row r="8" spans="1:30" x14ac:dyDescent="0.25">
      <c r="A8" s="1"/>
      <c r="B8" s="80" t="s">
        <v>952</v>
      </c>
      <c r="C8" s="81">
        <v>381.2</v>
      </c>
      <c r="D8" s="81">
        <v>152.5</v>
      </c>
      <c r="E8" s="81">
        <v>0</v>
      </c>
      <c r="F8" s="81">
        <v>67.400000000000006</v>
      </c>
      <c r="G8" s="81">
        <v>2997.8220000000001</v>
      </c>
      <c r="H8" s="81">
        <v>2165</v>
      </c>
      <c r="I8" s="81">
        <v>0</v>
      </c>
      <c r="J8" s="81">
        <v>199.8</v>
      </c>
      <c r="K8" s="81">
        <v>692.4</v>
      </c>
      <c r="L8" s="81">
        <v>0</v>
      </c>
      <c r="M8" s="81">
        <v>0</v>
      </c>
      <c r="N8" s="81">
        <v>0</v>
      </c>
      <c r="O8" s="81">
        <v>601.1</v>
      </c>
      <c r="P8" s="81">
        <v>5362.6220000000003</v>
      </c>
      <c r="Q8" s="81">
        <v>692.4</v>
      </c>
      <c r="R8" s="82">
        <v>6656.1220000000003</v>
      </c>
      <c r="S8" s="80" t="s">
        <v>952</v>
      </c>
      <c r="T8" s="81">
        <v>4071.422</v>
      </c>
      <c r="U8" s="81">
        <v>2317.5</v>
      </c>
      <c r="V8" s="81">
        <v>0</v>
      </c>
      <c r="W8" s="81">
        <v>267.2</v>
      </c>
      <c r="X8" s="82">
        <v>6656.1220000000003</v>
      </c>
      <c r="Y8" s="80" t="s">
        <v>952</v>
      </c>
      <c r="Z8" s="81">
        <v>295.02199999999999</v>
      </c>
      <c r="AA8" s="81">
        <v>63.5</v>
      </c>
      <c r="AB8" s="81">
        <v>0</v>
      </c>
      <c r="AC8" s="81">
        <v>267.2</v>
      </c>
      <c r="AD8" s="82">
        <v>625.72199999999998</v>
      </c>
    </row>
    <row r="9" spans="1:30" x14ac:dyDescent="0.25">
      <c r="A9" s="1"/>
      <c r="B9" s="80" t="s">
        <v>953</v>
      </c>
      <c r="C9" s="81">
        <v>361.6</v>
      </c>
      <c r="D9" s="81">
        <v>152</v>
      </c>
      <c r="E9" s="81">
        <v>0</v>
      </c>
      <c r="F9" s="81">
        <v>63.1</v>
      </c>
      <c r="G9" s="81">
        <v>2929.5630000000001</v>
      </c>
      <c r="H9" s="81">
        <v>2066.3000000000002</v>
      </c>
      <c r="I9" s="81">
        <v>0</v>
      </c>
      <c r="J9" s="81">
        <v>224.9</v>
      </c>
      <c r="K9" s="81">
        <v>691.6</v>
      </c>
      <c r="L9" s="81">
        <v>0</v>
      </c>
      <c r="M9" s="81">
        <v>0</v>
      </c>
      <c r="N9" s="81">
        <v>0</v>
      </c>
      <c r="O9" s="81">
        <v>576.70000000000005</v>
      </c>
      <c r="P9" s="81">
        <v>5220.7629999999999</v>
      </c>
      <c r="Q9" s="81">
        <v>691.6</v>
      </c>
      <c r="R9" s="82">
        <v>6489.0630000000001</v>
      </c>
      <c r="S9" s="80" t="s">
        <v>953</v>
      </c>
      <c r="T9" s="81">
        <v>3982.7629999999999</v>
      </c>
      <c r="U9" s="81">
        <v>2218.3000000000002</v>
      </c>
      <c r="V9" s="81">
        <v>0</v>
      </c>
      <c r="W9" s="81">
        <v>288</v>
      </c>
      <c r="X9" s="82">
        <v>6489.0630000000001</v>
      </c>
      <c r="Y9" s="80" t="s">
        <v>953</v>
      </c>
      <c r="Z9" s="81">
        <v>293.863</v>
      </c>
      <c r="AA9" s="81">
        <v>63</v>
      </c>
      <c r="AB9" s="81">
        <v>0</v>
      </c>
      <c r="AC9" s="81">
        <v>288</v>
      </c>
      <c r="AD9" s="82">
        <v>644.86300000000006</v>
      </c>
    </row>
    <row r="10" spans="1:30" x14ac:dyDescent="0.25">
      <c r="A10" s="1"/>
      <c r="B10" s="80" t="s">
        <v>954</v>
      </c>
      <c r="C10" s="81">
        <v>362.6</v>
      </c>
      <c r="D10" s="81">
        <v>152.80000000000001</v>
      </c>
      <c r="E10" s="81">
        <v>0</v>
      </c>
      <c r="F10" s="81">
        <v>65.8</v>
      </c>
      <c r="G10" s="81">
        <v>2853.136</v>
      </c>
      <c r="H10" s="81">
        <v>2017.9</v>
      </c>
      <c r="I10" s="81">
        <v>0</v>
      </c>
      <c r="J10" s="81">
        <v>233.1</v>
      </c>
      <c r="K10" s="81">
        <v>692</v>
      </c>
      <c r="L10" s="81">
        <v>0</v>
      </c>
      <c r="M10" s="81">
        <v>0</v>
      </c>
      <c r="N10" s="81">
        <v>0</v>
      </c>
      <c r="O10" s="81">
        <v>581.20000000000005</v>
      </c>
      <c r="P10" s="81">
        <v>5104.1360000000004</v>
      </c>
      <c r="Q10" s="81">
        <v>692</v>
      </c>
      <c r="R10" s="82">
        <v>6377.3360000000002</v>
      </c>
      <c r="S10" s="80" t="s">
        <v>954</v>
      </c>
      <c r="T10" s="81">
        <v>3907.7359999999999</v>
      </c>
      <c r="U10" s="81">
        <v>2170.6999999999998</v>
      </c>
      <c r="V10" s="81">
        <v>0</v>
      </c>
      <c r="W10" s="81">
        <v>298.89999999999998</v>
      </c>
      <c r="X10" s="82">
        <v>6377.3360000000002</v>
      </c>
      <c r="Y10" s="80" t="s">
        <v>954</v>
      </c>
      <c r="Z10" s="81">
        <v>294.23599999999999</v>
      </c>
      <c r="AA10" s="81">
        <v>65</v>
      </c>
      <c r="AB10" s="81">
        <v>0</v>
      </c>
      <c r="AC10" s="81">
        <v>298.89999999999998</v>
      </c>
      <c r="AD10" s="82">
        <v>658.13599999999997</v>
      </c>
    </row>
    <row r="11" spans="1:30" x14ac:dyDescent="0.25">
      <c r="A11" s="1"/>
      <c r="B11" s="80" t="s">
        <v>955</v>
      </c>
      <c r="C11" s="81">
        <v>371.6</v>
      </c>
      <c r="D11" s="81">
        <v>151.43</v>
      </c>
      <c r="E11" s="81">
        <v>0</v>
      </c>
      <c r="F11" s="81">
        <v>64.7</v>
      </c>
      <c r="G11" s="81">
        <v>2861.011</v>
      </c>
      <c r="H11" s="81">
        <v>1890.4</v>
      </c>
      <c r="I11" s="81">
        <v>0</v>
      </c>
      <c r="J11" s="81">
        <v>223.2</v>
      </c>
      <c r="K11" s="81">
        <v>699.5</v>
      </c>
      <c r="L11" s="81">
        <v>0</v>
      </c>
      <c r="M11" s="81">
        <v>0</v>
      </c>
      <c r="N11" s="81">
        <v>0</v>
      </c>
      <c r="O11" s="81">
        <v>587.73</v>
      </c>
      <c r="P11" s="81">
        <v>4974.6109999999999</v>
      </c>
      <c r="Q11" s="81">
        <v>699.5</v>
      </c>
      <c r="R11" s="82">
        <v>6261.8410000000003</v>
      </c>
      <c r="S11" s="80" t="s">
        <v>955</v>
      </c>
      <c r="T11" s="81">
        <v>3932.1109999999999</v>
      </c>
      <c r="U11" s="81">
        <v>2041.83</v>
      </c>
      <c r="V11" s="81">
        <v>0</v>
      </c>
      <c r="W11" s="81">
        <v>287.89999999999998</v>
      </c>
      <c r="X11" s="82">
        <v>6261.8410000000003</v>
      </c>
      <c r="Y11" s="80" t="s">
        <v>955</v>
      </c>
      <c r="Z11" s="81">
        <v>295.51100000000002</v>
      </c>
      <c r="AA11" s="81">
        <v>64.430000000000007</v>
      </c>
      <c r="AB11" s="81">
        <v>0</v>
      </c>
      <c r="AC11" s="81">
        <v>287.89999999999998</v>
      </c>
      <c r="AD11" s="82">
        <v>647.84100000000001</v>
      </c>
    </row>
    <row r="12" spans="1:30" x14ac:dyDescent="0.25">
      <c r="A12" s="1"/>
      <c r="B12" s="80" t="s">
        <v>956</v>
      </c>
      <c r="C12" s="81">
        <v>371.6</v>
      </c>
      <c r="D12" s="81">
        <v>151.69</v>
      </c>
      <c r="E12" s="81">
        <v>0</v>
      </c>
      <c r="F12" s="81">
        <v>68.8</v>
      </c>
      <c r="G12" s="81">
        <v>2682.8609999999999</v>
      </c>
      <c r="H12" s="81">
        <v>1984</v>
      </c>
      <c r="I12" s="81">
        <v>0</v>
      </c>
      <c r="J12" s="81">
        <v>231.1</v>
      </c>
      <c r="K12" s="81">
        <v>692.8</v>
      </c>
      <c r="L12" s="81">
        <v>0</v>
      </c>
      <c r="M12" s="81">
        <v>0</v>
      </c>
      <c r="N12" s="81">
        <v>0</v>
      </c>
      <c r="O12" s="81">
        <v>592.09</v>
      </c>
      <c r="P12" s="81">
        <v>4897.9610000000002</v>
      </c>
      <c r="Q12" s="81">
        <v>692.8</v>
      </c>
      <c r="R12" s="82">
        <v>6182.8509999999997</v>
      </c>
      <c r="S12" s="80" t="s">
        <v>956</v>
      </c>
      <c r="T12" s="81">
        <v>3747.261</v>
      </c>
      <c r="U12" s="81">
        <v>2135.69</v>
      </c>
      <c r="V12" s="81">
        <v>0</v>
      </c>
      <c r="W12" s="81">
        <v>299.89999999999998</v>
      </c>
      <c r="X12" s="82">
        <v>6182.8509999999997</v>
      </c>
      <c r="Y12" s="80" t="s">
        <v>956</v>
      </c>
      <c r="Z12" s="81">
        <v>294.96100000000001</v>
      </c>
      <c r="AA12" s="81">
        <v>65.19</v>
      </c>
      <c r="AB12" s="81">
        <v>0</v>
      </c>
      <c r="AC12" s="81">
        <v>299.89999999999998</v>
      </c>
      <c r="AD12" s="82">
        <v>660.05100000000004</v>
      </c>
    </row>
    <row r="13" spans="1:30" x14ac:dyDescent="0.25">
      <c r="A13" s="1"/>
      <c r="B13" s="80" t="s">
        <v>957</v>
      </c>
      <c r="C13" s="81">
        <v>377.6</v>
      </c>
      <c r="D13" s="81">
        <v>151.72999999999999</v>
      </c>
      <c r="E13" s="81">
        <v>0</v>
      </c>
      <c r="F13" s="81">
        <v>83.3</v>
      </c>
      <c r="G13" s="81">
        <v>2606.0010000000002</v>
      </c>
      <c r="H13" s="81">
        <v>2046.4</v>
      </c>
      <c r="I13" s="81">
        <v>0</v>
      </c>
      <c r="J13" s="81">
        <v>222.9</v>
      </c>
      <c r="K13" s="81">
        <v>696.8</v>
      </c>
      <c r="L13" s="81">
        <v>0</v>
      </c>
      <c r="M13" s="81">
        <v>0</v>
      </c>
      <c r="N13" s="81">
        <v>0</v>
      </c>
      <c r="O13" s="81">
        <v>612.63</v>
      </c>
      <c r="P13" s="81">
        <v>4875.3010000000004</v>
      </c>
      <c r="Q13" s="81">
        <v>696.8</v>
      </c>
      <c r="R13" s="82">
        <v>6184.7309999999998</v>
      </c>
      <c r="S13" s="80" t="s">
        <v>957</v>
      </c>
      <c r="T13" s="81">
        <v>3680.4009999999998</v>
      </c>
      <c r="U13" s="81">
        <v>2198.13</v>
      </c>
      <c r="V13" s="81">
        <v>0</v>
      </c>
      <c r="W13" s="81">
        <v>306.2</v>
      </c>
      <c r="X13" s="82">
        <v>6184.7309999999998</v>
      </c>
      <c r="Y13" s="80" t="s">
        <v>957</v>
      </c>
      <c r="Z13" s="81">
        <v>296.101</v>
      </c>
      <c r="AA13" s="81">
        <v>63.23</v>
      </c>
      <c r="AB13" s="81">
        <v>0</v>
      </c>
      <c r="AC13" s="81">
        <v>306.2</v>
      </c>
      <c r="AD13" s="82">
        <v>665.53099999999995</v>
      </c>
    </row>
    <row r="14" spans="1:30" x14ac:dyDescent="0.25">
      <c r="A14" s="1"/>
      <c r="B14" s="80" t="s">
        <v>958</v>
      </c>
      <c r="C14" s="81">
        <v>371.3</v>
      </c>
      <c r="D14" s="81">
        <v>151.19999999999999</v>
      </c>
      <c r="E14" s="81">
        <v>0</v>
      </c>
      <c r="F14" s="81">
        <v>89.9</v>
      </c>
      <c r="G14" s="81">
        <v>2652.8760000000002</v>
      </c>
      <c r="H14" s="81">
        <v>1974.3</v>
      </c>
      <c r="I14" s="81">
        <v>0</v>
      </c>
      <c r="J14" s="81">
        <v>204.4</v>
      </c>
      <c r="K14" s="81">
        <v>647</v>
      </c>
      <c r="L14" s="81">
        <v>0</v>
      </c>
      <c r="M14" s="81">
        <v>0</v>
      </c>
      <c r="N14" s="81">
        <v>0</v>
      </c>
      <c r="O14" s="81">
        <v>612.4</v>
      </c>
      <c r="P14" s="81">
        <v>4831.576</v>
      </c>
      <c r="Q14" s="81">
        <v>647</v>
      </c>
      <c r="R14" s="82">
        <v>6090.9759999999997</v>
      </c>
      <c r="S14" s="80" t="s">
        <v>958</v>
      </c>
      <c r="T14" s="81">
        <v>3671.1759999999999</v>
      </c>
      <c r="U14" s="81">
        <v>2125.5</v>
      </c>
      <c r="V14" s="81">
        <v>0</v>
      </c>
      <c r="W14" s="81">
        <v>294.3</v>
      </c>
      <c r="X14" s="82">
        <v>6090.9759999999997</v>
      </c>
      <c r="Y14" s="80" t="s">
        <v>958</v>
      </c>
      <c r="Z14" s="81">
        <v>299.07600000000002</v>
      </c>
      <c r="AA14" s="81">
        <v>63.2</v>
      </c>
      <c r="AB14" s="81">
        <v>0</v>
      </c>
      <c r="AC14" s="81">
        <v>294.3</v>
      </c>
      <c r="AD14" s="82">
        <v>656.57600000000002</v>
      </c>
    </row>
    <row r="15" spans="1:30" x14ac:dyDescent="0.25">
      <c r="A15" s="1"/>
      <c r="B15" s="80" t="s">
        <v>959</v>
      </c>
      <c r="C15" s="81">
        <v>368.4</v>
      </c>
      <c r="D15" s="81">
        <v>150.69</v>
      </c>
      <c r="E15" s="81">
        <v>0</v>
      </c>
      <c r="F15" s="81">
        <v>107.8</v>
      </c>
      <c r="G15" s="81">
        <v>2696.9160000000002</v>
      </c>
      <c r="H15" s="81">
        <v>2001</v>
      </c>
      <c r="I15" s="81">
        <v>0</v>
      </c>
      <c r="J15" s="81">
        <v>188.5</v>
      </c>
      <c r="K15" s="81">
        <v>653.1</v>
      </c>
      <c r="L15" s="81">
        <v>0</v>
      </c>
      <c r="M15" s="81">
        <v>0</v>
      </c>
      <c r="N15" s="81">
        <v>0</v>
      </c>
      <c r="O15" s="81">
        <v>626.89</v>
      </c>
      <c r="P15" s="81">
        <v>4886.4160000000002</v>
      </c>
      <c r="Q15" s="81">
        <v>653.1</v>
      </c>
      <c r="R15" s="82">
        <v>6166.4059999999999</v>
      </c>
      <c r="S15" s="80" t="s">
        <v>959</v>
      </c>
      <c r="T15" s="81">
        <v>3718.4160000000002</v>
      </c>
      <c r="U15" s="81">
        <v>2151.69</v>
      </c>
      <c r="V15" s="81">
        <v>0</v>
      </c>
      <c r="W15" s="81">
        <v>296.3</v>
      </c>
      <c r="X15" s="82">
        <v>6166.4059999999999</v>
      </c>
      <c r="Y15" s="80" t="s">
        <v>959</v>
      </c>
      <c r="Z15" s="81">
        <v>302.31599999999997</v>
      </c>
      <c r="AA15" s="81">
        <v>63.09</v>
      </c>
      <c r="AB15" s="81">
        <v>0</v>
      </c>
      <c r="AC15" s="81">
        <v>296.3</v>
      </c>
      <c r="AD15" s="82">
        <v>661.70600000000002</v>
      </c>
    </row>
    <row r="16" spans="1:30" x14ac:dyDescent="0.25">
      <c r="A16" s="1"/>
      <c r="B16" s="80" t="s">
        <v>960</v>
      </c>
      <c r="C16" s="81">
        <v>368.5</v>
      </c>
      <c r="D16" s="81">
        <v>154.25</v>
      </c>
      <c r="E16" s="81">
        <v>0</v>
      </c>
      <c r="F16" s="81">
        <v>100.6</v>
      </c>
      <c r="G16" s="81">
        <v>2673.7</v>
      </c>
      <c r="H16" s="81">
        <v>2026.2</v>
      </c>
      <c r="I16" s="81">
        <v>0</v>
      </c>
      <c r="J16" s="81">
        <v>173.1</v>
      </c>
      <c r="K16" s="81">
        <v>698.2</v>
      </c>
      <c r="L16" s="81">
        <v>0</v>
      </c>
      <c r="M16" s="81">
        <v>0</v>
      </c>
      <c r="N16" s="81">
        <v>0</v>
      </c>
      <c r="O16" s="81">
        <v>623.35</v>
      </c>
      <c r="P16" s="81">
        <v>4873</v>
      </c>
      <c r="Q16" s="81">
        <v>698.2</v>
      </c>
      <c r="R16" s="82">
        <v>6194.55</v>
      </c>
      <c r="S16" s="80" t="s">
        <v>960</v>
      </c>
      <c r="T16" s="81">
        <v>3740.4</v>
      </c>
      <c r="U16" s="81">
        <v>2180.4499999999998</v>
      </c>
      <c r="V16" s="81">
        <v>0</v>
      </c>
      <c r="W16" s="81">
        <v>273.7</v>
      </c>
      <c r="X16" s="82">
        <v>6194.55</v>
      </c>
      <c r="Y16" s="80" t="s">
        <v>960</v>
      </c>
      <c r="Z16" s="81">
        <v>282.60000000000002</v>
      </c>
      <c r="AA16" s="81">
        <v>65.849999999999994</v>
      </c>
      <c r="AB16" s="81">
        <v>0</v>
      </c>
      <c r="AC16" s="81">
        <v>273.7</v>
      </c>
      <c r="AD16" s="82">
        <v>622.15</v>
      </c>
    </row>
    <row r="17" spans="1:30" x14ac:dyDescent="0.25">
      <c r="A17" s="1"/>
      <c r="B17" s="80" t="s">
        <v>961</v>
      </c>
      <c r="C17" s="81">
        <v>365.3</v>
      </c>
      <c r="D17" s="81">
        <v>154.5</v>
      </c>
      <c r="E17" s="81">
        <v>0</v>
      </c>
      <c r="F17" s="81">
        <v>103.8</v>
      </c>
      <c r="G17" s="81">
        <v>2624.7</v>
      </c>
      <c r="H17" s="81">
        <v>2041.5</v>
      </c>
      <c r="I17" s="81">
        <v>0</v>
      </c>
      <c r="J17" s="81">
        <v>196.5</v>
      </c>
      <c r="K17" s="81">
        <v>696.9</v>
      </c>
      <c r="L17" s="81">
        <v>0</v>
      </c>
      <c r="M17" s="81">
        <v>0.1</v>
      </c>
      <c r="N17" s="81">
        <v>0</v>
      </c>
      <c r="O17" s="81">
        <v>623.6</v>
      </c>
      <c r="P17" s="81">
        <v>4862.7</v>
      </c>
      <c r="Q17" s="81">
        <v>697</v>
      </c>
      <c r="R17" s="82">
        <v>6183.3</v>
      </c>
      <c r="S17" s="80" t="s">
        <v>961</v>
      </c>
      <c r="T17" s="81">
        <v>3686.9</v>
      </c>
      <c r="U17" s="81">
        <v>2196</v>
      </c>
      <c r="V17" s="81">
        <v>0.1</v>
      </c>
      <c r="W17" s="81">
        <v>300.3</v>
      </c>
      <c r="X17" s="82">
        <v>6183.3</v>
      </c>
      <c r="Y17" s="80" t="s">
        <v>961</v>
      </c>
      <c r="Z17" s="81">
        <v>282.3</v>
      </c>
      <c r="AA17" s="81">
        <v>66.599999999999994</v>
      </c>
      <c r="AB17" s="81">
        <v>0.1</v>
      </c>
      <c r="AC17" s="81">
        <v>300.3</v>
      </c>
      <c r="AD17" s="82">
        <v>649.29999999999995</v>
      </c>
    </row>
    <row r="18" spans="1:30" x14ac:dyDescent="0.25">
      <c r="A18" s="1"/>
      <c r="B18" s="80" t="s">
        <v>962</v>
      </c>
      <c r="C18" s="81">
        <v>355</v>
      </c>
      <c r="D18" s="81">
        <v>157.51</v>
      </c>
      <c r="E18" s="81">
        <v>0</v>
      </c>
      <c r="F18" s="81">
        <v>95.6</v>
      </c>
      <c r="G18" s="81">
        <v>2539.0770000000002</v>
      </c>
      <c r="H18" s="81">
        <v>1954.3</v>
      </c>
      <c r="I18" s="81">
        <v>0</v>
      </c>
      <c r="J18" s="81">
        <v>226.2</v>
      </c>
      <c r="K18" s="81">
        <v>690</v>
      </c>
      <c r="L18" s="81">
        <v>7.4</v>
      </c>
      <c r="M18" s="81">
        <v>19.07</v>
      </c>
      <c r="N18" s="81">
        <v>0</v>
      </c>
      <c r="O18" s="81">
        <v>608.11</v>
      </c>
      <c r="P18" s="81">
        <v>4719.5770000000002</v>
      </c>
      <c r="Q18" s="81">
        <v>716.47</v>
      </c>
      <c r="R18" s="82">
        <v>6044.1570000000002</v>
      </c>
      <c r="S18" s="80" t="s">
        <v>962</v>
      </c>
      <c r="T18" s="81">
        <v>3584.0770000000002</v>
      </c>
      <c r="U18" s="81">
        <v>2119.21</v>
      </c>
      <c r="V18" s="81">
        <v>19.07</v>
      </c>
      <c r="W18" s="81">
        <v>321.8</v>
      </c>
      <c r="X18" s="82">
        <v>6044.1570000000002</v>
      </c>
      <c r="Y18" s="80" t="s">
        <v>962</v>
      </c>
      <c r="Z18" s="81">
        <v>287.77699999999999</v>
      </c>
      <c r="AA18" s="81">
        <v>68.81</v>
      </c>
      <c r="AB18" s="81">
        <v>19.07</v>
      </c>
      <c r="AC18" s="81">
        <v>321.8</v>
      </c>
      <c r="AD18" s="82">
        <v>697.45699999999999</v>
      </c>
    </row>
    <row r="19" spans="1:30" x14ac:dyDescent="0.25">
      <c r="A19" s="1"/>
      <c r="B19" s="80" t="s">
        <v>963</v>
      </c>
      <c r="C19" s="81">
        <v>359.4</v>
      </c>
      <c r="D19" s="81">
        <v>152.03</v>
      </c>
      <c r="E19" s="81">
        <v>0</v>
      </c>
      <c r="F19" s="81">
        <v>101.8</v>
      </c>
      <c r="G19" s="81">
        <v>2369.8980000000001</v>
      </c>
      <c r="H19" s="81">
        <v>1897.9</v>
      </c>
      <c r="I19" s="81">
        <v>0</v>
      </c>
      <c r="J19" s="81">
        <v>244.6</v>
      </c>
      <c r="K19" s="81">
        <v>672.4</v>
      </c>
      <c r="L19" s="81">
        <v>6.6</v>
      </c>
      <c r="M19" s="81">
        <v>103.13</v>
      </c>
      <c r="N19" s="81">
        <v>0</v>
      </c>
      <c r="O19" s="81">
        <v>613.23</v>
      </c>
      <c r="P19" s="81">
        <v>4512.3980000000001</v>
      </c>
      <c r="Q19" s="81">
        <v>782.13</v>
      </c>
      <c r="R19" s="82">
        <v>5907.7579999999998</v>
      </c>
      <c r="S19" s="80" t="s">
        <v>963</v>
      </c>
      <c r="T19" s="81">
        <v>3401.6979999999999</v>
      </c>
      <c r="U19" s="81">
        <v>2056.5300000000002</v>
      </c>
      <c r="V19" s="81">
        <v>103.13</v>
      </c>
      <c r="W19" s="81">
        <v>346.4</v>
      </c>
      <c r="X19" s="82">
        <v>5907.7579999999998</v>
      </c>
      <c r="Y19" s="80" t="s">
        <v>963</v>
      </c>
      <c r="Z19" s="81">
        <v>305.798</v>
      </c>
      <c r="AA19" s="81">
        <v>63.53</v>
      </c>
      <c r="AB19" s="81">
        <v>103.13</v>
      </c>
      <c r="AC19" s="81">
        <v>346.4</v>
      </c>
      <c r="AD19" s="82">
        <v>818.85799999999995</v>
      </c>
    </row>
    <row r="20" spans="1:30" x14ac:dyDescent="0.25">
      <c r="A20" s="1"/>
      <c r="B20" s="80" t="s">
        <v>964</v>
      </c>
      <c r="C20" s="81">
        <v>351.9</v>
      </c>
      <c r="D20" s="81">
        <v>149.97</v>
      </c>
      <c r="E20" s="81">
        <v>0</v>
      </c>
      <c r="F20" s="81">
        <v>91</v>
      </c>
      <c r="G20" s="81">
        <v>2192.259</v>
      </c>
      <c r="H20" s="81">
        <v>1846</v>
      </c>
      <c r="I20" s="81">
        <v>0</v>
      </c>
      <c r="J20" s="81">
        <v>305</v>
      </c>
      <c r="K20" s="81">
        <v>456.1</v>
      </c>
      <c r="L20" s="81">
        <v>6.5</v>
      </c>
      <c r="M20" s="81">
        <v>484.92</v>
      </c>
      <c r="N20" s="81">
        <v>0</v>
      </c>
      <c r="O20" s="81">
        <v>592.87</v>
      </c>
      <c r="P20" s="81">
        <v>4343.259</v>
      </c>
      <c r="Q20" s="81">
        <v>947.52</v>
      </c>
      <c r="R20" s="82">
        <v>5883.6490000000003</v>
      </c>
      <c r="S20" s="80" t="s">
        <v>964</v>
      </c>
      <c r="T20" s="81">
        <v>3000.259</v>
      </c>
      <c r="U20" s="81">
        <v>2002.47</v>
      </c>
      <c r="V20" s="81">
        <v>484.92</v>
      </c>
      <c r="W20" s="81">
        <v>396</v>
      </c>
      <c r="X20" s="82">
        <v>5883.6490000000003</v>
      </c>
      <c r="Y20" s="80" t="s">
        <v>964</v>
      </c>
      <c r="Z20" s="81">
        <v>305.85899999999998</v>
      </c>
      <c r="AA20" s="81">
        <v>61.47</v>
      </c>
      <c r="AB20" s="81">
        <v>484.92</v>
      </c>
      <c r="AC20" s="81">
        <v>396</v>
      </c>
      <c r="AD20" s="82">
        <v>1248.249</v>
      </c>
    </row>
    <row r="21" spans="1:30" x14ac:dyDescent="0.25">
      <c r="A21" s="1"/>
      <c r="B21" s="80" t="s">
        <v>965</v>
      </c>
      <c r="C21" s="81">
        <v>351.4</v>
      </c>
      <c r="D21" s="81">
        <v>152.07</v>
      </c>
      <c r="E21" s="81">
        <v>0</v>
      </c>
      <c r="F21" s="81">
        <v>89.5</v>
      </c>
      <c r="G21" s="81">
        <v>2109.31</v>
      </c>
      <c r="H21" s="81">
        <v>1730.5</v>
      </c>
      <c r="I21" s="81">
        <v>0.1</v>
      </c>
      <c r="J21" s="81">
        <v>272.5</v>
      </c>
      <c r="K21" s="81">
        <v>446.6</v>
      </c>
      <c r="L21" s="81">
        <v>6.6</v>
      </c>
      <c r="M21" s="81">
        <v>664.14</v>
      </c>
      <c r="N21" s="81">
        <v>0</v>
      </c>
      <c r="O21" s="81">
        <v>592.97</v>
      </c>
      <c r="P21" s="81">
        <v>4112.41</v>
      </c>
      <c r="Q21" s="81">
        <v>1117.3399999999999</v>
      </c>
      <c r="R21" s="82">
        <v>5822.72</v>
      </c>
      <c r="S21" s="80" t="s">
        <v>965</v>
      </c>
      <c r="T21" s="81">
        <v>2907.31</v>
      </c>
      <c r="U21" s="81">
        <v>1889.17</v>
      </c>
      <c r="V21" s="81">
        <v>664.24</v>
      </c>
      <c r="W21" s="81">
        <v>362</v>
      </c>
      <c r="X21" s="82">
        <v>5822.72</v>
      </c>
      <c r="Y21" s="80" t="s">
        <v>965</v>
      </c>
      <c r="Z21" s="81">
        <v>296.01</v>
      </c>
      <c r="AA21" s="81">
        <v>63.37</v>
      </c>
      <c r="AB21" s="81">
        <v>664.24</v>
      </c>
      <c r="AC21" s="81">
        <v>362</v>
      </c>
      <c r="AD21" s="82">
        <v>1385.62</v>
      </c>
    </row>
    <row r="22" spans="1:30" x14ac:dyDescent="0.25">
      <c r="A22" s="1"/>
      <c r="B22" s="80" t="s">
        <v>966</v>
      </c>
      <c r="C22" s="81">
        <v>343.6</v>
      </c>
      <c r="D22" s="81">
        <v>154.13999999999999</v>
      </c>
      <c r="E22" s="81">
        <v>0.1</v>
      </c>
      <c r="F22" s="81">
        <v>84.6</v>
      </c>
      <c r="G22" s="81">
        <v>2042.52</v>
      </c>
      <c r="H22" s="81">
        <v>1886.2</v>
      </c>
      <c r="I22" s="81">
        <v>0.2</v>
      </c>
      <c r="J22" s="81">
        <v>244.3</v>
      </c>
      <c r="K22" s="81">
        <v>439.8</v>
      </c>
      <c r="L22" s="81">
        <v>7.1</v>
      </c>
      <c r="M22" s="81">
        <v>670.76</v>
      </c>
      <c r="N22" s="81">
        <v>0</v>
      </c>
      <c r="O22" s="81">
        <v>582.44000000000005</v>
      </c>
      <c r="P22" s="81">
        <v>4173.22</v>
      </c>
      <c r="Q22" s="81">
        <v>1117.6600000000001</v>
      </c>
      <c r="R22" s="82">
        <v>5873.32</v>
      </c>
      <c r="S22" s="80" t="s">
        <v>966</v>
      </c>
      <c r="T22" s="81">
        <v>2825.92</v>
      </c>
      <c r="U22" s="81">
        <v>2047.44</v>
      </c>
      <c r="V22" s="81">
        <v>671.06</v>
      </c>
      <c r="W22" s="81">
        <v>328.9</v>
      </c>
      <c r="X22" s="82">
        <v>5873.32</v>
      </c>
      <c r="Y22" s="80" t="s">
        <v>966</v>
      </c>
      <c r="Z22" s="81">
        <v>291.82</v>
      </c>
      <c r="AA22" s="81">
        <v>64.94</v>
      </c>
      <c r="AB22" s="81">
        <v>671.06</v>
      </c>
      <c r="AC22" s="81">
        <v>328.9</v>
      </c>
      <c r="AD22" s="82">
        <v>1356.72</v>
      </c>
    </row>
    <row r="23" spans="1:30" x14ac:dyDescent="0.25">
      <c r="A23" s="1"/>
      <c r="B23" s="80" t="s">
        <v>967</v>
      </c>
      <c r="C23" s="81">
        <v>368</v>
      </c>
      <c r="D23" s="81">
        <v>152.65</v>
      </c>
      <c r="E23" s="81">
        <v>0.1</v>
      </c>
      <c r="F23" s="81">
        <v>87.6</v>
      </c>
      <c r="G23" s="81">
        <v>1943.9290000000001</v>
      </c>
      <c r="H23" s="81">
        <v>1811.7</v>
      </c>
      <c r="I23" s="81">
        <v>0.4</v>
      </c>
      <c r="J23" s="81">
        <v>273.7</v>
      </c>
      <c r="K23" s="81">
        <v>457.5</v>
      </c>
      <c r="L23" s="81">
        <v>7.3</v>
      </c>
      <c r="M23" s="81">
        <v>849.7</v>
      </c>
      <c r="N23" s="81">
        <v>0</v>
      </c>
      <c r="O23" s="81">
        <v>608.35</v>
      </c>
      <c r="P23" s="81">
        <v>4029.7289999999998</v>
      </c>
      <c r="Q23" s="81">
        <v>1314.5</v>
      </c>
      <c r="R23" s="82">
        <v>5952.5789999999997</v>
      </c>
      <c r="S23" s="80" t="s">
        <v>967</v>
      </c>
      <c r="T23" s="81">
        <v>2769.4290000000001</v>
      </c>
      <c r="U23" s="81">
        <v>1971.65</v>
      </c>
      <c r="V23" s="81">
        <v>850.2</v>
      </c>
      <c r="W23" s="81">
        <v>361.3</v>
      </c>
      <c r="X23" s="82">
        <v>5952.5789999999997</v>
      </c>
      <c r="Y23" s="80" t="s">
        <v>967</v>
      </c>
      <c r="Z23" s="81">
        <v>289.42899999999997</v>
      </c>
      <c r="AA23" s="81">
        <v>64.75</v>
      </c>
      <c r="AB23" s="81">
        <v>850.2</v>
      </c>
      <c r="AC23" s="81">
        <v>361.3</v>
      </c>
      <c r="AD23" s="82">
        <v>1565.6790000000001</v>
      </c>
    </row>
    <row r="24" spans="1:30" x14ac:dyDescent="0.25">
      <c r="A24" s="1"/>
      <c r="B24" s="80" t="s">
        <v>968</v>
      </c>
      <c r="C24" s="81">
        <v>370.1</v>
      </c>
      <c r="D24" s="81">
        <v>151.29</v>
      </c>
      <c r="E24" s="81">
        <v>0.1</v>
      </c>
      <c r="F24" s="81">
        <v>95.1</v>
      </c>
      <c r="G24" s="81">
        <v>1934.8589999999999</v>
      </c>
      <c r="H24" s="81">
        <v>1937.1</v>
      </c>
      <c r="I24" s="81">
        <v>0.8</v>
      </c>
      <c r="J24" s="81">
        <v>268.3</v>
      </c>
      <c r="K24" s="81">
        <v>434.4</v>
      </c>
      <c r="L24" s="81">
        <v>7.7</v>
      </c>
      <c r="M24" s="81">
        <v>850.87</v>
      </c>
      <c r="N24" s="81">
        <v>0</v>
      </c>
      <c r="O24" s="81">
        <v>616.59</v>
      </c>
      <c r="P24" s="81">
        <v>4141.0590000000002</v>
      </c>
      <c r="Q24" s="81">
        <v>1292.97</v>
      </c>
      <c r="R24" s="82">
        <v>6050.6189999999997</v>
      </c>
      <c r="S24" s="80" t="s">
        <v>968</v>
      </c>
      <c r="T24" s="81">
        <v>2739.3589999999999</v>
      </c>
      <c r="U24" s="81">
        <v>2096.09</v>
      </c>
      <c r="V24" s="81">
        <v>851.77</v>
      </c>
      <c r="W24" s="81">
        <v>363.4</v>
      </c>
      <c r="X24" s="82">
        <v>6050.6189999999997</v>
      </c>
      <c r="Y24" s="80" t="s">
        <v>968</v>
      </c>
      <c r="Z24" s="81">
        <v>287.35899999999998</v>
      </c>
      <c r="AA24" s="81">
        <v>63.09</v>
      </c>
      <c r="AB24" s="81">
        <v>851.77</v>
      </c>
      <c r="AC24" s="81">
        <v>363.4</v>
      </c>
      <c r="AD24" s="82">
        <v>1565.6189999999999</v>
      </c>
    </row>
    <row r="25" spans="1:30" x14ac:dyDescent="0.25">
      <c r="A25" s="1"/>
      <c r="B25" s="80" t="s">
        <v>969</v>
      </c>
      <c r="C25" s="81">
        <v>377.4</v>
      </c>
      <c r="D25" s="81">
        <v>154.28</v>
      </c>
      <c r="E25" s="81">
        <v>0.1</v>
      </c>
      <c r="F25" s="81">
        <v>99.8</v>
      </c>
      <c r="G25" s="81">
        <v>1979.4449999999999</v>
      </c>
      <c r="H25" s="81">
        <v>2145.8000000000002</v>
      </c>
      <c r="I25" s="81">
        <v>0.9</v>
      </c>
      <c r="J25" s="81">
        <v>305.3</v>
      </c>
      <c r="K25" s="81">
        <v>454</v>
      </c>
      <c r="L25" s="81">
        <v>7.9</v>
      </c>
      <c r="M25" s="81">
        <v>807.57</v>
      </c>
      <c r="N25" s="81">
        <v>0</v>
      </c>
      <c r="O25" s="81">
        <v>631.58000000000004</v>
      </c>
      <c r="P25" s="81">
        <v>4431.4449999999997</v>
      </c>
      <c r="Q25" s="81">
        <v>1269.47</v>
      </c>
      <c r="R25" s="82">
        <v>6332.4949999999999</v>
      </c>
      <c r="S25" s="80" t="s">
        <v>969</v>
      </c>
      <c r="T25" s="81">
        <v>2810.8449999999998</v>
      </c>
      <c r="U25" s="81">
        <v>2307.98</v>
      </c>
      <c r="V25" s="81">
        <v>808.57</v>
      </c>
      <c r="W25" s="81">
        <v>405.1</v>
      </c>
      <c r="X25" s="82">
        <v>6332.4949999999999</v>
      </c>
      <c r="Y25" s="80" t="s">
        <v>969</v>
      </c>
      <c r="Z25" s="81">
        <v>288.94499999999999</v>
      </c>
      <c r="AA25" s="81">
        <v>66.28</v>
      </c>
      <c r="AB25" s="81">
        <v>808.57</v>
      </c>
      <c r="AC25" s="81">
        <v>405.1</v>
      </c>
      <c r="AD25" s="82">
        <v>1568.895</v>
      </c>
    </row>
    <row r="26" spans="1:30" x14ac:dyDescent="0.25">
      <c r="A26" s="1"/>
      <c r="B26" s="80" t="s">
        <v>970</v>
      </c>
      <c r="C26" s="81">
        <v>378.1</v>
      </c>
      <c r="D26" s="81">
        <v>154.5</v>
      </c>
      <c r="E26" s="81">
        <v>0.2</v>
      </c>
      <c r="F26" s="81">
        <v>102.6</v>
      </c>
      <c r="G26" s="81">
        <v>2085.2049999999999</v>
      </c>
      <c r="H26" s="81">
        <v>2029</v>
      </c>
      <c r="I26" s="81">
        <v>1</v>
      </c>
      <c r="J26" s="81">
        <v>334</v>
      </c>
      <c r="K26" s="81">
        <v>491.7</v>
      </c>
      <c r="L26" s="81">
        <v>8.1</v>
      </c>
      <c r="M26" s="81">
        <v>839.47</v>
      </c>
      <c r="N26" s="81">
        <v>0</v>
      </c>
      <c r="O26" s="81">
        <v>635.4</v>
      </c>
      <c r="P26" s="81">
        <v>4449.2049999999999</v>
      </c>
      <c r="Q26" s="81">
        <v>1339.27</v>
      </c>
      <c r="R26" s="82">
        <v>6423.875</v>
      </c>
      <c r="S26" s="80" t="s">
        <v>970</v>
      </c>
      <c r="T26" s="81">
        <v>2955.0050000000001</v>
      </c>
      <c r="U26" s="81">
        <v>2191.6</v>
      </c>
      <c r="V26" s="81">
        <v>840.67</v>
      </c>
      <c r="W26" s="81">
        <v>436.6</v>
      </c>
      <c r="X26" s="82">
        <v>6423.875</v>
      </c>
      <c r="Y26" s="80" t="s">
        <v>970</v>
      </c>
      <c r="Z26" s="81">
        <v>290.505</v>
      </c>
      <c r="AA26" s="81">
        <v>66.599999999999994</v>
      </c>
      <c r="AB26" s="81">
        <v>840.67</v>
      </c>
      <c r="AC26" s="81">
        <v>436.6</v>
      </c>
      <c r="AD26" s="82">
        <v>1634.375</v>
      </c>
    </row>
    <row r="27" spans="1:30" x14ac:dyDescent="0.25">
      <c r="A27" s="1"/>
      <c r="B27" s="80" t="s">
        <v>971</v>
      </c>
      <c r="C27" s="81">
        <v>378.5</v>
      </c>
      <c r="D27" s="81">
        <v>156.16999999999999</v>
      </c>
      <c r="E27" s="81">
        <v>0.3</v>
      </c>
      <c r="F27" s="81">
        <v>103.3</v>
      </c>
      <c r="G27" s="81">
        <v>2191.5700000000002</v>
      </c>
      <c r="H27" s="81">
        <v>2090.1</v>
      </c>
      <c r="I27" s="81">
        <v>1.1000000000000001</v>
      </c>
      <c r="J27" s="81">
        <v>400.4</v>
      </c>
      <c r="K27" s="81">
        <v>468.1</v>
      </c>
      <c r="L27" s="81">
        <v>8.1999999999999993</v>
      </c>
      <c r="M27" s="81">
        <v>794.42</v>
      </c>
      <c r="N27" s="81">
        <v>0</v>
      </c>
      <c r="O27" s="81">
        <v>638.27</v>
      </c>
      <c r="P27" s="81">
        <v>4683.17</v>
      </c>
      <c r="Q27" s="81">
        <v>1270.72</v>
      </c>
      <c r="R27" s="82">
        <v>6592.16</v>
      </c>
      <c r="S27" s="80" t="s">
        <v>971</v>
      </c>
      <c r="T27" s="81">
        <v>3038.17</v>
      </c>
      <c r="U27" s="81">
        <v>2254.4699999999998</v>
      </c>
      <c r="V27" s="81">
        <v>795.82</v>
      </c>
      <c r="W27" s="81">
        <v>503.7</v>
      </c>
      <c r="X27" s="82">
        <v>6592.16</v>
      </c>
      <c r="Y27" s="80" t="s">
        <v>971</v>
      </c>
      <c r="Z27" s="81">
        <v>295.27</v>
      </c>
      <c r="AA27" s="81">
        <v>68.17</v>
      </c>
      <c r="AB27" s="81">
        <v>795.82</v>
      </c>
      <c r="AC27" s="81">
        <v>503.7</v>
      </c>
      <c r="AD27" s="82">
        <v>1662.96</v>
      </c>
    </row>
    <row r="28" spans="1:30" x14ac:dyDescent="0.25">
      <c r="A28" s="1"/>
      <c r="B28" s="80" t="s">
        <v>972</v>
      </c>
      <c r="C28" s="81">
        <v>374.7</v>
      </c>
      <c r="D28" s="81">
        <v>156.47999999999999</v>
      </c>
      <c r="E28" s="81">
        <v>0.3</v>
      </c>
      <c r="F28" s="81">
        <v>102.1</v>
      </c>
      <c r="G28" s="81">
        <v>2203.7420000000002</v>
      </c>
      <c r="H28" s="81">
        <v>2064.6999999999998</v>
      </c>
      <c r="I28" s="81">
        <v>1.2</v>
      </c>
      <c r="J28" s="81">
        <v>420.8</v>
      </c>
      <c r="K28" s="81">
        <v>462.9</v>
      </c>
      <c r="L28" s="81">
        <v>8.3000000000000007</v>
      </c>
      <c r="M28" s="81">
        <v>782.73</v>
      </c>
      <c r="N28" s="81">
        <v>0</v>
      </c>
      <c r="O28" s="81">
        <v>633.58000000000004</v>
      </c>
      <c r="P28" s="81">
        <v>4690.442</v>
      </c>
      <c r="Q28" s="81">
        <v>1253.93</v>
      </c>
      <c r="R28" s="82">
        <v>6577.9520000000002</v>
      </c>
      <c r="S28" s="80" t="s">
        <v>972</v>
      </c>
      <c r="T28" s="81">
        <v>3041.3420000000001</v>
      </c>
      <c r="U28" s="81">
        <v>2229.48</v>
      </c>
      <c r="V28" s="81">
        <v>784.23</v>
      </c>
      <c r="W28" s="81">
        <v>522.9</v>
      </c>
      <c r="X28" s="82">
        <v>6577.9520000000002</v>
      </c>
      <c r="Y28" s="80" t="s">
        <v>972</v>
      </c>
      <c r="Z28" s="81">
        <v>301.54199999999997</v>
      </c>
      <c r="AA28" s="81">
        <v>69.38</v>
      </c>
      <c r="AB28" s="81">
        <v>784.23</v>
      </c>
      <c r="AC28" s="81">
        <v>522.9</v>
      </c>
      <c r="AD28" s="82">
        <v>1678.0519999999999</v>
      </c>
    </row>
    <row r="29" spans="1:30" x14ac:dyDescent="0.25">
      <c r="A29" s="1"/>
      <c r="B29" s="80" t="s">
        <v>973</v>
      </c>
      <c r="C29" s="81">
        <v>375.2</v>
      </c>
      <c r="D29" s="81">
        <v>155.68</v>
      </c>
      <c r="E29" s="81">
        <v>0.4</v>
      </c>
      <c r="F29" s="81">
        <v>103.2</v>
      </c>
      <c r="G29" s="81">
        <v>2185.1779999999999</v>
      </c>
      <c r="H29" s="81">
        <v>2114.1999999999998</v>
      </c>
      <c r="I29" s="81">
        <v>1.3</v>
      </c>
      <c r="J29" s="81">
        <v>450.3</v>
      </c>
      <c r="K29" s="81">
        <v>453.6</v>
      </c>
      <c r="L29" s="81">
        <v>8.4</v>
      </c>
      <c r="M29" s="81">
        <v>820.88</v>
      </c>
      <c r="N29" s="81">
        <v>0</v>
      </c>
      <c r="O29" s="81">
        <v>634.48</v>
      </c>
      <c r="P29" s="81">
        <v>4750.9780000000001</v>
      </c>
      <c r="Q29" s="81">
        <v>1282.8800000000001</v>
      </c>
      <c r="R29" s="82">
        <v>6668.3379999999997</v>
      </c>
      <c r="S29" s="80" t="s">
        <v>973</v>
      </c>
      <c r="T29" s="81">
        <v>3013.9780000000001</v>
      </c>
      <c r="U29" s="81">
        <v>2278.2800000000002</v>
      </c>
      <c r="V29" s="81">
        <v>822.58</v>
      </c>
      <c r="W29" s="81">
        <v>553.5</v>
      </c>
      <c r="X29" s="82">
        <v>6668.3379999999997</v>
      </c>
      <c r="Y29" s="80" t="s">
        <v>973</v>
      </c>
      <c r="Z29" s="81">
        <v>299.97800000000001</v>
      </c>
      <c r="AA29" s="81">
        <v>67.58</v>
      </c>
      <c r="AB29" s="81">
        <v>822.58</v>
      </c>
      <c r="AC29" s="81">
        <v>553.5</v>
      </c>
      <c r="AD29" s="82">
        <v>1743.6379999999999</v>
      </c>
    </row>
    <row r="30" spans="1:30" x14ac:dyDescent="0.25">
      <c r="A30" s="1"/>
      <c r="B30" s="80" t="s">
        <v>974</v>
      </c>
      <c r="C30" s="81">
        <v>375.8</v>
      </c>
      <c r="D30" s="81">
        <v>155.15</v>
      </c>
      <c r="E30" s="81">
        <v>0.4</v>
      </c>
      <c r="F30" s="81">
        <v>105.4</v>
      </c>
      <c r="G30" s="81">
        <v>2196.587</v>
      </c>
      <c r="H30" s="81">
        <v>2100.6</v>
      </c>
      <c r="I30" s="81">
        <v>1.3</v>
      </c>
      <c r="J30" s="81">
        <v>510.9</v>
      </c>
      <c r="K30" s="81">
        <v>486.1</v>
      </c>
      <c r="L30" s="81">
        <v>8.5</v>
      </c>
      <c r="M30" s="81">
        <v>742.06</v>
      </c>
      <c r="N30" s="81">
        <v>0</v>
      </c>
      <c r="O30" s="81">
        <v>636.75</v>
      </c>
      <c r="P30" s="81">
        <v>4809.3869999999997</v>
      </c>
      <c r="Q30" s="81">
        <v>1236.6600000000001</v>
      </c>
      <c r="R30" s="82">
        <v>6682.7969999999996</v>
      </c>
      <c r="S30" s="80" t="s">
        <v>974</v>
      </c>
      <c r="T30" s="81">
        <v>3058.4870000000001</v>
      </c>
      <c r="U30" s="81">
        <v>2264.25</v>
      </c>
      <c r="V30" s="81">
        <v>743.76</v>
      </c>
      <c r="W30" s="81">
        <v>616.29999999999995</v>
      </c>
      <c r="X30" s="82">
        <v>6682.7969999999996</v>
      </c>
      <c r="Y30" s="80" t="s">
        <v>974</v>
      </c>
      <c r="Z30" s="81">
        <v>300.08699999999999</v>
      </c>
      <c r="AA30" s="81">
        <v>67.25</v>
      </c>
      <c r="AB30" s="81">
        <v>743.76</v>
      </c>
      <c r="AC30" s="81">
        <v>616.29999999999995</v>
      </c>
      <c r="AD30" s="82">
        <v>1727.3969999999999</v>
      </c>
    </row>
    <row r="31" spans="1:30" x14ac:dyDescent="0.25">
      <c r="A31" s="1"/>
      <c r="B31" s="80" t="s">
        <v>975</v>
      </c>
      <c r="C31" s="81">
        <v>372.1</v>
      </c>
      <c r="D31" s="81">
        <v>155.94999999999999</v>
      </c>
      <c r="E31" s="81">
        <v>0.4</v>
      </c>
      <c r="F31" s="81">
        <v>106.9</v>
      </c>
      <c r="G31" s="81">
        <v>2160.3359999999998</v>
      </c>
      <c r="H31" s="81">
        <v>2046.2</v>
      </c>
      <c r="I31" s="81">
        <v>0.7</v>
      </c>
      <c r="J31" s="81">
        <v>536.5</v>
      </c>
      <c r="K31" s="81">
        <v>507.7</v>
      </c>
      <c r="L31" s="81">
        <v>8.5</v>
      </c>
      <c r="M31" s="81">
        <v>805.8</v>
      </c>
      <c r="N31" s="81">
        <v>0</v>
      </c>
      <c r="O31" s="81">
        <v>635.35</v>
      </c>
      <c r="P31" s="81">
        <v>4743.7359999999999</v>
      </c>
      <c r="Q31" s="81">
        <v>1322</v>
      </c>
      <c r="R31" s="82">
        <v>6701.0860000000002</v>
      </c>
      <c r="S31" s="80" t="s">
        <v>975</v>
      </c>
      <c r="T31" s="81">
        <v>3040.136</v>
      </c>
      <c r="U31" s="81">
        <v>2210.65</v>
      </c>
      <c r="V31" s="81">
        <v>806.9</v>
      </c>
      <c r="W31" s="81">
        <v>643.4</v>
      </c>
      <c r="X31" s="82">
        <v>6701.0860000000002</v>
      </c>
      <c r="Y31" s="80" t="s">
        <v>975</v>
      </c>
      <c r="Z31" s="81">
        <v>300.23599999999999</v>
      </c>
      <c r="AA31" s="81">
        <v>68.05</v>
      </c>
      <c r="AB31" s="81">
        <v>806.9</v>
      </c>
      <c r="AC31" s="81">
        <v>643.4</v>
      </c>
      <c r="AD31" s="82">
        <v>1818.586</v>
      </c>
    </row>
    <row r="32" spans="1:30" x14ac:dyDescent="0.25">
      <c r="A32" s="1"/>
      <c r="B32" s="80" t="s">
        <v>976</v>
      </c>
      <c r="C32" s="81">
        <v>373.2</v>
      </c>
      <c r="D32" s="81">
        <v>156.96</v>
      </c>
      <c r="E32" s="81">
        <v>0.4</v>
      </c>
      <c r="F32" s="81">
        <v>107.4</v>
      </c>
      <c r="G32" s="81">
        <v>2107.0070000000001</v>
      </c>
      <c r="H32" s="81">
        <v>2082.8000000000002</v>
      </c>
      <c r="I32" s="81">
        <v>0.6</v>
      </c>
      <c r="J32" s="81">
        <v>584</v>
      </c>
      <c r="K32" s="81">
        <v>511.7</v>
      </c>
      <c r="L32" s="81">
        <v>8.6</v>
      </c>
      <c r="M32" s="81">
        <v>859.89</v>
      </c>
      <c r="N32" s="81">
        <v>0</v>
      </c>
      <c r="O32" s="81">
        <v>637.96</v>
      </c>
      <c r="P32" s="81">
        <v>4774.4070000000002</v>
      </c>
      <c r="Q32" s="81">
        <v>1380.19</v>
      </c>
      <c r="R32" s="82">
        <v>6792.5569999999998</v>
      </c>
      <c r="S32" s="80" t="s">
        <v>976</v>
      </c>
      <c r="T32" s="81">
        <v>2991.9070000000002</v>
      </c>
      <c r="U32" s="81">
        <v>2248.36</v>
      </c>
      <c r="V32" s="81">
        <v>860.89</v>
      </c>
      <c r="W32" s="81">
        <v>691.4</v>
      </c>
      <c r="X32" s="82">
        <v>6792.5569999999998</v>
      </c>
      <c r="Y32" s="80" t="s">
        <v>976</v>
      </c>
      <c r="Z32" s="81">
        <v>300.90699999999998</v>
      </c>
      <c r="AA32" s="81">
        <v>68.760000000000005</v>
      </c>
      <c r="AB32" s="81">
        <v>860.89</v>
      </c>
      <c r="AC32" s="81">
        <v>691.4</v>
      </c>
      <c r="AD32" s="82">
        <v>1921.9570000000001</v>
      </c>
    </row>
    <row r="33" spans="1:30" x14ac:dyDescent="0.25">
      <c r="A33" s="1"/>
      <c r="B33" s="80" t="s">
        <v>977</v>
      </c>
      <c r="C33" s="81">
        <v>367.7</v>
      </c>
      <c r="D33" s="81">
        <v>156.33000000000001</v>
      </c>
      <c r="E33" s="81">
        <v>0.4</v>
      </c>
      <c r="F33" s="81">
        <v>108.5</v>
      </c>
      <c r="G33" s="81">
        <v>2028.6759999999999</v>
      </c>
      <c r="H33" s="81">
        <v>1993.1</v>
      </c>
      <c r="I33" s="81">
        <v>1.3</v>
      </c>
      <c r="J33" s="81">
        <v>620.20000000000005</v>
      </c>
      <c r="K33" s="81">
        <v>504.3</v>
      </c>
      <c r="L33" s="81">
        <v>8.6</v>
      </c>
      <c r="M33" s="81">
        <v>914.79</v>
      </c>
      <c r="N33" s="81">
        <v>0</v>
      </c>
      <c r="O33" s="81">
        <v>632.92999999999995</v>
      </c>
      <c r="P33" s="81">
        <v>4643.2759999999998</v>
      </c>
      <c r="Q33" s="81">
        <v>1427.69</v>
      </c>
      <c r="R33" s="82">
        <v>6703.8959999999997</v>
      </c>
      <c r="S33" s="80" t="s">
        <v>977</v>
      </c>
      <c r="T33" s="81">
        <v>2900.6759999999999</v>
      </c>
      <c r="U33" s="81">
        <v>2158.0300000000002</v>
      </c>
      <c r="V33" s="81">
        <v>916.49</v>
      </c>
      <c r="W33" s="81">
        <v>728.7</v>
      </c>
      <c r="X33" s="82">
        <v>6703.8959999999997</v>
      </c>
      <c r="Y33" s="80" t="s">
        <v>977</v>
      </c>
      <c r="Z33" s="81">
        <v>298.27600000000001</v>
      </c>
      <c r="AA33" s="81">
        <v>67.63</v>
      </c>
      <c r="AB33" s="81">
        <v>916.49</v>
      </c>
      <c r="AC33" s="81">
        <v>728.7</v>
      </c>
      <c r="AD33" s="82">
        <v>2011.096</v>
      </c>
    </row>
    <row r="34" spans="1:30" x14ac:dyDescent="0.25">
      <c r="A34" s="1"/>
      <c r="B34" s="80" t="s">
        <v>978</v>
      </c>
      <c r="C34" s="81">
        <v>378</v>
      </c>
      <c r="D34" s="81">
        <v>159.24</v>
      </c>
      <c r="E34" s="81">
        <v>0.4</v>
      </c>
      <c r="F34" s="81">
        <v>110.1</v>
      </c>
      <c r="G34" s="81">
        <v>2052.6869999999999</v>
      </c>
      <c r="H34" s="81">
        <v>2045.1</v>
      </c>
      <c r="I34" s="81">
        <v>1.2</v>
      </c>
      <c r="J34" s="81">
        <v>600.29999999999995</v>
      </c>
      <c r="K34" s="81">
        <v>622.6</v>
      </c>
      <c r="L34" s="81">
        <v>8.6999999999999993</v>
      </c>
      <c r="M34" s="81">
        <v>736.42</v>
      </c>
      <c r="N34" s="81">
        <v>0</v>
      </c>
      <c r="O34" s="81">
        <v>647.74</v>
      </c>
      <c r="P34" s="81">
        <v>4699.2870000000003</v>
      </c>
      <c r="Q34" s="81">
        <v>1367.72</v>
      </c>
      <c r="R34" s="82">
        <v>6714.7470000000003</v>
      </c>
      <c r="S34" s="80" t="s">
        <v>978</v>
      </c>
      <c r="T34" s="81">
        <v>3053.2869999999998</v>
      </c>
      <c r="U34" s="81">
        <v>2213.04</v>
      </c>
      <c r="V34" s="81">
        <v>738.02</v>
      </c>
      <c r="W34" s="81">
        <v>710.4</v>
      </c>
      <c r="X34" s="82">
        <v>6714.7470000000003</v>
      </c>
      <c r="Y34" s="80" t="s">
        <v>978</v>
      </c>
      <c r="Z34" s="81">
        <v>300.18700000000001</v>
      </c>
      <c r="AA34" s="81">
        <v>70.84</v>
      </c>
      <c r="AB34" s="81">
        <v>738.02</v>
      </c>
      <c r="AC34" s="81">
        <v>710.4</v>
      </c>
      <c r="AD34" s="82">
        <v>1819.4469999999999</v>
      </c>
    </row>
    <row r="35" spans="1:30" x14ac:dyDescent="0.25">
      <c r="A35" s="1"/>
      <c r="B35" s="80" t="s">
        <v>979</v>
      </c>
      <c r="C35" s="81">
        <v>372.7</v>
      </c>
      <c r="D35" s="81">
        <v>158.82</v>
      </c>
      <c r="E35" s="81">
        <v>0.4</v>
      </c>
      <c r="F35" s="81">
        <v>110.1</v>
      </c>
      <c r="G35" s="81">
        <v>2023.8989999999999</v>
      </c>
      <c r="H35" s="81">
        <v>1882.9</v>
      </c>
      <c r="I35" s="81">
        <v>1.1000000000000001</v>
      </c>
      <c r="J35" s="81">
        <v>592.6</v>
      </c>
      <c r="K35" s="81">
        <v>637.79999999999995</v>
      </c>
      <c r="L35" s="81">
        <v>8.6</v>
      </c>
      <c r="M35" s="81">
        <v>832.72</v>
      </c>
      <c r="N35" s="81">
        <v>0</v>
      </c>
      <c r="O35" s="81">
        <v>642.02</v>
      </c>
      <c r="P35" s="81">
        <v>4500.4989999999998</v>
      </c>
      <c r="Q35" s="81">
        <v>1479.12</v>
      </c>
      <c r="R35" s="82">
        <v>6621.6390000000001</v>
      </c>
      <c r="S35" s="80" t="s">
        <v>979</v>
      </c>
      <c r="T35" s="81">
        <v>3034.3989999999999</v>
      </c>
      <c r="U35" s="81">
        <v>2050.3200000000002</v>
      </c>
      <c r="V35" s="81">
        <v>834.22</v>
      </c>
      <c r="W35" s="81">
        <v>702.7</v>
      </c>
      <c r="X35" s="82">
        <v>6621.6390000000001</v>
      </c>
      <c r="Y35" s="80" t="s">
        <v>979</v>
      </c>
      <c r="Z35" s="81">
        <v>296.399</v>
      </c>
      <c r="AA35" s="81">
        <v>69.92</v>
      </c>
      <c r="AB35" s="81">
        <v>834.22</v>
      </c>
      <c r="AC35" s="81">
        <v>702.7</v>
      </c>
      <c r="AD35" s="82">
        <v>1903.239</v>
      </c>
    </row>
    <row r="36" spans="1:30" x14ac:dyDescent="0.25">
      <c r="A36" s="1"/>
      <c r="B36" s="80" t="s">
        <v>980</v>
      </c>
      <c r="C36" s="81">
        <v>371.6</v>
      </c>
      <c r="D36" s="81">
        <v>157.30000000000001</v>
      </c>
      <c r="E36" s="81">
        <v>0.4</v>
      </c>
      <c r="F36" s="81">
        <v>110.1</v>
      </c>
      <c r="G36" s="81">
        <v>2030.864</v>
      </c>
      <c r="H36" s="81">
        <v>1851.6</v>
      </c>
      <c r="I36" s="81">
        <v>1</v>
      </c>
      <c r="J36" s="81">
        <v>594.1</v>
      </c>
      <c r="K36" s="81">
        <v>637.1</v>
      </c>
      <c r="L36" s="81">
        <v>8.6</v>
      </c>
      <c r="M36" s="81">
        <v>814.58</v>
      </c>
      <c r="N36" s="81">
        <v>0</v>
      </c>
      <c r="O36" s="81">
        <v>639.4</v>
      </c>
      <c r="P36" s="81">
        <v>4477.5640000000003</v>
      </c>
      <c r="Q36" s="81">
        <v>1460.28</v>
      </c>
      <c r="R36" s="82">
        <v>6577.2439999999997</v>
      </c>
      <c r="S36" s="80" t="s">
        <v>980</v>
      </c>
      <c r="T36" s="81">
        <v>3039.5639999999999</v>
      </c>
      <c r="U36" s="81">
        <v>2017.5</v>
      </c>
      <c r="V36" s="81">
        <v>815.98</v>
      </c>
      <c r="W36" s="81">
        <v>704.2</v>
      </c>
      <c r="X36" s="82">
        <v>6577.2439999999997</v>
      </c>
      <c r="Y36" s="80" t="s">
        <v>980</v>
      </c>
      <c r="Z36" s="81">
        <v>297.964</v>
      </c>
      <c r="AA36" s="81">
        <v>69</v>
      </c>
      <c r="AB36" s="81">
        <v>815.98</v>
      </c>
      <c r="AC36" s="81">
        <v>704.2</v>
      </c>
      <c r="AD36" s="82">
        <v>1887.144</v>
      </c>
    </row>
    <row r="37" spans="1:30" x14ac:dyDescent="0.25">
      <c r="A37" s="1"/>
      <c r="B37" s="80" t="s">
        <v>981</v>
      </c>
      <c r="C37" s="81">
        <v>374.1</v>
      </c>
      <c r="D37" s="81">
        <v>158.72</v>
      </c>
      <c r="E37" s="81">
        <v>0.3</v>
      </c>
      <c r="F37" s="81">
        <v>110</v>
      </c>
      <c r="G37" s="81">
        <v>2149.835</v>
      </c>
      <c r="H37" s="81">
        <v>1990.7</v>
      </c>
      <c r="I37" s="81">
        <v>0.8</v>
      </c>
      <c r="J37" s="81">
        <v>587.4</v>
      </c>
      <c r="K37" s="81">
        <v>640.20000000000005</v>
      </c>
      <c r="L37" s="81">
        <v>8.6</v>
      </c>
      <c r="M37" s="81">
        <v>676.7</v>
      </c>
      <c r="N37" s="81">
        <v>0</v>
      </c>
      <c r="O37" s="81">
        <v>643.12</v>
      </c>
      <c r="P37" s="81">
        <v>4728.7349999999997</v>
      </c>
      <c r="Q37" s="81">
        <v>1325.5</v>
      </c>
      <c r="R37" s="82">
        <v>6697.3549999999996</v>
      </c>
      <c r="S37" s="80" t="s">
        <v>981</v>
      </c>
      <c r="T37" s="81">
        <v>3164.1350000000002</v>
      </c>
      <c r="U37" s="81">
        <v>2158.02</v>
      </c>
      <c r="V37" s="81">
        <v>677.8</v>
      </c>
      <c r="W37" s="81">
        <v>697.4</v>
      </c>
      <c r="X37" s="82">
        <v>6697.3549999999996</v>
      </c>
      <c r="Y37" s="80" t="s">
        <v>981</v>
      </c>
      <c r="Z37" s="81">
        <v>302.435</v>
      </c>
      <c r="AA37" s="81">
        <v>69.62</v>
      </c>
      <c r="AB37" s="81">
        <v>677.8</v>
      </c>
      <c r="AC37" s="81">
        <v>697.4</v>
      </c>
      <c r="AD37" s="82">
        <v>1747.2550000000001</v>
      </c>
    </row>
    <row r="38" spans="1:30" x14ac:dyDescent="0.25">
      <c r="A38" s="1"/>
      <c r="B38" s="80" t="s">
        <v>982</v>
      </c>
      <c r="C38" s="81">
        <v>369</v>
      </c>
      <c r="D38" s="81">
        <v>159.1</v>
      </c>
      <c r="E38" s="81">
        <v>0.3</v>
      </c>
      <c r="F38" s="81">
        <v>110</v>
      </c>
      <c r="G38" s="81">
        <v>2050.9670000000001</v>
      </c>
      <c r="H38" s="81">
        <v>1951.5</v>
      </c>
      <c r="I38" s="81">
        <v>0.7</v>
      </c>
      <c r="J38" s="81">
        <v>573</v>
      </c>
      <c r="K38" s="81">
        <v>657.7</v>
      </c>
      <c r="L38" s="81">
        <v>8.6</v>
      </c>
      <c r="M38" s="81">
        <v>781.65</v>
      </c>
      <c r="N38" s="81">
        <v>0</v>
      </c>
      <c r="O38" s="81">
        <v>638.4</v>
      </c>
      <c r="P38" s="81">
        <v>4576.1670000000004</v>
      </c>
      <c r="Q38" s="81">
        <v>1447.95</v>
      </c>
      <c r="R38" s="82">
        <v>6662.5169999999998</v>
      </c>
      <c r="S38" s="80" t="s">
        <v>982</v>
      </c>
      <c r="T38" s="81">
        <v>3077.6669999999999</v>
      </c>
      <c r="U38" s="81">
        <v>2119.1999999999998</v>
      </c>
      <c r="V38" s="81">
        <v>782.65</v>
      </c>
      <c r="W38" s="81">
        <v>683</v>
      </c>
      <c r="X38" s="82">
        <v>6662.5169999999998</v>
      </c>
      <c r="Y38" s="80" t="s">
        <v>982</v>
      </c>
      <c r="Z38" s="81">
        <v>294.96699999999998</v>
      </c>
      <c r="AA38" s="81">
        <v>70.3</v>
      </c>
      <c r="AB38" s="81">
        <v>782.65</v>
      </c>
      <c r="AC38" s="81">
        <v>683</v>
      </c>
      <c r="AD38" s="82">
        <v>1830.9169999999999</v>
      </c>
    </row>
    <row r="39" spans="1:30" x14ac:dyDescent="0.25">
      <c r="A39" s="1"/>
      <c r="B39" s="80" t="s">
        <v>983</v>
      </c>
      <c r="C39" s="81">
        <v>365.4</v>
      </c>
      <c r="D39" s="81">
        <v>157.74</v>
      </c>
      <c r="E39" s="81">
        <v>0.2</v>
      </c>
      <c r="F39" s="81">
        <v>109.6</v>
      </c>
      <c r="G39" s="81">
        <v>2057.415</v>
      </c>
      <c r="H39" s="81">
        <v>1984.3</v>
      </c>
      <c r="I39" s="81">
        <v>0.6</v>
      </c>
      <c r="J39" s="81">
        <v>573.70000000000005</v>
      </c>
      <c r="K39" s="81">
        <v>641.70000000000005</v>
      </c>
      <c r="L39" s="81">
        <v>8.6999999999999993</v>
      </c>
      <c r="M39" s="81">
        <v>797.88</v>
      </c>
      <c r="N39" s="81">
        <v>0</v>
      </c>
      <c r="O39" s="81">
        <v>632.94000000000005</v>
      </c>
      <c r="P39" s="81">
        <v>4616.0150000000003</v>
      </c>
      <c r="Q39" s="81">
        <v>1448.28</v>
      </c>
      <c r="R39" s="82">
        <v>6697.2349999999997</v>
      </c>
      <c r="S39" s="80" t="s">
        <v>983</v>
      </c>
      <c r="T39" s="81">
        <v>3064.5149999999999</v>
      </c>
      <c r="U39" s="81">
        <v>2150.7399999999998</v>
      </c>
      <c r="V39" s="81">
        <v>798.68</v>
      </c>
      <c r="W39" s="81">
        <v>683.3</v>
      </c>
      <c r="X39" s="82">
        <v>6697.2349999999997</v>
      </c>
      <c r="Y39" s="80" t="s">
        <v>983</v>
      </c>
      <c r="Z39" s="81">
        <v>294.61500000000001</v>
      </c>
      <c r="AA39" s="81">
        <v>69.34</v>
      </c>
      <c r="AB39" s="81">
        <v>798.68</v>
      </c>
      <c r="AC39" s="81">
        <v>683.3</v>
      </c>
      <c r="AD39" s="82">
        <v>1845.9349999999999</v>
      </c>
    </row>
    <row r="40" spans="1:30" x14ac:dyDescent="0.25">
      <c r="A40" s="1"/>
      <c r="B40" s="80" t="s">
        <v>984</v>
      </c>
      <c r="C40" s="81">
        <v>367.5</v>
      </c>
      <c r="D40" s="81">
        <v>157.59</v>
      </c>
      <c r="E40" s="81">
        <v>0.2</v>
      </c>
      <c r="F40" s="81">
        <v>108.7</v>
      </c>
      <c r="G40" s="81">
        <v>2059.6840000000002</v>
      </c>
      <c r="H40" s="81">
        <v>1972.2</v>
      </c>
      <c r="I40" s="81">
        <v>0.4</v>
      </c>
      <c r="J40" s="81">
        <v>579.79999999999995</v>
      </c>
      <c r="K40" s="81">
        <v>653.6</v>
      </c>
      <c r="L40" s="81">
        <v>8.8000000000000007</v>
      </c>
      <c r="M40" s="81">
        <v>630.28</v>
      </c>
      <c r="N40" s="81">
        <v>0</v>
      </c>
      <c r="O40" s="81">
        <v>633.99</v>
      </c>
      <c r="P40" s="81">
        <v>4612.0839999999998</v>
      </c>
      <c r="Q40" s="81">
        <v>1292.68</v>
      </c>
      <c r="R40" s="82">
        <v>6538.7539999999999</v>
      </c>
      <c r="S40" s="80" t="s">
        <v>984</v>
      </c>
      <c r="T40" s="81">
        <v>3080.7840000000001</v>
      </c>
      <c r="U40" s="81">
        <v>2138.59</v>
      </c>
      <c r="V40" s="81">
        <v>630.88</v>
      </c>
      <c r="W40" s="81">
        <v>688.5</v>
      </c>
      <c r="X40" s="82">
        <v>6538.7539999999999</v>
      </c>
      <c r="Y40" s="80" t="s">
        <v>984</v>
      </c>
      <c r="Z40" s="81">
        <v>297.68400000000003</v>
      </c>
      <c r="AA40" s="81">
        <v>69.19</v>
      </c>
      <c r="AB40" s="81">
        <v>630.88</v>
      </c>
      <c r="AC40" s="81">
        <v>688.5</v>
      </c>
      <c r="AD40" s="82">
        <v>1686.2539999999999</v>
      </c>
    </row>
    <row r="41" spans="1:30" x14ac:dyDescent="0.25">
      <c r="A41" s="1"/>
      <c r="B41" s="80" t="s">
        <v>985</v>
      </c>
      <c r="C41" s="81">
        <v>367.6</v>
      </c>
      <c r="D41" s="81">
        <v>158.37</v>
      </c>
      <c r="E41" s="81">
        <v>0.1</v>
      </c>
      <c r="F41" s="81">
        <v>108.7</v>
      </c>
      <c r="G41" s="81">
        <v>2433.5459999999998</v>
      </c>
      <c r="H41" s="81">
        <v>2123.9</v>
      </c>
      <c r="I41" s="81">
        <v>0.1</v>
      </c>
      <c r="J41" s="81">
        <v>580.9</v>
      </c>
      <c r="K41" s="81">
        <v>654.9</v>
      </c>
      <c r="L41" s="81">
        <v>9.1999999999999993</v>
      </c>
      <c r="M41" s="81">
        <v>148.24</v>
      </c>
      <c r="N41" s="81">
        <v>0</v>
      </c>
      <c r="O41" s="81">
        <v>634.77</v>
      </c>
      <c r="P41" s="81">
        <v>5138.4459999999999</v>
      </c>
      <c r="Q41" s="81">
        <v>812.34</v>
      </c>
      <c r="R41" s="82">
        <v>6585.5559999999996</v>
      </c>
      <c r="S41" s="80" t="s">
        <v>985</v>
      </c>
      <c r="T41" s="81">
        <v>3456.0459999999998</v>
      </c>
      <c r="U41" s="81">
        <v>2291.4699999999998</v>
      </c>
      <c r="V41" s="81">
        <v>148.44</v>
      </c>
      <c r="W41" s="81">
        <v>689.6</v>
      </c>
      <c r="X41" s="82">
        <v>6585.5559999999996</v>
      </c>
      <c r="Y41" s="80" t="s">
        <v>985</v>
      </c>
      <c r="Z41" s="81">
        <v>298.346</v>
      </c>
      <c r="AA41" s="81">
        <v>69.67</v>
      </c>
      <c r="AB41" s="81">
        <v>148.44</v>
      </c>
      <c r="AC41" s="81">
        <v>689.6</v>
      </c>
      <c r="AD41" s="82">
        <v>1206.056</v>
      </c>
    </row>
    <row r="42" spans="1:30" x14ac:dyDescent="0.25">
      <c r="A42" s="1"/>
      <c r="B42" s="80" t="s">
        <v>986</v>
      </c>
      <c r="C42" s="81">
        <v>367.7</v>
      </c>
      <c r="D42" s="81">
        <v>157.66999999999999</v>
      </c>
      <c r="E42" s="81">
        <v>0</v>
      </c>
      <c r="F42" s="81">
        <v>107.8</v>
      </c>
      <c r="G42" s="81">
        <v>2562.393</v>
      </c>
      <c r="H42" s="81">
        <v>2140.8000000000002</v>
      </c>
      <c r="I42" s="81">
        <v>0.1</v>
      </c>
      <c r="J42" s="81">
        <v>591.5</v>
      </c>
      <c r="K42" s="81">
        <v>656.6</v>
      </c>
      <c r="L42" s="81">
        <v>9.9</v>
      </c>
      <c r="M42" s="81">
        <v>46.75</v>
      </c>
      <c r="N42" s="81">
        <v>0</v>
      </c>
      <c r="O42" s="81">
        <v>633.16999999999996</v>
      </c>
      <c r="P42" s="81">
        <v>5294.7929999999997</v>
      </c>
      <c r="Q42" s="81">
        <v>713.25</v>
      </c>
      <c r="R42" s="82">
        <v>6641.2129999999997</v>
      </c>
      <c r="S42" s="80" t="s">
        <v>986</v>
      </c>
      <c r="T42" s="81">
        <v>3586.6930000000002</v>
      </c>
      <c r="U42" s="81">
        <v>2308.37</v>
      </c>
      <c r="V42" s="81">
        <v>46.85</v>
      </c>
      <c r="W42" s="81">
        <v>699.3</v>
      </c>
      <c r="X42" s="82">
        <v>6641.2129999999997</v>
      </c>
      <c r="Y42" s="80" t="s">
        <v>986</v>
      </c>
      <c r="Z42" s="81">
        <v>298.59300000000002</v>
      </c>
      <c r="AA42" s="81">
        <v>69.17</v>
      </c>
      <c r="AB42" s="81">
        <v>46.85</v>
      </c>
      <c r="AC42" s="81">
        <v>699.3</v>
      </c>
      <c r="AD42" s="82">
        <v>1113.913</v>
      </c>
    </row>
    <row r="43" spans="1:30" x14ac:dyDescent="0.25">
      <c r="A43" s="1"/>
      <c r="B43" s="80" t="s">
        <v>987</v>
      </c>
      <c r="C43" s="81">
        <v>367.4</v>
      </c>
      <c r="D43" s="81">
        <v>158.94</v>
      </c>
      <c r="E43" s="81">
        <v>0</v>
      </c>
      <c r="F43" s="81">
        <v>107</v>
      </c>
      <c r="G43" s="81">
        <v>2771.2730000000001</v>
      </c>
      <c r="H43" s="81">
        <v>2166.1999999999998</v>
      </c>
      <c r="I43" s="81">
        <v>0</v>
      </c>
      <c r="J43" s="81">
        <v>588.9</v>
      </c>
      <c r="K43" s="81">
        <v>653</v>
      </c>
      <c r="L43" s="81">
        <v>11.9</v>
      </c>
      <c r="M43" s="81">
        <v>3.33</v>
      </c>
      <c r="N43" s="81">
        <v>0</v>
      </c>
      <c r="O43" s="81">
        <v>633.34</v>
      </c>
      <c r="P43" s="81">
        <v>5526.3729999999996</v>
      </c>
      <c r="Q43" s="81">
        <v>668.23</v>
      </c>
      <c r="R43" s="82">
        <v>6827.9430000000002</v>
      </c>
      <c r="S43" s="80" t="s">
        <v>987</v>
      </c>
      <c r="T43" s="81">
        <v>3791.6729999999998</v>
      </c>
      <c r="U43" s="81">
        <v>2337.04</v>
      </c>
      <c r="V43" s="81">
        <v>3.33</v>
      </c>
      <c r="W43" s="81">
        <v>695.9</v>
      </c>
      <c r="X43" s="82">
        <v>6827.9430000000002</v>
      </c>
      <c r="Y43" s="80" t="s">
        <v>987</v>
      </c>
      <c r="Z43" s="81">
        <v>299.57299999999998</v>
      </c>
      <c r="AA43" s="81">
        <v>69.739999999999995</v>
      </c>
      <c r="AB43" s="81">
        <v>3.33</v>
      </c>
      <c r="AC43" s="81">
        <v>695.9</v>
      </c>
      <c r="AD43" s="82">
        <v>1068.5429999999999</v>
      </c>
    </row>
    <row r="44" spans="1:30" x14ac:dyDescent="0.25">
      <c r="A44" s="1"/>
      <c r="B44" s="80" t="s">
        <v>988</v>
      </c>
      <c r="C44" s="81">
        <v>363.4</v>
      </c>
      <c r="D44" s="81">
        <v>159.72999999999999</v>
      </c>
      <c r="E44" s="81">
        <v>0</v>
      </c>
      <c r="F44" s="81">
        <v>107.7</v>
      </c>
      <c r="G44" s="81">
        <v>3112.864</v>
      </c>
      <c r="H44" s="81">
        <v>2208.4</v>
      </c>
      <c r="I44" s="81">
        <v>0</v>
      </c>
      <c r="J44" s="81">
        <v>603.20000000000005</v>
      </c>
      <c r="K44" s="81">
        <v>708.2</v>
      </c>
      <c r="L44" s="81">
        <v>12.5</v>
      </c>
      <c r="M44" s="81">
        <v>0</v>
      </c>
      <c r="N44" s="81">
        <v>0</v>
      </c>
      <c r="O44" s="81">
        <v>630.83000000000004</v>
      </c>
      <c r="P44" s="81">
        <v>5924.4639999999999</v>
      </c>
      <c r="Q44" s="81">
        <v>720.7</v>
      </c>
      <c r="R44" s="82">
        <v>7275.9939999999997</v>
      </c>
      <c r="S44" s="80" t="s">
        <v>988</v>
      </c>
      <c r="T44" s="81">
        <v>4184.4639999999999</v>
      </c>
      <c r="U44" s="81">
        <v>2380.63</v>
      </c>
      <c r="V44" s="81">
        <v>0</v>
      </c>
      <c r="W44" s="81">
        <v>710.9</v>
      </c>
      <c r="X44" s="82">
        <v>7275.9939999999997</v>
      </c>
      <c r="Y44" s="80" t="s">
        <v>988</v>
      </c>
      <c r="Z44" s="81">
        <v>301.76400000000001</v>
      </c>
      <c r="AA44" s="81">
        <v>70.63</v>
      </c>
      <c r="AB44" s="81">
        <v>0</v>
      </c>
      <c r="AC44" s="81">
        <v>710.9</v>
      </c>
      <c r="AD44" s="82">
        <v>1083.2940000000001</v>
      </c>
    </row>
    <row r="45" spans="1:30" x14ac:dyDescent="0.25">
      <c r="A45" s="1"/>
      <c r="B45" s="80" t="s">
        <v>989</v>
      </c>
      <c r="C45" s="81">
        <v>380.9</v>
      </c>
      <c r="D45" s="81">
        <v>160.1</v>
      </c>
      <c r="E45" s="81">
        <v>0</v>
      </c>
      <c r="F45" s="81">
        <v>104.1</v>
      </c>
      <c r="G45" s="81">
        <v>3217.8939999999998</v>
      </c>
      <c r="H45" s="81">
        <v>2128</v>
      </c>
      <c r="I45" s="81">
        <v>0</v>
      </c>
      <c r="J45" s="81">
        <v>657.7</v>
      </c>
      <c r="K45" s="81">
        <v>777.8</v>
      </c>
      <c r="L45" s="81">
        <v>12.7</v>
      </c>
      <c r="M45" s="81">
        <v>7.0000000000000007E-2</v>
      </c>
      <c r="N45" s="81">
        <v>0</v>
      </c>
      <c r="O45" s="81">
        <v>645.1</v>
      </c>
      <c r="P45" s="81">
        <v>6003.5940000000001</v>
      </c>
      <c r="Q45" s="81">
        <v>790.57</v>
      </c>
      <c r="R45" s="82">
        <v>7439.2640000000001</v>
      </c>
      <c r="S45" s="80" t="s">
        <v>989</v>
      </c>
      <c r="T45" s="81">
        <v>4376.5940000000001</v>
      </c>
      <c r="U45" s="81">
        <v>2300.8000000000002</v>
      </c>
      <c r="V45" s="81">
        <v>7.0000000000000007E-2</v>
      </c>
      <c r="W45" s="81">
        <v>761.8</v>
      </c>
      <c r="X45" s="82">
        <v>7439.2640000000001</v>
      </c>
      <c r="Y45" s="80" t="s">
        <v>989</v>
      </c>
      <c r="Z45" s="81">
        <v>301.19400000000002</v>
      </c>
      <c r="AA45" s="81">
        <v>70.400000000000006</v>
      </c>
      <c r="AB45" s="81">
        <v>7.0000000000000007E-2</v>
      </c>
      <c r="AC45" s="81">
        <v>761.8</v>
      </c>
      <c r="AD45" s="82">
        <v>1133.4639999999999</v>
      </c>
    </row>
    <row r="46" spans="1:30" x14ac:dyDescent="0.25">
      <c r="A46" s="1"/>
      <c r="B46" s="80" t="s">
        <v>990</v>
      </c>
      <c r="C46" s="81">
        <v>385</v>
      </c>
      <c r="D46" s="81">
        <v>158.05000000000001</v>
      </c>
      <c r="E46" s="81">
        <v>0</v>
      </c>
      <c r="F46" s="81">
        <v>88.7</v>
      </c>
      <c r="G46" s="81">
        <v>3242.5990000000002</v>
      </c>
      <c r="H46" s="81">
        <v>2199.6999999999998</v>
      </c>
      <c r="I46" s="81">
        <v>0</v>
      </c>
      <c r="J46" s="81">
        <v>631.6</v>
      </c>
      <c r="K46" s="81">
        <v>756.5</v>
      </c>
      <c r="L46" s="81">
        <v>12.6</v>
      </c>
      <c r="M46" s="81">
        <v>0</v>
      </c>
      <c r="N46" s="81">
        <v>0</v>
      </c>
      <c r="O46" s="81">
        <v>631.75</v>
      </c>
      <c r="P46" s="81">
        <v>6073.8990000000003</v>
      </c>
      <c r="Q46" s="81">
        <v>769.1</v>
      </c>
      <c r="R46" s="82">
        <v>7474.7489999999998</v>
      </c>
      <c r="S46" s="80" t="s">
        <v>990</v>
      </c>
      <c r="T46" s="81">
        <v>4384.0990000000002</v>
      </c>
      <c r="U46" s="81">
        <v>2370.35</v>
      </c>
      <c r="V46" s="81">
        <v>0</v>
      </c>
      <c r="W46" s="81">
        <v>720.3</v>
      </c>
      <c r="X46" s="82">
        <v>7474.7489999999998</v>
      </c>
      <c r="Y46" s="80" t="s">
        <v>990</v>
      </c>
      <c r="Z46" s="81">
        <v>238.999</v>
      </c>
      <c r="AA46" s="81">
        <v>69.05</v>
      </c>
      <c r="AB46" s="81">
        <v>0</v>
      </c>
      <c r="AC46" s="81">
        <v>720.3</v>
      </c>
      <c r="AD46" s="82">
        <v>1028.3489999999999</v>
      </c>
    </row>
    <row r="47" spans="1:30" x14ac:dyDescent="0.25">
      <c r="A47" s="1"/>
      <c r="B47" s="80" t="s">
        <v>991</v>
      </c>
      <c r="C47" s="81">
        <v>383.4</v>
      </c>
      <c r="D47" s="81">
        <v>156.71</v>
      </c>
      <c r="E47" s="81">
        <v>0</v>
      </c>
      <c r="F47" s="81">
        <v>69.400000000000006</v>
      </c>
      <c r="G47" s="81">
        <v>3277.951</v>
      </c>
      <c r="H47" s="81">
        <v>2219.8000000000002</v>
      </c>
      <c r="I47" s="81">
        <v>0</v>
      </c>
      <c r="J47" s="81">
        <v>618.9</v>
      </c>
      <c r="K47" s="81">
        <v>760.9</v>
      </c>
      <c r="L47" s="81">
        <v>12.5</v>
      </c>
      <c r="M47" s="81">
        <v>0</v>
      </c>
      <c r="N47" s="81">
        <v>0</v>
      </c>
      <c r="O47" s="81">
        <v>609.51</v>
      </c>
      <c r="P47" s="81">
        <v>6116.6509999999998</v>
      </c>
      <c r="Q47" s="81">
        <v>773.4</v>
      </c>
      <c r="R47" s="82">
        <v>7499.5609999999997</v>
      </c>
      <c r="S47" s="80" t="s">
        <v>991</v>
      </c>
      <c r="T47" s="81">
        <v>4422.2510000000002</v>
      </c>
      <c r="U47" s="81">
        <v>2389.0100000000002</v>
      </c>
      <c r="V47" s="81">
        <v>0</v>
      </c>
      <c r="W47" s="81">
        <v>688.3</v>
      </c>
      <c r="X47" s="82">
        <v>7499.5609999999997</v>
      </c>
      <c r="Y47" s="80" t="s">
        <v>991</v>
      </c>
      <c r="Z47" s="81">
        <v>239.851</v>
      </c>
      <c r="AA47" s="81">
        <v>67.61</v>
      </c>
      <c r="AB47" s="81">
        <v>0</v>
      </c>
      <c r="AC47" s="81">
        <v>688.3</v>
      </c>
      <c r="AD47" s="82">
        <v>995.76099999999997</v>
      </c>
    </row>
    <row r="48" spans="1:30" x14ac:dyDescent="0.25">
      <c r="A48" s="1"/>
      <c r="B48" s="80" t="s">
        <v>992</v>
      </c>
      <c r="C48" s="81">
        <v>382.9</v>
      </c>
      <c r="D48" s="81">
        <v>155.44</v>
      </c>
      <c r="E48" s="81">
        <v>0</v>
      </c>
      <c r="F48" s="81">
        <v>54.5</v>
      </c>
      <c r="G48" s="81">
        <v>3402.9749999999999</v>
      </c>
      <c r="H48" s="81">
        <v>2175.8000000000002</v>
      </c>
      <c r="I48" s="81">
        <v>0</v>
      </c>
      <c r="J48" s="81">
        <v>561.29999999999995</v>
      </c>
      <c r="K48" s="81">
        <v>761.4</v>
      </c>
      <c r="L48" s="81">
        <v>12.2</v>
      </c>
      <c r="M48" s="81">
        <v>0</v>
      </c>
      <c r="N48" s="81">
        <v>0</v>
      </c>
      <c r="O48" s="81">
        <v>592.84</v>
      </c>
      <c r="P48" s="81">
        <v>6140.0749999999998</v>
      </c>
      <c r="Q48" s="81">
        <v>773.6</v>
      </c>
      <c r="R48" s="82">
        <v>7506.5150000000003</v>
      </c>
      <c r="S48" s="80" t="s">
        <v>992</v>
      </c>
      <c r="T48" s="81">
        <v>4547.2749999999996</v>
      </c>
      <c r="U48" s="81">
        <v>2343.44</v>
      </c>
      <c r="V48" s="81">
        <v>0</v>
      </c>
      <c r="W48" s="81">
        <v>615.79999999999995</v>
      </c>
      <c r="X48" s="82">
        <v>7506.5150000000003</v>
      </c>
      <c r="Y48" s="80" t="s">
        <v>992</v>
      </c>
      <c r="Z48" s="81">
        <v>248.375</v>
      </c>
      <c r="AA48" s="81">
        <v>66.84</v>
      </c>
      <c r="AB48" s="81">
        <v>0</v>
      </c>
      <c r="AC48" s="81">
        <v>615.79999999999995</v>
      </c>
      <c r="AD48" s="82">
        <v>931.01499999999999</v>
      </c>
    </row>
    <row r="49" spans="1:30" x14ac:dyDescent="0.25">
      <c r="A49" s="1"/>
      <c r="B49" s="80" t="s">
        <v>993</v>
      </c>
      <c r="C49" s="81">
        <v>382</v>
      </c>
      <c r="D49" s="81">
        <v>155.96</v>
      </c>
      <c r="E49" s="81">
        <v>0</v>
      </c>
      <c r="F49" s="81">
        <v>47.5</v>
      </c>
      <c r="G49" s="81">
        <v>3402.578</v>
      </c>
      <c r="H49" s="81">
        <v>2102.4</v>
      </c>
      <c r="I49" s="81">
        <v>0</v>
      </c>
      <c r="J49" s="81">
        <v>540.5</v>
      </c>
      <c r="K49" s="81">
        <v>777.9</v>
      </c>
      <c r="L49" s="81">
        <v>11.9</v>
      </c>
      <c r="M49" s="81">
        <v>0</v>
      </c>
      <c r="N49" s="81">
        <v>0</v>
      </c>
      <c r="O49" s="81">
        <v>585.46</v>
      </c>
      <c r="P49" s="81">
        <v>6045.4780000000001</v>
      </c>
      <c r="Q49" s="81">
        <v>789.8</v>
      </c>
      <c r="R49" s="82">
        <v>7420.7380000000003</v>
      </c>
      <c r="S49" s="80" t="s">
        <v>993</v>
      </c>
      <c r="T49" s="81">
        <v>4562.4780000000001</v>
      </c>
      <c r="U49" s="81">
        <v>2270.2600000000002</v>
      </c>
      <c r="V49" s="81">
        <v>0</v>
      </c>
      <c r="W49" s="81">
        <v>588</v>
      </c>
      <c r="X49" s="82">
        <v>7420.7380000000003</v>
      </c>
      <c r="Y49" s="80" t="s">
        <v>993</v>
      </c>
      <c r="Z49" s="81">
        <v>279.57799999999997</v>
      </c>
      <c r="AA49" s="81">
        <v>67.260000000000005</v>
      </c>
      <c r="AB49" s="81">
        <v>0</v>
      </c>
      <c r="AC49" s="81">
        <v>588</v>
      </c>
      <c r="AD49" s="82">
        <v>934.83799999999997</v>
      </c>
    </row>
    <row r="50" spans="1:30" x14ac:dyDescent="0.25">
      <c r="A50" s="1"/>
      <c r="B50" s="80" t="s">
        <v>994</v>
      </c>
      <c r="C50" s="81">
        <v>382.2</v>
      </c>
      <c r="D50" s="81">
        <v>158.91999999999999</v>
      </c>
      <c r="E50" s="81">
        <v>0</v>
      </c>
      <c r="F50" s="81">
        <v>40.5</v>
      </c>
      <c r="G50" s="81">
        <v>3369.4760000000001</v>
      </c>
      <c r="H50" s="81">
        <v>2030.5</v>
      </c>
      <c r="I50" s="81">
        <v>0</v>
      </c>
      <c r="J50" s="81">
        <v>537.9</v>
      </c>
      <c r="K50" s="81">
        <v>814.4</v>
      </c>
      <c r="L50" s="81">
        <v>11.4</v>
      </c>
      <c r="M50" s="81">
        <v>0</v>
      </c>
      <c r="N50" s="81">
        <v>0</v>
      </c>
      <c r="O50" s="81">
        <v>581.62</v>
      </c>
      <c r="P50" s="81">
        <v>5937.8760000000002</v>
      </c>
      <c r="Q50" s="81">
        <v>825.8</v>
      </c>
      <c r="R50" s="82">
        <v>7345.2960000000003</v>
      </c>
      <c r="S50" s="80" t="s">
        <v>994</v>
      </c>
      <c r="T50" s="81">
        <v>4566.076</v>
      </c>
      <c r="U50" s="81">
        <v>2200.8200000000002</v>
      </c>
      <c r="V50" s="81">
        <v>0</v>
      </c>
      <c r="W50" s="81">
        <v>578.4</v>
      </c>
      <c r="X50" s="82">
        <v>7345.2960000000003</v>
      </c>
      <c r="Y50" s="80" t="s">
        <v>994</v>
      </c>
      <c r="Z50" s="81">
        <v>312.476</v>
      </c>
      <c r="AA50" s="81">
        <v>70.12</v>
      </c>
      <c r="AB50" s="81">
        <v>0</v>
      </c>
      <c r="AC50" s="81">
        <v>578.4</v>
      </c>
      <c r="AD50" s="82">
        <v>960.99599999999998</v>
      </c>
    </row>
    <row r="51" spans="1:30" x14ac:dyDescent="0.25">
      <c r="A51" s="1"/>
      <c r="B51" s="80" t="s">
        <v>995</v>
      </c>
      <c r="C51" s="81">
        <v>381.4</v>
      </c>
      <c r="D51" s="81">
        <v>158.66999999999999</v>
      </c>
      <c r="E51" s="81">
        <v>0</v>
      </c>
      <c r="F51" s="81">
        <v>39.700000000000003</v>
      </c>
      <c r="G51" s="81">
        <v>3208.7460000000001</v>
      </c>
      <c r="H51" s="81">
        <v>2038.1</v>
      </c>
      <c r="I51" s="81">
        <v>0</v>
      </c>
      <c r="J51" s="81">
        <v>524.29999999999995</v>
      </c>
      <c r="K51" s="81">
        <v>813.9</v>
      </c>
      <c r="L51" s="81">
        <v>10.8</v>
      </c>
      <c r="M51" s="81">
        <v>0</v>
      </c>
      <c r="N51" s="81">
        <v>0</v>
      </c>
      <c r="O51" s="81">
        <v>579.77</v>
      </c>
      <c r="P51" s="81">
        <v>5771.1459999999997</v>
      </c>
      <c r="Q51" s="81">
        <v>824.7</v>
      </c>
      <c r="R51" s="82">
        <v>7175.616</v>
      </c>
      <c r="S51" s="80" t="s">
        <v>995</v>
      </c>
      <c r="T51" s="81">
        <v>4404.0460000000003</v>
      </c>
      <c r="U51" s="81">
        <v>2207.5700000000002</v>
      </c>
      <c r="V51" s="81">
        <v>0</v>
      </c>
      <c r="W51" s="81">
        <v>564</v>
      </c>
      <c r="X51" s="82">
        <v>7175.616</v>
      </c>
      <c r="Y51" s="80" t="s">
        <v>995</v>
      </c>
      <c r="Z51" s="81">
        <v>312.846</v>
      </c>
      <c r="AA51" s="81">
        <v>69.67</v>
      </c>
      <c r="AB51" s="81">
        <v>0</v>
      </c>
      <c r="AC51" s="81">
        <v>564</v>
      </c>
      <c r="AD51" s="82">
        <v>946.51599999999996</v>
      </c>
    </row>
    <row r="52" spans="1:30" x14ac:dyDescent="0.25">
      <c r="A52" s="1"/>
      <c r="B52" s="80" t="s">
        <v>996</v>
      </c>
      <c r="C52" s="81">
        <v>379.8</v>
      </c>
      <c r="D52" s="81">
        <v>159.29</v>
      </c>
      <c r="E52" s="81">
        <v>0</v>
      </c>
      <c r="F52" s="81">
        <v>39.700000000000003</v>
      </c>
      <c r="G52" s="81">
        <v>3136.7629999999999</v>
      </c>
      <c r="H52" s="81">
        <v>2031.1</v>
      </c>
      <c r="I52" s="81">
        <v>0</v>
      </c>
      <c r="J52" s="81">
        <v>508.8</v>
      </c>
      <c r="K52" s="81">
        <v>820.9</v>
      </c>
      <c r="L52" s="81">
        <v>10.1</v>
      </c>
      <c r="M52" s="81">
        <v>0</v>
      </c>
      <c r="N52" s="81">
        <v>0</v>
      </c>
      <c r="O52" s="81">
        <v>578.79</v>
      </c>
      <c r="P52" s="81">
        <v>5676.6629999999996</v>
      </c>
      <c r="Q52" s="81">
        <v>831</v>
      </c>
      <c r="R52" s="82">
        <v>7086.4530000000004</v>
      </c>
      <c r="S52" s="80" t="s">
        <v>996</v>
      </c>
      <c r="T52" s="81">
        <v>4337.4629999999997</v>
      </c>
      <c r="U52" s="81">
        <v>2200.4899999999998</v>
      </c>
      <c r="V52" s="81">
        <v>0</v>
      </c>
      <c r="W52" s="81">
        <v>548.5</v>
      </c>
      <c r="X52" s="82">
        <v>7086.4530000000004</v>
      </c>
      <c r="Y52" s="80" t="s">
        <v>996</v>
      </c>
      <c r="Z52" s="81">
        <v>317.363</v>
      </c>
      <c r="AA52" s="81">
        <v>70.19</v>
      </c>
      <c r="AB52" s="81">
        <v>0</v>
      </c>
      <c r="AC52" s="81">
        <v>548.5</v>
      </c>
      <c r="AD52" s="82">
        <v>936.053</v>
      </c>
    </row>
    <row r="53" spans="1:30" x14ac:dyDescent="0.25">
      <c r="A53" s="1"/>
      <c r="B53" s="80" t="s">
        <v>997</v>
      </c>
      <c r="C53" s="81">
        <v>383.6</v>
      </c>
      <c r="D53" s="81">
        <v>158.27000000000001</v>
      </c>
      <c r="E53" s="81">
        <v>0</v>
      </c>
      <c r="F53" s="81">
        <v>33</v>
      </c>
      <c r="G53" s="81">
        <v>3110.4560000000001</v>
      </c>
      <c r="H53" s="81">
        <v>1931.1</v>
      </c>
      <c r="I53" s="81">
        <v>0</v>
      </c>
      <c r="J53" s="81">
        <v>486.1</v>
      </c>
      <c r="K53" s="81">
        <v>769.6</v>
      </c>
      <c r="L53" s="81">
        <v>9.4</v>
      </c>
      <c r="M53" s="81">
        <v>0</v>
      </c>
      <c r="N53" s="81">
        <v>0</v>
      </c>
      <c r="O53" s="81">
        <v>574.87</v>
      </c>
      <c r="P53" s="81">
        <v>5527.6559999999999</v>
      </c>
      <c r="Q53" s="81">
        <v>779</v>
      </c>
      <c r="R53" s="82">
        <v>6881.5259999999998</v>
      </c>
      <c r="S53" s="80" t="s">
        <v>997</v>
      </c>
      <c r="T53" s="81">
        <v>4263.6559999999999</v>
      </c>
      <c r="U53" s="81">
        <v>2098.77</v>
      </c>
      <c r="V53" s="81">
        <v>0</v>
      </c>
      <c r="W53" s="81">
        <v>519.1</v>
      </c>
      <c r="X53" s="82">
        <v>6881.5259999999998</v>
      </c>
      <c r="Y53" s="80" t="s">
        <v>997</v>
      </c>
      <c r="Z53" s="81">
        <v>316.95600000000002</v>
      </c>
      <c r="AA53" s="81">
        <v>69.27</v>
      </c>
      <c r="AB53" s="81">
        <v>0</v>
      </c>
      <c r="AC53" s="81">
        <v>519.1</v>
      </c>
      <c r="AD53" s="82">
        <v>905.32600000000002</v>
      </c>
    </row>
    <row r="54" spans="1:30" x14ac:dyDescent="0.25">
      <c r="A54" s="1"/>
      <c r="B54" s="80" t="s">
        <v>998</v>
      </c>
      <c r="C54" s="81">
        <v>380.6</v>
      </c>
      <c r="D54" s="81">
        <v>140.16</v>
      </c>
      <c r="E54" s="81">
        <v>0</v>
      </c>
      <c r="F54" s="81">
        <v>30</v>
      </c>
      <c r="G54" s="81">
        <v>2960.4870000000001</v>
      </c>
      <c r="H54" s="81">
        <v>1943.8</v>
      </c>
      <c r="I54" s="81">
        <v>0</v>
      </c>
      <c r="J54" s="81">
        <v>451.3</v>
      </c>
      <c r="K54" s="81">
        <v>756.3</v>
      </c>
      <c r="L54" s="81">
        <v>4.0999999999999996</v>
      </c>
      <c r="M54" s="81">
        <v>0</v>
      </c>
      <c r="N54" s="81">
        <v>0</v>
      </c>
      <c r="O54" s="81">
        <v>550.76</v>
      </c>
      <c r="P54" s="81">
        <v>5355.5870000000004</v>
      </c>
      <c r="Q54" s="81">
        <v>760.4</v>
      </c>
      <c r="R54" s="82">
        <v>6666.7470000000003</v>
      </c>
      <c r="S54" s="80" t="s">
        <v>998</v>
      </c>
      <c r="T54" s="81">
        <v>4097.3869999999997</v>
      </c>
      <c r="U54" s="81">
        <v>2088.06</v>
      </c>
      <c r="V54" s="81">
        <v>0</v>
      </c>
      <c r="W54" s="81">
        <v>481.3</v>
      </c>
      <c r="X54" s="82">
        <v>6666.7470000000003</v>
      </c>
      <c r="Y54" s="80" t="s">
        <v>998</v>
      </c>
      <c r="Z54" s="81">
        <v>316.68700000000001</v>
      </c>
      <c r="AA54" s="81">
        <v>69.260000000000005</v>
      </c>
      <c r="AB54" s="81">
        <v>0</v>
      </c>
      <c r="AC54" s="81">
        <v>481.3</v>
      </c>
      <c r="AD54" s="82">
        <v>867.24699999999996</v>
      </c>
    </row>
    <row r="55" spans="1:30" x14ac:dyDescent="0.25">
      <c r="A55" s="1"/>
      <c r="B55" s="80" t="s">
        <v>111</v>
      </c>
      <c r="C55" s="81">
        <v>380.4</v>
      </c>
      <c r="D55" s="81">
        <v>110.66</v>
      </c>
      <c r="E55" s="81">
        <v>0</v>
      </c>
      <c r="F55" s="81">
        <v>29.4</v>
      </c>
      <c r="G55" s="81">
        <v>2846.0880000000002</v>
      </c>
      <c r="H55" s="81">
        <v>1849.5</v>
      </c>
      <c r="I55" s="81">
        <v>0</v>
      </c>
      <c r="J55" s="81">
        <v>430.4</v>
      </c>
      <c r="K55" s="81">
        <v>762.4</v>
      </c>
      <c r="L55" s="81">
        <v>8.6</v>
      </c>
      <c r="M55" s="81">
        <v>0</v>
      </c>
      <c r="N55" s="81">
        <v>0</v>
      </c>
      <c r="O55" s="81">
        <v>520.46</v>
      </c>
      <c r="P55" s="81">
        <v>5125.9880000000003</v>
      </c>
      <c r="Q55" s="81">
        <v>771</v>
      </c>
      <c r="R55" s="82">
        <v>6417.4480000000003</v>
      </c>
      <c r="S55" s="80" t="s">
        <v>111</v>
      </c>
      <c r="T55" s="81">
        <v>3988.8879999999999</v>
      </c>
      <c r="U55" s="81">
        <v>1968.76</v>
      </c>
      <c r="V55" s="81">
        <v>0</v>
      </c>
      <c r="W55" s="81">
        <v>459.8</v>
      </c>
      <c r="X55" s="82">
        <v>6417.4480000000003</v>
      </c>
      <c r="Y55" s="80" t="s">
        <v>111</v>
      </c>
      <c r="Z55" s="81">
        <v>316.28800000000001</v>
      </c>
      <c r="AA55" s="81">
        <v>68.86</v>
      </c>
      <c r="AB55" s="81">
        <v>0</v>
      </c>
      <c r="AC55" s="81">
        <v>459.8</v>
      </c>
      <c r="AD55" s="82">
        <v>844.94799999999998</v>
      </c>
    </row>
    <row r="56" spans="1:30" x14ac:dyDescent="0.25">
      <c r="A56" s="1"/>
      <c r="B56" s="83" t="s">
        <v>1153</v>
      </c>
      <c r="C56" s="84">
        <v>8919.2000000000007</v>
      </c>
      <c r="D56" s="84">
        <v>3704.7</v>
      </c>
      <c r="E56" s="84">
        <v>2.75</v>
      </c>
      <c r="F56" s="84">
        <v>2087.9499999999998</v>
      </c>
      <c r="G56" s="84">
        <v>61164.811999999998</v>
      </c>
      <c r="H56" s="84">
        <v>48455.3</v>
      </c>
      <c r="I56" s="84">
        <v>8.4499999999999993</v>
      </c>
      <c r="J56" s="84">
        <v>10254.35</v>
      </c>
      <c r="K56" s="84">
        <v>15266.3</v>
      </c>
      <c r="L56" s="84">
        <v>172.35</v>
      </c>
      <c r="M56" s="84">
        <v>8239.4599999999991</v>
      </c>
      <c r="N56" s="84">
        <v>0</v>
      </c>
      <c r="O56" s="84">
        <v>14714.6</v>
      </c>
      <c r="P56" s="84">
        <v>119882.912</v>
      </c>
      <c r="Q56" s="84">
        <v>23678.11</v>
      </c>
      <c r="R56" s="84">
        <v>158275.622</v>
      </c>
      <c r="S56" s="83" t="s">
        <v>1153</v>
      </c>
      <c r="T56" s="84">
        <v>85350.312000000005</v>
      </c>
      <c r="U56" s="84">
        <v>52332.35</v>
      </c>
      <c r="V56" s="84">
        <v>8250.66</v>
      </c>
      <c r="W56" s="84">
        <v>12342.3</v>
      </c>
      <c r="X56" s="84">
        <v>158275.622</v>
      </c>
      <c r="Y56" s="83" t="s">
        <v>1153</v>
      </c>
      <c r="Z56" s="84">
        <v>7079.4620000000004</v>
      </c>
      <c r="AA56" s="84">
        <v>1614.35</v>
      </c>
      <c r="AB56" s="84">
        <v>8250.66</v>
      </c>
      <c r="AC56" s="84">
        <v>12342.3</v>
      </c>
      <c r="AD56" s="84">
        <v>29286.772000000001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1356</v>
      </c>
      <c r="C5" s="1"/>
      <c r="D5" s="1"/>
      <c r="E5" s="1"/>
      <c r="F5" s="1"/>
      <c r="G5" s="1"/>
      <c r="H5" s="1"/>
      <c r="I5" s="1"/>
      <c r="J5" s="1"/>
      <c r="K5" s="1"/>
      <c r="L5" s="1"/>
      <c r="M5" s="1"/>
      <c r="N5" s="1"/>
      <c r="O5" s="1"/>
      <c r="P5" s="1"/>
    </row>
    <row r="6" spans="1:16" ht="30" x14ac:dyDescent="0.25">
      <c r="A6" s="1"/>
      <c r="B6" s="3" t="s">
        <v>199</v>
      </c>
      <c r="C6" s="3" t="s">
        <v>1357</v>
      </c>
      <c r="D6" s="3" t="s">
        <v>1358</v>
      </c>
      <c r="E6" s="3" t="s">
        <v>1359</v>
      </c>
      <c r="F6" s="3" t="s">
        <v>202</v>
      </c>
      <c r="G6" s="3" t="s">
        <v>203</v>
      </c>
      <c r="H6" s="3" t="s">
        <v>1360</v>
      </c>
      <c r="I6" s="3" t="s">
        <v>1361</v>
      </c>
      <c r="J6" s="3" t="s">
        <v>1362</v>
      </c>
      <c r="K6" s="3" t="s">
        <v>1363</v>
      </c>
      <c r="L6" s="3" t="s">
        <v>1364</v>
      </c>
      <c r="M6" s="3" t="s">
        <v>1365</v>
      </c>
      <c r="N6" s="3" t="s">
        <v>1366</v>
      </c>
      <c r="O6" s="3" t="s">
        <v>1367</v>
      </c>
      <c r="P6" s="3" t="s">
        <v>1368</v>
      </c>
    </row>
    <row r="7" spans="1:16" x14ac:dyDescent="0.25">
      <c r="A7" s="1"/>
      <c r="B7" s="6" t="s">
        <v>788</v>
      </c>
      <c r="C7" s="6" t="s">
        <v>1174</v>
      </c>
      <c r="D7" s="85" t="s">
        <v>116</v>
      </c>
      <c r="E7" s="6" t="s">
        <v>1369</v>
      </c>
      <c r="F7" s="85" t="s">
        <v>26</v>
      </c>
      <c r="G7" s="85" t="s">
        <v>1370</v>
      </c>
      <c r="H7" s="85" t="s">
        <v>1107</v>
      </c>
      <c r="I7" s="85" t="s">
        <v>1107</v>
      </c>
      <c r="J7" s="85" t="s">
        <v>1371</v>
      </c>
      <c r="K7" s="85" t="s">
        <v>1107</v>
      </c>
      <c r="L7" s="85" t="s">
        <v>1107</v>
      </c>
      <c r="M7" s="85" t="s">
        <v>1107</v>
      </c>
      <c r="N7" s="85" t="s">
        <v>1107</v>
      </c>
      <c r="O7" s="6" t="s">
        <v>1372</v>
      </c>
      <c r="P7" s="6"/>
    </row>
    <row r="8" spans="1:16" x14ac:dyDescent="0.25">
      <c r="A8" s="1"/>
      <c r="B8" s="6" t="s">
        <v>789</v>
      </c>
      <c r="C8" s="6" t="s">
        <v>1233</v>
      </c>
      <c r="D8" s="85" t="s">
        <v>116</v>
      </c>
      <c r="E8" s="6" t="s">
        <v>1373</v>
      </c>
      <c r="F8" s="85" t="s">
        <v>26</v>
      </c>
      <c r="G8" s="85" t="s">
        <v>1370</v>
      </c>
      <c r="H8" s="85" t="s">
        <v>1107</v>
      </c>
      <c r="I8" s="85" t="s">
        <v>1107</v>
      </c>
      <c r="J8" s="85" t="s">
        <v>1371</v>
      </c>
      <c r="K8" s="85" t="s">
        <v>1107</v>
      </c>
      <c r="L8" s="85" t="s">
        <v>1107</v>
      </c>
      <c r="M8" s="85" t="s">
        <v>1107</v>
      </c>
      <c r="N8" s="85" t="s">
        <v>1107</v>
      </c>
      <c r="O8" s="6" t="s">
        <v>1372</v>
      </c>
      <c r="P8" s="6"/>
    </row>
    <row r="9" spans="1:16" x14ac:dyDescent="0.25">
      <c r="A9" s="1"/>
      <c r="B9" s="6" t="s">
        <v>790</v>
      </c>
      <c r="C9" s="6" t="s">
        <v>1234</v>
      </c>
      <c r="D9" s="85" t="s">
        <v>116</v>
      </c>
      <c r="E9" s="6" t="s">
        <v>1374</v>
      </c>
      <c r="F9" s="85" t="s">
        <v>26</v>
      </c>
      <c r="G9" s="85" t="s">
        <v>1370</v>
      </c>
      <c r="H9" s="85" t="s">
        <v>1107</v>
      </c>
      <c r="I9" s="85" t="s">
        <v>1107</v>
      </c>
      <c r="J9" s="85" t="s">
        <v>1371</v>
      </c>
      <c r="K9" s="85" t="s">
        <v>1107</v>
      </c>
      <c r="L9" s="85" t="s">
        <v>1107</v>
      </c>
      <c r="M9" s="85" t="s">
        <v>1107</v>
      </c>
      <c r="N9" s="85" t="s">
        <v>1107</v>
      </c>
      <c r="O9" s="6" t="s">
        <v>1372</v>
      </c>
      <c r="P9" s="6"/>
    </row>
    <row r="10" spans="1:16" ht="25.5" x14ac:dyDescent="0.25">
      <c r="A10" s="1"/>
      <c r="B10" s="6" t="s">
        <v>212</v>
      </c>
      <c r="C10" s="6" t="s">
        <v>1177</v>
      </c>
      <c r="D10" s="85" t="s">
        <v>116</v>
      </c>
      <c r="E10" s="6" t="s">
        <v>1375</v>
      </c>
      <c r="F10" s="85" t="s">
        <v>26</v>
      </c>
      <c r="G10" s="85" t="s">
        <v>1370</v>
      </c>
      <c r="H10" s="85" t="s">
        <v>1376</v>
      </c>
      <c r="I10" s="85" t="s">
        <v>1107</v>
      </c>
      <c r="J10" s="85" t="s">
        <v>1371</v>
      </c>
      <c r="K10" s="85" t="s">
        <v>1107</v>
      </c>
      <c r="L10" s="85" t="s">
        <v>1107</v>
      </c>
      <c r="M10" s="85" t="s">
        <v>1107</v>
      </c>
      <c r="N10" s="85" t="s">
        <v>1107</v>
      </c>
      <c r="O10" s="6" t="s">
        <v>1372</v>
      </c>
      <c r="P10" s="6"/>
    </row>
    <row r="11" spans="1:16" ht="25.5" x14ac:dyDescent="0.25">
      <c r="A11" s="1"/>
      <c r="B11" s="6" t="s">
        <v>212</v>
      </c>
      <c r="C11" s="6" t="s">
        <v>1177</v>
      </c>
      <c r="D11" s="85" t="s">
        <v>1313</v>
      </c>
      <c r="E11" s="6" t="s">
        <v>1375</v>
      </c>
      <c r="F11" s="85" t="s">
        <v>26</v>
      </c>
      <c r="G11" s="85" t="s">
        <v>1377</v>
      </c>
      <c r="H11" s="85" t="s">
        <v>1107</v>
      </c>
      <c r="I11" s="85" t="s">
        <v>1378</v>
      </c>
      <c r="J11" s="85" t="s">
        <v>1371</v>
      </c>
      <c r="K11" s="85" t="s">
        <v>1107</v>
      </c>
      <c r="L11" s="85" t="s">
        <v>1107</v>
      </c>
      <c r="M11" s="85" t="s">
        <v>1107</v>
      </c>
      <c r="N11" s="85" t="s">
        <v>1107</v>
      </c>
      <c r="O11" s="6" t="s">
        <v>1372</v>
      </c>
      <c r="P11" s="6"/>
    </row>
    <row r="12" spans="1:16" x14ac:dyDescent="0.25">
      <c r="A12" s="1"/>
      <c r="B12" s="6" t="s">
        <v>786</v>
      </c>
      <c r="C12" s="6" t="s">
        <v>1180</v>
      </c>
      <c r="D12" s="85" t="s">
        <v>1379</v>
      </c>
      <c r="E12" s="6" t="s">
        <v>1380</v>
      </c>
      <c r="F12" s="85" t="s">
        <v>26</v>
      </c>
      <c r="G12" s="85" t="s">
        <v>1370</v>
      </c>
      <c r="H12" s="85" t="s">
        <v>1107</v>
      </c>
      <c r="I12" s="85" t="s">
        <v>1107</v>
      </c>
      <c r="J12" s="85" t="s">
        <v>1371</v>
      </c>
      <c r="K12" s="85" t="s">
        <v>1107</v>
      </c>
      <c r="L12" s="85" t="s">
        <v>1107</v>
      </c>
      <c r="M12" s="85" t="s">
        <v>1107</v>
      </c>
      <c r="N12" s="85" t="s">
        <v>1107</v>
      </c>
      <c r="O12" s="6" t="s">
        <v>1372</v>
      </c>
      <c r="P12" s="6"/>
    </row>
    <row r="13" spans="1:16" x14ac:dyDescent="0.25">
      <c r="A13" s="1"/>
      <c r="B13" s="6" t="s">
        <v>124</v>
      </c>
      <c r="C13" s="6" t="s">
        <v>1248</v>
      </c>
      <c r="D13" s="85" t="s">
        <v>116</v>
      </c>
      <c r="E13" s="6" t="s">
        <v>1381</v>
      </c>
      <c r="F13" s="85" t="s">
        <v>26</v>
      </c>
      <c r="G13" s="85" t="s">
        <v>1382</v>
      </c>
      <c r="H13" s="85" t="s">
        <v>1107</v>
      </c>
      <c r="I13" s="85" t="s">
        <v>1383</v>
      </c>
      <c r="J13" s="85" t="s">
        <v>1384</v>
      </c>
      <c r="K13" s="85" t="s">
        <v>1107</v>
      </c>
      <c r="L13" s="85" t="s">
        <v>1107</v>
      </c>
      <c r="M13" s="85" t="s">
        <v>1107</v>
      </c>
      <c r="N13" s="85" t="s">
        <v>1107</v>
      </c>
      <c r="O13" s="6" t="s">
        <v>1372</v>
      </c>
      <c r="P13" s="6"/>
    </row>
    <row r="14" spans="1:16" x14ac:dyDescent="0.25">
      <c r="A14" s="1"/>
      <c r="B14" s="6" t="s">
        <v>131</v>
      </c>
      <c r="C14" s="6" t="s">
        <v>136</v>
      </c>
      <c r="D14" s="85" t="s">
        <v>116</v>
      </c>
      <c r="E14" s="6" t="s">
        <v>1385</v>
      </c>
      <c r="F14" s="85" t="s">
        <v>26</v>
      </c>
      <c r="G14" s="85" t="s">
        <v>1370</v>
      </c>
      <c r="H14" s="85" t="s">
        <v>1107</v>
      </c>
      <c r="I14" s="85" t="s">
        <v>1107</v>
      </c>
      <c r="J14" s="85" t="s">
        <v>1384</v>
      </c>
      <c r="K14" s="85" t="s">
        <v>1107</v>
      </c>
      <c r="L14" s="85" t="s">
        <v>1107</v>
      </c>
      <c r="M14" s="85" t="s">
        <v>1107</v>
      </c>
      <c r="N14" s="85" t="s">
        <v>1107</v>
      </c>
      <c r="O14" s="6" t="s">
        <v>1372</v>
      </c>
      <c r="P14" s="6"/>
    </row>
    <row r="15" spans="1:16" x14ac:dyDescent="0.25">
      <c r="A15" s="1"/>
      <c r="B15" s="6" t="s">
        <v>131</v>
      </c>
      <c r="C15" s="6" t="s">
        <v>136</v>
      </c>
      <c r="D15" s="85" t="s">
        <v>1271</v>
      </c>
      <c r="E15" s="6" t="s">
        <v>1386</v>
      </c>
      <c r="F15" s="85" t="s">
        <v>1387</v>
      </c>
      <c r="G15" s="85" t="s">
        <v>1388</v>
      </c>
      <c r="H15" s="85" t="s">
        <v>1389</v>
      </c>
      <c r="I15" s="85" t="s">
        <v>1390</v>
      </c>
      <c r="J15" s="85" t="s">
        <v>1391</v>
      </c>
      <c r="K15" s="85" t="s">
        <v>1107</v>
      </c>
      <c r="L15" s="85" t="s">
        <v>1107</v>
      </c>
      <c r="M15" s="85" t="s">
        <v>1107</v>
      </c>
      <c r="N15" s="85" t="s">
        <v>1107</v>
      </c>
      <c r="O15" s="6" t="s">
        <v>1372</v>
      </c>
      <c r="P15" s="6"/>
    </row>
    <row r="16" spans="1:16" x14ac:dyDescent="0.25">
      <c r="A16" s="1"/>
      <c r="B16" s="6" t="s">
        <v>140</v>
      </c>
      <c r="C16" s="6" t="s">
        <v>141</v>
      </c>
      <c r="D16" s="85" t="s">
        <v>116</v>
      </c>
      <c r="E16" s="6" t="s">
        <v>1392</v>
      </c>
      <c r="F16" s="85" t="s">
        <v>26</v>
      </c>
      <c r="G16" s="85" t="s">
        <v>1393</v>
      </c>
      <c r="H16" s="85" t="s">
        <v>1107</v>
      </c>
      <c r="I16" s="85" t="s">
        <v>1107</v>
      </c>
      <c r="J16" s="85" t="s">
        <v>1384</v>
      </c>
      <c r="K16" s="85" t="s">
        <v>1107</v>
      </c>
      <c r="L16" s="85" t="s">
        <v>1107</v>
      </c>
      <c r="M16" s="85" t="s">
        <v>1107</v>
      </c>
      <c r="N16" s="85" t="s">
        <v>1107</v>
      </c>
      <c r="O16" s="6" t="s">
        <v>1372</v>
      </c>
      <c r="P16" s="6"/>
    </row>
    <row r="17" spans="1:16" x14ac:dyDescent="0.25">
      <c r="A17" s="1"/>
      <c r="B17" s="6" t="s">
        <v>140</v>
      </c>
      <c r="C17" s="6" t="s">
        <v>141</v>
      </c>
      <c r="D17" s="85" t="s">
        <v>116</v>
      </c>
      <c r="E17" s="6" t="s">
        <v>1392</v>
      </c>
      <c r="F17" s="85" t="s">
        <v>1393</v>
      </c>
      <c r="G17" s="85" t="s">
        <v>1394</v>
      </c>
      <c r="H17" s="85" t="s">
        <v>1107</v>
      </c>
      <c r="I17" s="85" t="s">
        <v>1107</v>
      </c>
      <c r="J17" s="85" t="s">
        <v>1391</v>
      </c>
      <c r="K17" s="85" t="s">
        <v>1107</v>
      </c>
      <c r="L17" s="85" t="s">
        <v>1107</v>
      </c>
      <c r="M17" s="85" t="s">
        <v>1107</v>
      </c>
      <c r="N17" s="85" t="s">
        <v>1107</v>
      </c>
      <c r="O17" s="6" t="s">
        <v>1372</v>
      </c>
      <c r="P17" s="6"/>
    </row>
    <row r="18" spans="1:16" x14ac:dyDescent="0.25">
      <c r="A18" s="1"/>
      <c r="B18" s="6" t="s">
        <v>140</v>
      </c>
      <c r="C18" s="6" t="s">
        <v>141</v>
      </c>
      <c r="D18" s="85" t="s">
        <v>116</v>
      </c>
      <c r="E18" s="6" t="s">
        <v>1392</v>
      </c>
      <c r="F18" s="85" t="s">
        <v>1394</v>
      </c>
      <c r="G18" s="85" t="s">
        <v>1370</v>
      </c>
      <c r="H18" s="85" t="s">
        <v>1107</v>
      </c>
      <c r="I18" s="85" t="s">
        <v>1107</v>
      </c>
      <c r="J18" s="85" t="s">
        <v>1384</v>
      </c>
      <c r="K18" s="85" t="s">
        <v>1107</v>
      </c>
      <c r="L18" s="85" t="s">
        <v>1107</v>
      </c>
      <c r="M18" s="85" t="s">
        <v>1107</v>
      </c>
      <c r="N18" s="85" t="s">
        <v>1107</v>
      </c>
      <c r="O18" s="6" t="s">
        <v>1372</v>
      </c>
      <c r="P18" s="6"/>
    </row>
    <row r="19" spans="1:16" ht="25.5" x14ac:dyDescent="0.25">
      <c r="A19" s="1"/>
      <c r="B19" s="6" t="s">
        <v>787</v>
      </c>
      <c r="C19" s="6" t="s">
        <v>1275</v>
      </c>
      <c r="D19" s="85" t="s">
        <v>1276</v>
      </c>
      <c r="E19" s="6" t="s">
        <v>1395</v>
      </c>
      <c r="F19" s="85" t="s">
        <v>26</v>
      </c>
      <c r="G19" s="85" t="s">
        <v>1370</v>
      </c>
      <c r="H19" s="85" t="s">
        <v>1107</v>
      </c>
      <c r="I19" s="85" t="s">
        <v>1107</v>
      </c>
      <c r="J19" s="85" t="s">
        <v>1371</v>
      </c>
      <c r="K19" s="85" t="s">
        <v>1107</v>
      </c>
      <c r="L19" s="85" t="s">
        <v>1107</v>
      </c>
      <c r="M19" s="85" t="s">
        <v>1107</v>
      </c>
      <c r="N19" s="85" t="s">
        <v>1107</v>
      </c>
      <c r="O19" s="6" t="s">
        <v>1372</v>
      </c>
      <c r="P19" s="6"/>
    </row>
    <row r="20" spans="1:16" ht="25.5" x14ac:dyDescent="0.25">
      <c r="A20" s="1"/>
      <c r="B20" s="6" t="s">
        <v>787</v>
      </c>
      <c r="C20" s="6" t="s">
        <v>1275</v>
      </c>
      <c r="D20" s="85" t="s">
        <v>1277</v>
      </c>
      <c r="E20" s="6" t="s">
        <v>1396</v>
      </c>
      <c r="F20" s="85" t="s">
        <v>26</v>
      </c>
      <c r="G20" s="85" t="s">
        <v>1370</v>
      </c>
      <c r="H20" s="85" t="s">
        <v>1107</v>
      </c>
      <c r="I20" s="85" t="s">
        <v>1107</v>
      </c>
      <c r="J20" s="85" t="s">
        <v>1371</v>
      </c>
      <c r="K20" s="85" t="s">
        <v>1107</v>
      </c>
      <c r="L20" s="85" t="s">
        <v>1107</v>
      </c>
      <c r="M20" s="85" t="s">
        <v>1107</v>
      </c>
      <c r="N20" s="85" t="s">
        <v>1107</v>
      </c>
      <c r="O20" s="6" t="s">
        <v>1372</v>
      </c>
      <c r="P20" s="6"/>
    </row>
    <row r="21" spans="1:16" ht="25.5" x14ac:dyDescent="0.25">
      <c r="A21" s="1"/>
      <c r="B21" s="6" t="s">
        <v>756</v>
      </c>
      <c r="C21" s="6" t="s">
        <v>1281</v>
      </c>
      <c r="D21" s="85" t="s">
        <v>116</v>
      </c>
      <c r="E21" s="6" t="s">
        <v>1397</v>
      </c>
      <c r="F21" s="85" t="s">
        <v>1398</v>
      </c>
      <c r="G21" s="85" t="s">
        <v>1399</v>
      </c>
      <c r="H21" s="85" t="s">
        <v>1400</v>
      </c>
      <c r="I21" s="85" t="s">
        <v>1107</v>
      </c>
      <c r="J21" s="85" t="s">
        <v>1391</v>
      </c>
      <c r="K21" s="85" t="s">
        <v>1107</v>
      </c>
      <c r="L21" s="85" t="s">
        <v>1107</v>
      </c>
      <c r="M21" s="85" t="s">
        <v>1107</v>
      </c>
      <c r="N21" s="85" t="s">
        <v>1107</v>
      </c>
      <c r="O21" s="6" t="s">
        <v>1372</v>
      </c>
      <c r="P21" s="6"/>
    </row>
    <row r="22" spans="1:16" ht="25.5" x14ac:dyDescent="0.25">
      <c r="A22" s="1"/>
      <c r="B22" s="6" t="s">
        <v>756</v>
      </c>
      <c r="C22" s="6" t="s">
        <v>1281</v>
      </c>
      <c r="D22" s="85" t="s">
        <v>116</v>
      </c>
      <c r="E22" s="6" t="s">
        <v>1397</v>
      </c>
      <c r="F22" s="85" t="s">
        <v>1399</v>
      </c>
      <c r="G22" s="85" t="s">
        <v>1401</v>
      </c>
      <c r="H22" s="85" t="s">
        <v>1107</v>
      </c>
      <c r="I22" s="85" t="s">
        <v>1107</v>
      </c>
      <c r="J22" s="85" t="s">
        <v>1402</v>
      </c>
      <c r="K22" s="85" t="s">
        <v>1107</v>
      </c>
      <c r="L22" s="85" t="s">
        <v>1107</v>
      </c>
      <c r="M22" s="85" t="s">
        <v>1403</v>
      </c>
      <c r="N22" s="85" t="s">
        <v>1107</v>
      </c>
      <c r="O22" s="6" t="s">
        <v>1372</v>
      </c>
      <c r="P22" s="6" t="s">
        <v>1404</v>
      </c>
    </row>
    <row r="23" spans="1:16" ht="25.5" x14ac:dyDescent="0.25">
      <c r="A23" s="1"/>
      <c r="B23" s="6" t="s">
        <v>756</v>
      </c>
      <c r="C23" s="6" t="s">
        <v>1281</v>
      </c>
      <c r="D23" s="85" t="s">
        <v>116</v>
      </c>
      <c r="E23" s="6" t="s">
        <v>1397</v>
      </c>
      <c r="F23" s="85" t="s">
        <v>1405</v>
      </c>
      <c r="G23" s="85" t="s">
        <v>1370</v>
      </c>
      <c r="H23" s="85" t="s">
        <v>1406</v>
      </c>
      <c r="I23" s="85" t="s">
        <v>1107</v>
      </c>
      <c r="J23" s="85" t="s">
        <v>1402</v>
      </c>
      <c r="K23" s="85" t="s">
        <v>1107</v>
      </c>
      <c r="L23" s="85" t="s">
        <v>1107</v>
      </c>
      <c r="M23" s="85" t="s">
        <v>1403</v>
      </c>
      <c r="N23" s="85" t="s">
        <v>1107</v>
      </c>
      <c r="O23" s="6" t="s">
        <v>1372</v>
      </c>
      <c r="P23" s="6"/>
    </row>
    <row r="24" spans="1:16" x14ac:dyDescent="0.25">
      <c r="A24" s="1"/>
      <c r="B24" s="6" t="s">
        <v>143</v>
      </c>
      <c r="C24" s="6" t="s">
        <v>147</v>
      </c>
      <c r="D24" s="85" t="s">
        <v>116</v>
      </c>
      <c r="E24" s="6" t="s">
        <v>1407</v>
      </c>
      <c r="F24" s="85" t="s">
        <v>26</v>
      </c>
      <c r="G24" s="85" t="s">
        <v>1408</v>
      </c>
      <c r="H24" s="85" t="s">
        <v>1107</v>
      </c>
      <c r="I24" s="85" t="s">
        <v>1107</v>
      </c>
      <c r="J24" s="85" t="s">
        <v>1384</v>
      </c>
      <c r="K24" s="85" t="s">
        <v>1107</v>
      </c>
      <c r="L24" s="85" t="s">
        <v>1107</v>
      </c>
      <c r="M24" s="85" t="s">
        <v>1107</v>
      </c>
      <c r="N24" s="85" t="s">
        <v>1107</v>
      </c>
      <c r="O24" s="6" t="s">
        <v>1372</v>
      </c>
      <c r="P24" s="6"/>
    </row>
    <row r="25" spans="1:16" x14ac:dyDescent="0.25">
      <c r="A25" s="1"/>
      <c r="B25" s="6" t="s">
        <v>143</v>
      </c>
      <c r="C25" s="6" t="s">
        <v>147</v>
      </c>
      <c r="D25" s="85" t="s">
        <v>116</v>
      </c>
      <c r="E25" s="6" t="s">
        <v>1407</v>
      </c>
      <c r="F25" s="85" t="s">
        <v>1408</v>
      </c>
      <c r="G25" s="85" t="s">
        <v>1370</v>
      </c>
      <c r="H25" s="85" t="s">
        <v>1107</v>
      </c>
      <c r="I25" s="85" t="s">
        <v>1107</v>
      </c>
      <c r="J25" s="85" t="s">
        <v>1384</v>
      </c>
      <c r="K25" s="85" t="s">
        <v>1107</v>
      </c>
      <c r="L25" s="85" t="s">
        <v>1107</v>
      </c>
      <c r="M25" s="85" t="s">
        <v>1107</v>
      </c>
      <c r="N25" s="85" t="s">
        <v>1107</v>
      </c>
      <c r="O25" s="6" t="s">
        <v>1372</v>
      </c>
      <c r="P25" s="6"/>
    </row>
    <row r="26" spans="1:16" x14ac:dyDescent="0.25">
      <c r="A26" s="1"/>
      <c r="B26" s="6" t="s">
        <v>175</v>
      </c>
      <c r="C26" s="6" t="s">
        <v>180</v>
      </c>
      <c r="D26" s="85" t="s">
        <v>116</v>
      </c>
      <c r="E26" s="6" t="s">
        <v>1409</v>
      </c>
      <c r="F26" s="85" t="s">
        <v>26</v>
      </c>
      <c r="G26" s="85" t="s">
        <v>1410</v>
      </c>
      <c r="H26" s="85" t="s">
        <v>1107</v>
      </c>
      <c r="I26" s="85" t="s">
        <v>1107</v>
      </c>
      <c r="J26" s="85" t="s">
        <v>1384</v>
      </c>
      <c r="K26" s="85" t="s">
        <v>1107</v>
      </c>
      <c r="L26" s="85" t="s">
        <v>1107</v>
      </c>
      <c r="M26" s="85" t="s">
        <v>1107</v>
      </c>
      <c r="N26" s="85" t="s">
        <v>1107</v>
      </c>
      <c r="O26" s="6" t="s">
        <v>1372</v>
      </c>
      <c r="P26" s="6" t="s">
        <v>1411</v>
      </c>
    </row>
    <row r="27" spans="1:16" x14ac:dyDescent="0.25">
      <c r="A27" s="1"/>
      <c r="B27" s="6" t="s">
        <v>175</v>
      </c>
      <c r="C27" s="6" t="s">
        <v>180</v>
      </c>
      <c r="D27" s="85" t="s">
        <v>116</v>
      </c>
      <c r="E27" s="6" t="s">
        <v>1409</v>
      </c>
      <c r="F27" s="85" t="s">
        <v>1410</v>
      </c>
      <c r="G27" s="85" t="s">
        <v>1412</v>
      </c>
      <c r="H27" s="85" t="s">
        <v>1107</v>
      </c>
      <c r="I27" s="85" t="s">
        <v>1107</v>
      </c>
      <c r="J27" s="85" t="s">
        <v>1413</v>
      </c>
      <c r="K27" s="85" t="s">
        <v>1107</v>
      </c>
      <c r="L27" s="85" t="s">
        <v>1107</v>
      </c>
      <c r="M27" s="85" t="s">
        <v>1107</v>
      </c>
      <c r="N27" s="85" t="s">
        <v>1107</v>
      </c>
      <c r="O27" s="6" t="s">
        <v>1372</v>
      </c>
      <c r="P27" s="6" t="s">
        <v>1414</v>
      </c>
    </row>
    <row r="28" spans="1:16" x14ac:dyDescent="0.25">
      <c r="A28" s="1"/>
      <c r="B28" s="6" t="s">
        <v>175</v>
      </c>
      <c r="C28" s="6" t="s">
        <v>180</v>
      </c>
      <c r="D28" s="85" t="s">
        <v>116</v>
      </c>
      <c r="E28" s="6" t="s">
        <v>1409</v>
      </c>
      <c r="F28" s="85" t="s">
        <v>1412</v>
      </c>
      <c r="G28" s="85" t="s">
        <v>1415</v>
      </c>
      <c r="H28" s="85" t="s">
        <v>1107</v>
      </c>
      <c r="I28" s="85" t="s">
        <v>1107</v>
      </c>
      <c r="J28" s="85" t="s">
        <v>1384</v>
      </c>
      <c r="K28" s="85" t="s">
        <v>1107</v>
      </c>
      <c r="L28" s="85" t="s">
        <v>1107</v>
      </c>
      <c r="M28" s="85" t="s">
        <v>1107</v>
      </c>
      <c r="N28" s="85" t="s">
        <v>1107</v>
      </c>
      <c r="O28" s="6" t="s">
        <v>1372</v>
      </c>
      <c r="P28" s="6"/>
    </row>
    <row r="29" spans="1:16" x14ac:dyDescent="0.25">
      <c r="A29" s="1"/>
      <c r="B29" s="6" t="s">
        <v>175</v>
      </c>
      <c r="C29" s="6" t="s">
        <v>180</v>
      </c>
      <c r="D29" s="85" t="s">
        <v>116</v>
      </c>
      <c r="E29" s="6" t="s">
        <v>1409</v>
      </c>
      <c r="F29" s="85" t="s">
        <v>1415</v>
      </c>
      <c r="G29" s="85" t="s">
        <v>1416</v>
      </c>
      <c r="H29" s="85" t="s">
        <v>1107</v>
      </c>
      <c r="I29" s="85" t="s">
        <v>1107</v>
      </c>
      <c r="J29" s="85" t="s">
        <v>1391</v>
      </c>
      <c r="K29" s="85" t="s">
        <v>1107</v>
      </c>
      <c r="L29" s="85" t="s">
        <v>1107</v>
      </c>
      <c r="M29" s="85" t="s">
        <v>1107</v>
      </c>
      <c r="N29" s="85" t="s">
        <v>1107</v>
      </c>
      <c r="O29" s="6" t="s">
        <v>1372</v>
      </c>
      <c r="P29" s="6"/>
    </row>
    <row r="30" spans="1:16" x14ac:dyDescent="0.25">
      <c r="A30" s="1"/>
      <c r="B30" s="6" t="s">
        <v>175</v>
      </c>
      <c r="C30" s="6" t="s">
        <v>180</v>
      </c>
      <c r="D30" s="85" t="s">
        <v>116</v>
      </c>
      <c r="E30" s="6" t="s">
        <v>1409</v>
      </c>
      <c r="F30" s="85" t="s">
        <v>1416</v>
      </c>
      <c r="G30" s="85" t="s">
        <v>1370</v>
      </c>
      <c r="H30" s="85" t="s">
        <v>1107</v>
      </c>
      <c r="I30" s="85" t="s">
        <v>1107</v>
      </c>
      <c r="J30" s="85" t="s">
        <v>1384</v>
      </c>
      <c r="K30" s="85" t="s">
        <v>1107</v>
      </c>
      <c r="L30" s="85" t="s">
        <v>1107</v>
      </c>
      <c r="M30" s="85" t="s">
        <v>1107</v>
      </c>
      <c r="N30" s="85" t="s">
        <v>1107</v>
      </c>
      <c r="O30" s="6" t="s">
        <v>1372</v>
      </c>
      <c r="P30" s="6"/>
    </row>
    <row r="31" spans="1:16" x14ac:dyDescent="0.25">
      <c r="A31" s="1"/>
      <c r="B31" s="6" t="s">
        <v>552</v>
      </c>
      <c r="C31" s="6" t="s">
        <v>1193</v>
      </c>
      <c r="D31" s="85" t="s">
        <v>156</v>
      </c>
      <c r="E31" s="6" t="s">
        <v>1417</v>
      </c>
      <c r="F31" s="85" t="s">
        <v>26</v>
      </c>
      <c r="G31" s="85" t="s">
        <v>1370</v>
      </c>
      <c r="H31" s="85" t="s">
        <v>1107</v>
      </c>
      <c r="I31" s="85" t="s">
        <v>1107</v>
      </c>
      <c r="J31" s="85" t="s">
        <v>1384</v>
      </c>
      <c r="K31" s="85" t="s">
        <v>1107</v>
      </c>
      <c r="L31" s="85" t="s">
        <v>1107</v>
      </c>
      <c r="M31" s="85" t="s">
        <v>1107</v>
      </c>
      <c r="N31" s="85" t="s">
        <v>1107</v>
      </c>
      <c r="O31" s="6" t="s">
        <v>1372</v>
      </c>
      <c r="P31" s="6"/>
    </row>
    <row r="32" spans="1:16" x14ac:dyDescent="0.25">
      <c r="A32" s="1"/>
      <c r="B32" s="6" t="s">
        <v>552</v>
      </c>
      <c r="C32" s="6" t="s">
        <v>1303</v>
      </c>
      <c r="D32" s="85" t="s">
        <v>159</v>
      </c>
      <c r="E32" s="6" t="s">
        <v>1418</v>
      </c>
      <c r="F32" s="85" t="s">
        <v>26</v>
      </c>
      <c r="G32" s="85" t="s">
        <v>1370</v>
      </c>
      <c r="H32" s="85" t="s">
        <v>1107</v>
      </c>
      <c r="I32" s="85" t="s">
        <v>1107</v>
      </c>
      <c r="J32" s="85" t="s">
        <v>1384</v>
      </c>
      <c r="K32" s="85" t="s">
        <v>1107</v>
      </c>
      <c r="L32" s="85" t="s">
        <v>1107</v>
      </c>
      <c r="M32" s="85" t="s">
        <v>1107</v>
      </c>
      <c r="N32" s="85" t="s">
        <v>1107</v>
      </c>
      <c r="O32" s="6" t="s">
        <v>1372</v>
      </c>
      <c r="P32" s="6"/>
    </row>
    <row r="33" spans="1:16" x14ac:dyDescent="0.25">
      <c r="A33" s="1"/>
      <c r="B33" s="6" t="s">
        <v>552</v>
      </c>
      <c r="C33" s="6" t="s">
        <v>1304</v>
      </c>
      <c r="D33" s="85" t="s">
        <v>116</v>
      </c>
      <c r="E33" s="6" t="s">
        <v>1419</v>
      </c>
      <c r="F33" s="85" t="s">
        <v>26</v>
      </c>
      <c r="G33" s="85" t="s">
        <v>1370</v>
      </c>
      <c r="H33" s="85" t="s">
        <v>1107</v>
      </c>
      <c r="I33" s="85" t="s">
        <v>1107</v>
      </c>
      <c r="J33" s="85" t="s">
        <v>1384</v>
      </c>
      <c r="K33" s="85" t="s">
        <v>1107</v>
      </c>
      <c r="L33" s="85" t="s">
        <v>1107</v>
      </c>
      <c r="M33" s="85" t="s">
        <v>1107</v>
      </c>
      <c r="N33" s="85" t="s">
        <v>1107</v>
      </c>
      <c r="O33" s="6" t="s">
        <v>1372</v>
      </c>
      <c r="P33" s="6"/>
    </row>
    <row r="34" spans="1:16" x14ac:dyDescent="0.25">
      <c r="A34" s="1"/>
      <c r="B34" s="6" t="s">
        <v>552</v>
      </c>
      <c r="C34" s="6" t="s">
        <v>1305</v>
      </c>
      <c r="D34" s="85" t="s">
        <v>116</v>
      </c>
      <c r="E34" s="6" t="s">
        <v>1420</v>
      </c>
      <c r="F34" s="85" t="s">
        <v>26</v>
      </c>
      <c r="G34" s="85" t="s">
        <v>1370</v>
      </c>
      <c r="H34" s="85" t="s">
        <v>1107</v>
      </c>
      <c r="I34" s="85" t="s">
        <v>1107</v>
      </c>
      <c r="J34" s="85" t="s">
        <v>1384</v>
      </c>
      <c r="K34" s="85" t="s">
        <v>1107</v>
      </c>
      <c r="L34" s="85" t="s">
        <v>1107</v>
      </c>
      <c r="M34" s="85" t="s">
        <v>1107</v>
      </c>
      <c r="N34" s="85" t="s">
        <v>1107</v>
      </c>
      <c r="O34" s="6" t="s">
        <v>1372</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1421</v>
      </c>
      <c r="C5" s="1"/>
      <c r="D5" s="1"/>
      <c r="E5" s="1"/>
      <c r="F5" s="1"/>
      <c r="G5" s="1"/>
      <c r="H5" s="1"/>
      <c r="I5" s="1"/>
      <c r="J5" s="1"/>
      <c r="K5" s="1"/>
      <c r="L5" s="1"/>
      <c r="M5" s="1"/>
      <c r="N5" s="1"/>
    </row>
    <row r="6" spans="1:14" ht="20.100000000000001" customHeight="1" x14ac:dyDescent="0.25">
      <c r="A6" s="1"/>
      <c r="B6" s="7" t="s">
        <v>199</v>
      </c>
      <c r="C6" s="7" t="s">
        <v>200</v>
      </c>
      <c r="D6" s="7" t="s">
        <v>201</v>
      </c>
      <c r="E6" s="7" t="s">
        <v>202</v>
      </c>
      <c r="F6" s="7" t="s">
        <v>203</v>
      </c>
      <c r="G6" s="7" t="s">
        <v>204</v>
      </c>
      <c r="H6" s="7" t="s">
        <v>205</v>
      </c>
      <c r="I6" s="7" t="s">
        <v>206</v>
      </c>
      <c r="J6" s="7" t="s">
        <v>207</v>
      </c>
      <c r="K6" s="7" t="s">
        <v>208</v>
      </c>
      <c r="L6" s="7" t="s">
        <v>209</v>
      </c>
      <c r="M6" s="7" t="s">
        <v>210</v>
      </c>
      <c r="N6" s="7" t="s">
        <v>211</v>
      </c>
    </row>
    <row r="7" spans="1:14" x14ac:dyDescent="0.25">
      <c r="A7" s="1"/>
      <c r="B7" s="5" t="s">
        <v>118</v>
      </c>
      <c r="C7" s="5" t="s">
        <v>273</v>
      </c>
      <c r="D7" s="5" t="s">
        <v>116</v>
      </c>
      <c r="E7" s="4" t="s">
        <v>274</v>
      </c>
      <c r="F7" s="4" t="s">
        <v>275</v>
      </c>
      <c r="G7" s="6" t="s">
        <v>276</v>
      </c>
      <c r="H7" s="8">
        <v>1.6</v>
      </c>
      <c r="I7" s="5" t="s">
        <v>217</v>
      </c>
      <c r="J7" s="5" t="s">
        <v>234</v>
      </c>
      <c r="K7" s="5" t="s">
        <v>219</v>
      </c>
      <c r="L7" s="5" t="s">
        <v>253</v>
      </c>
      <c r="M7" s="8">
        <v>1195</v>
      </c>
      <c r="N7" s="5" t="s">
        <v>221</v>
      </c>
    </row>
    <row r="8" spans="1:14" x14ac:dyDescent="0.25">
      <c r="A8" s="1"/>
      <c r="B8" s="5" t="s">
        <v>118</v>
      </c>
      <c r="C8" s="5" t="s">
        <v>281</v>
      </c>
      <c r="D8" s="5" t="s">
        <v>116</v>
      </c>
      <c r="E8" s="4" t="s">
        <v>282</v>
      </c>
      <c r="F8" s="4" t="s">
        <v>283</v>
      </c>
      <c r="G8" s="6" t="s">
        <v>276</v>
      </c>
      <c r="H8" s="8">
        <v>0.6</v>
      </c>
      <c r="I8" s="5" t="s">
        <v>217</v>
      </c>
      <c r="J8" s="5" t="s">
        <v>234</v>
      </c>
      <c r="K8" s="5" t="s">
        <v>219</v>
      </c>
      <c r="L8" s="5" t="s">
        <v>253</v>
      </c>
      <c r="M8" s="8">
        <v>1196</v>
      </c>
      <c r="N8" s="5" t="s">
        <v>221</v>
      </c>
    </row>
    <row r="9" spans="1:14" x14ac:dyDescent="0.25">
      <c r="A9" s="1"/>
      <c r="B9" s="5" t="s">
        <v>118</v>
      </c>
      <c r="C9" s="5" t="s">
        <v>284</v>
      </c>
      <c r="D9" s="5" t="s">
        <v>116</v>
      </c>
      <c r="E9" s="4" t="s">
        <v>285</v>
      </c>
      <c r="F9" s="4" t="s">
        <v>286</v>
      </c>
      <c r="G9" s="6" t="s">
        <v>276</v>
      </c>
      <c r="H9" s="8">
        <v>4.6900000000000004</v>
      </c>
      <c r="I9" s="5" t="s">
        <v>217</v>
      </c>
      <c r="J9" s="5" t="s">
        <v>234</v>
      </c>
      <c r="K9" s="5" t="s">
        <v>219</v>
      </c>
      <c r="L9" s="5" t="s">
        <v>253</v>
      </c>
      <c r="M9" s="8">
        <v>1197</v>
      </c>
      <c r="N9" s="5" t="s">
        <v>221</v>
      </c>
    </row>
    <row r="10" spans="1:14" x14ac:dyDescent="0.25">
      <c r="A10" s="1"/>
      <c r="B10" s="5" t="s">
        <v>118</v>
      </c>
      <c r="C10" s="5" t="s">
        <v>287</v>
      </c>
      <c r="D10" s="5" t="s">
        <v>116</v>
      </c>
      <c r="E10" s="4" t="s">
        <v>288</v>
      </c>
      <c r="F10" s="4" t="s">
        <v>289</v>
      </c>
      <c r="G10" s="6" t="s">
        <v>290</v>
      </c>
      <c r="H10" s="8">
        <v>15.367000000000001</v>
      </c>
      <c r="I10" s="5" t="s">
        <v>217</v>
      </c>
      <c r="J10" s="5" t="s">
        <v>234</v>
      </c>
      <c r="K10" s="5" t="s">
        <v>219</v>
      </c>
      <c r="L10" s="5" t="s">
        <v>253</v>
      </c>
      <c r="M10" s="8">
        <v>1198</v>
      </c>
      <c r="N10" s="5" t="s">
        <v>221</v>
      </c>
    </row>
    <row r="11" spans="1:14" x14ac:dyDescent="0.25">
      <c r="A11" s="1"/>
      <c r="B11" s="5" t="s">
        <v>300</v>
      </c>
      <c r="C11" s="5" t="s">
        <v>301</v>
      </c>
      <c r="D11" s="5" t="s">
        <v>156</v>
      </c>
      <c r="E11" s="4" t="s">
        <v>302</v>
      </c>
      <c r="F11" s="4" t="s">
        <v>303</v>
      </c>
      <c r="G11" s="6" t="s">
        <v>1422</v>
      </c>
      <c r="H11" s="8">
        <v>0</v>
      </c>
      <c r="I11" s="5" t="s">
        <v>217</v>
      </c>
      <c r="J11" s="5" t="s">
        <v>234</v>
      </c>
      <c r="K11" s="5" t="s">
        <v>219</v>
      </c>
      <c r="L11" s="5" t="s">
        <v>253</v>
      </c>
      <c r="M11" s="8">
        <v>126</v>
      </c>
      <c r="N11" s="5" t="s">
        <v>221</v>
      </c>
    </row>
    <row r="12" spans="1:14" x14ac:dyDescent="0.25">
      <c r="A12" s="1"/>
      <c r="B12" s="5" t="s">
        <v>305</v>
      </c>
      <c r="C12" s="5" t="s">
        <v>306</v>
      </c>
      <c r="D12" s="5" t="s">
        <v>156</v>
      </c>
      <c r="E12" s="4" t="s">
        <v>307</v>
      </c>
      <c r="F12" s="4" t="s">
        <v>308</v>
      </c>
      <c r="G12" s="6" t="s">
        <v>1423</v>
      </c>
      <c r="H12" s="8">
        <v>11.090999999999999</v>
      </c>
      <c r="I12" s="5" t="s">
        <v>217</v>
      </c>
      <c r="J12" s="5" t="s">
        <v>234</v>
      </c>
      <c r="K12" s="5" t="s">
        <v>219</v>
      </c>
      <c r="L12" s="5" t="s">
        <v>253</v>
      </c>
      <c r="M12" s="8">
        <v>124</v>
      </c>
      <c r="N12" s="5" t="s">
        <v>221</v>
      </c>
    </row>
    <row r="13" spans="1:14" x14ac:dyDescent="0.25">
      <c r="A13" s="1"/>
      <c r="B13" s="5" t="s">
        <v>319</v>
      </c>
      <c r="C13" s="5" t="s">
        <v>320</v>
      </c>
      <c r="D13" s="5" t="s">
        <v>116</v>
      </c>
      <c r="E13" s="4" t="s">
        <v>321</v>
      </c>
      <c r="F13" s="4" t="s">
        <v>322</v>
      </c>
      <c r="G13" s="6" t="s">
        <v>323</v>
      </c>
      <c r="H13" s="8">
        <v>4.1399999999999997</v>
      </c>
      <c r="I13" s="5" t="s">
        <v>217</v>
      </c>
      <c r="J13" s="5" t="s">
        <v>234</v>
      </c>
      <c r="K13" s="5" t="s">
        <v>219</v>
      </c>
      <c r="L13" s="5" t="s">
        <v>220</v>
      </c>
      <c r="M13" s="8">
        <v>13513</v>
      </c>
      <c r="N13" s="5" t="s">
        <v>221</v>
      </c>
    </row>
    <row r="14" spans="1:14" x14ac:dyDescent="0.25">
      <c r="A14" s="1"/>
      <c r="B14" s="5" t="s">
        <v>353</v>
      </c>
      <c r="C14" s="5" t="s">
        <v>354</v>
      </c>
      <c r="D14" s="5" t="s">
        <v>116</v>
      </c>
      <c r="E14" s="4" t="s">
        <v>307</v>
      </c>
      <c r="F14" s="4" t="s">
        <v>356</v>
      </c>
      <c r="G14" s="6" t="s">
        <v>358</v>
      </c>
      <c r="H14" s="8">
        <v>5.1890000000000001</v>
      </c>
      <c r="I14" s="5" t="s">
        <v>217</v>
      </c>
      <c r="J14" s="5" t="s">
        <v>234</v>
      </c>
      <c r="K14" s="5" t="s">
        <v>219</v>
      </c>
      <c r="L14" s="5" t="s">
        <v>220</v>
      </c>
      <c r="M14" s="8">
        <v>14792</v>
      </c>
      <c r="N14" s="5" t="s">
        <v>221</v>
      </c>
    </row>
    <row r="15" spans="1:14" ht="25.5" x14ac:dyDescent="0.25">
      <c r="A15" s="1"/>
      <c r="B15" s="5" t="s">
        <v>367</v>
      </c>
      <c r="C15" s="5" t="s">
        <v>368</v>
      </c>
      <c r="D15" s="5" t="s">
        <v>156</v>
      </c>
      <c r="E15" s="4" t="s">
        <v>225</v>
      </c>
      <c r="F15" s="4" t="s">
        <v>226</v>
      </c>
      <c r="G15" s="6" t="s">
        <v>1424</v>
      </c>
      <c r="H15" s="8">
        <v>20</v>
      </c>
      <c r="I15" s="5" t="s">
        <v>217</v>
      </c>
      <c r="J15" s="5" t="s">
        <v>234</v>
      </c>
      <c r="K15" s="5" t="s">
        <v>219</v>
      </c>
      <c r="L15" s="5" t="s">
        <v>253</v>
      </c>
      <c r="M15" s="8">
        <v>18265</v>
      </c>
      <c r="N15" s="5" t="s">
        <v>221</v>
      </c>
    </row>
    <row r="16" spans="1:14" x14ac:dyDescent="0.25">
      <c r="A16" s="1"/>
      <c r="B16" s="5" t="s">
        <v>370</v>
      </c>
      <c r="C16" s="5" t="s">
        <v>371</v>
      </c>
      <c r="D16" s="5" t="s">
        <v>372</v>
      </c>
      <c r="E16" s="4" t="s">
        <v>373</v>
      </c>
      <c r="F16" s="4" t="s">
        <v>374</v>
      </c>
      <c r="G16" s="6" t="s">
        <v>375</v>
      </c>
      <c r="H16" s="8">
        <v>6.4</v>
      </c>
      <c r="I16" s="5" t="s">
        <v>217</v>
      </c>
      <c r="J16" s="5" t="s">
        <v>234</v>
      </c>
      <c r="K16" s="5" t="s">
        <v>219</v>
      </c>
      <c r="L16" s="5" t="s">
        <v>220</v>
      </c>
      <c r="M16" s="8">
        <v>15564</v>
      </c>
      <c r="N16" s="5" t="s">
        <v>221</v>
      </c>
    </row>
    <row r="17" spans="1:14" ht="38.25" x14ac:dyDescent="0.25">
      <c r="A17" s="1"/>
      <c r="B17" s="5" t="s">
        <v>380</v>
      </c>
      <c r="C17" s="5" t="s">
        <v>381</v>
      </c>
      <c r="D17" s="5" t="s">
        <v>116</v>
      </c>
      <c r="E17" s="4" t="s">
        <v>225</v>
      </c>
      <c r="F17" s="4" t="s">
        <v>226</v>
      </c>
      <c r="G17" s="6" t="s">
        <v>1425</v>
      </c>
      <c r="H17" s="8">
        <v>0</v>
      </c>
      <c r="I17" s="5" t="s">
        <v>257</v>
      </c>
      <c r="J17" s="5" t="s">
        <v>234</v>
      </c>
      <c r="K17" s="5" t="s">
        <v>219</v>
      </c>
      <c r="L17" s="5" t="s">
        <v>247</v>
      </c>
      <c r="M17" s="8">
        <v>17034</v>
      </c>
      <c r="N17" s="5" t="s">
        <v>221</v>
      </c>
    </row>
    <row r="18" spans="1:14" ht="51" x14ac:dyDescent="0.25">
      <c r="A18" s="1"/>
      <c r="B18" s="5" t="s">
        <v>131</v>
      </c>
      <c r="C18" s="5" t="s">
        <v>391</v>
      </c>
      <c r="D18" s="5" t="s">
        <v>395</v>
      </c>
      <c r="E18" s="4" t="s">
        <v>396</v>
      </c>
      <c r="F18" s="4" t="s">
        <v>397</v>
      </c>
      <c r="G18" s="6" t="s">
        <v>1426</v>
      </c>
      <c r="H18" s="8">
        <v>130</v>
      </c>
      <c r="I18" s="5" t="s">
        <v>217</v>
      </c>
      <c r="J18" s="5" t="s">
        <v>234</v>
      </c>
      <c r="K18" s="5" t="s">
        <v>219</v>
      </c>
      <c r="L18" s="5" t="s">
        <v>220</v>
      </c>
      <c r="M18" s="8">
        <v>22377</v>
      </c>
      <c r="N18" s="5" t="s">
        <v>221</v>
      </c>
    </row>
    <row r="19" spans="1:14" ht="51" x14ac:dyDescent="0.25">
      <c r="A19" s="1"/>
      <c r="B19" s="5" t="s">
        <v>131</v>
      </c>
      <c r="C19" s="5" t="s">
        <v>399</v>
      </c>
      <c r="D19" s="5" t="s">
        <v>400</v>
      </c>
      <c r="E19" s="4" t="s">
        <v>396</v>
      </c>
      <c r="F19" s="4" t="s">
        <v>397</v>
      </c>
      <c r="G19" s="6" t="s">
        <v>1426</v>
      </c>
      <c r="H19" s="8">
        <v>20.8</v>
      </c>
      <c r="I19" s="5" t="s">
        <v>217</v>
      </c>
      <c r="J19" s="5" t="s">
        <v>234</v>
      </c>
      <c r="K19" s="5" t="s">
        <v>219</v>
      </c>
      <c r="L19" s="5" t="s">
        <v>220</v>
      </c>
      <c r="M19" s="8">
        <v>22661</v>
      </c>
      <c r="N19" s="5" t="s">
        <v>221</v>
      </c>
    </row>
    <row r="20" spans="1:14" ht="25.5" x14ac:dyDescent="0.25">
      <c r="A20" s="1"/>
      <c r="B20" s="5" t="s">
        <v>747</v>
      </c>
      <c r="C20" s="5" t="s">
        <v>437</v>
      </c>
      <c r="D20" s="5" t="s">
        <v>156</v>
      </c>
      <c r="E20" s="4" t="s">
        <v>438</v>
      </c>
      <c r="F20" s="4" t="s">
        <v>433</v>
      </c>
      <c r="G20" s="6" t="s">
        <v>1427</v>
      </c>
      <c r="H20" s="8">
        <v>104</v>
      </c>
      <c r="I20" s="5" t="s">
        <v>217</v>
      </c>
      <c r="J20" s="5" t="s">
        <v>234</v>
      </c>
      <c r="K20" s="5" t="s">
        <v>219</v>
      </c>
      <c r="L20" s="5" t="s">
        <v>312</v>
      </c>
      <c r="M20" s="8">
        <v>24607</v>
      </c>
      <c r="N20" s="5" t="s">
        <v>221</v>
      </c>
    </row>
    <row r="21" spans="1:14" x14ac:dyDescent="0.25">
      <c r="A21" s="1"/>
      <c r="B21" s="5" t="s">
        <v>747</v>
      </c>
      <c r="C21" s="5" t="s">
        <v>437</v>
      </c>
      <c r="D21" s="5" t="s">
        <v>159</v>
      </c>
      <c r="E21" s="4" t="s">
        <v>408</v>
      </c>
      <c r="F21" s="4" t="s">
        <v>440</v>
      </c>
      <c r="G21" s="6" t="s">
        <v>1428</v>
      </c>
      <c r="H21" s="8">
        <v>104</v>
      </c>
      <c r="I21" s="5" t="s">
        <v>217</v>
      </c>
      <c r="J21" s="5" t="s">
        <v>234</v>
      </c>
      <c r="K21" s="5" t="s">
        <v>219</v>
      </c>
      <c r="L21" s="5" t="s">
        <v>253</v>
      </c>
      <c r="M21" s="8">
        <v>24608</v>
      </c>
      <c r="N21" s="5" t="s">
        <v>221</v>
      </c>
    </row>
    <row r="22" spans="1:14" x14ac:dyDescent="0.25">
      <c r="A22" s="1"/>
      <c r="B22" s="5" t="s">
        <v>143</v>
      </c>
      <c r="C22" s="5" t="s">
        <v>452</v>
      </c>
      <c r="D22" s="5" t="s">
        <v>453</v>
      </c>
      <c r="E22" s="4" t="s">
        <v>225</v>
      </c>
      <c r="F22" s="4" t="s">
        <v>226</v>
      </c>
      <c r="G22" s="6" t="s">
        <v>454</v>
      </c>
      <c r="H22" s="8">
        <v>0</v>
      </c>
      <c r="I22" s="5" t="s">
        <v>217</v>
      </c>
      <c r="J22" s="5" t="s">
        <v>234</v>
      </c>
      <c r="K22" s="5" t="s">
        <v>219</v>
      </c>
      <c r="L22" s="5" t="s">
        <v>247</v>
      </c>
      <c r="M22" s="8">
        <v>22082</v>
      </c>
      <c r="N22" s="5" t="s">
        <v>221</v>
      </c>
    </row>
    <row r="23" spans="1:14" x14ac:dyDescent="0.25">
      <c r="A23" s="1"/>
      <c r="B23" s="5" t="s">
        <v>143</v>
      </c>
      <c r="C23" s="5" t="s">
        <v>455</v>
      </c>
      <c r="D23" s="5" t="s">
        <v>116</v>
      </c>
      <c r="E23" s="4" t="s">
        <v>456</v>
      </c>
      <c r="F23" s="4" t="s">
        <v>457</v>
      </c>
      <c r="G23" s="6" t="s">
        <v>458</v>
      </c>
      <c r="H23" s="8">
        <v>0</v>
      </c>
      <c r="I23" s="5" t="s">
        <v>217</v>
      </c>
      <c r="J23" s="5" t="s">
        <v>234</v>
      </c>
      <c r="K23" s="5" t="s">
        <v>219</v>
      </c>
      <c r="L23" s="5" t="s">
        <v>253</v>
      </c>
      <c r="M23" s="8">
        <v>17965</v>
      </c>
      <c r="N23" s="5" t="s">
        <v>221</v>
      </c>
    </row>
    <row r="24" spans="1:14" x14ac:dyDescent="0.25">
      <c r="A24" s="1"/>
      <c r="B24" s="5" t="s">
        <v>508</v>
      </c>
      <c r="C24" s="5" t="s">
        <v>509</v>
      </c>
      <c r="D24" s="5" t="s">
        <v>510</v>
      </c>
      <c r="E24" s="4" t="s">
        <v>225</v>
      </c>
      <c r="F24" s="4" t="s">
        <v>226</v>
      </c>
      <c r="G24" s="6" t="s">
        <v>511</v>
      </c>
      <c r="H24" s="8">
        <v>179.37</v>
      </c>
      <c r="I24" s="5" t="s">
        <v>217</v>
      </c>
      <c r="J24" s="5" t="s">
        <v>234</v>
      </c>
      <c r="K24" s="5" t="s">
        <v>219</v>
      </c>
      <c r="L24" s="5" t="s">
        <v>253</v>
      </c>
      <c r="M24" s="8">
        <v>15108</v>
      </c>
      <c r="N24" s="5" t="s">
        <v>221</v>
      </c>
    </row>
    <row r="25" spans="1:14" ht="76.5" x14ac:dyDescent="0.25">
      <c r="A25" s="1"/>
      <c r="B25" s="5" t="s">
        <v>153</v>
      </c>
      <c r="C25" s="5" t="s">
        <v>890</v>
      </c>
      <c r="D25" s="5" t="s">
        <v>520</v>
      </c>
      <c r="E25" s="4" t="s">
        <v>225</v>
      </c>
      <c r="F25" s="4" t="s">
        <v>226</v>
      </c>
      <c r="G25" s="6" t="s">
        <v>1429</v>
      </c>
      <c r="H25" s="8">
        <v>5.65</v>
      </c>
      <c r="I25" s="5" t="s">
        <v>217</v>
      </c>
      <c r="J25" s="5" t="s">
        <v>234</v>
      </c>
      <c r="K25" s="5" t="s">
        <v>219</v>
      </c>
      <c r="L25" s="5" t="s">
        <v>253</v>
      </c>
      <c r="M25" s="8">
        <v>205</v>
      </c>
      <c r="N25" s="5" t="s">
        <v>221</v>
      </c>
    </row>
    <row r="26" spans="1:14" ht="51" x14ac:dyDescent="0.25">
      <c r="A26" s="1"/>
      <c r="B26" s="5" t="s">
        <v>153</v>
      </c>
      <c r="C26" s="5" t="s">
        <v>890</v>
      </c>
      <c r="D26" s="5" t="s">
        <v>520</v>
      </c>
      <c r="E26" s="4" t="s">
        <v>225</v>
      </c>
      <c r="F26" s="4" t="s">
        <v>226</v>
      </c>
      <c r="G26" s="6" t="s">
        <v>1430</v>
      </c>
      <c r="H26" s="8">
        <v>5.67</v>
      </c>
      <c r="I26" s="5" t="s">
        <v>217</v>
      </c>
      <c r="J26" s="5" t="s">
        <v>234</v>
      </c>
      <c r="K26" s="5" t="s">
        <v>219</v>
      </c>
      <c r="L26" s="5" t="s">
        <v>253</v>
      </c>
      <c r="M26" s="8">
        <v>205</v>
      </c>
      <c r="N26" s="5" t="s">
        <v>221</v>
      </c>
    </row>
    <row r="27" spans="1:14" ht="51" x14ac:dyDescent="0.25">
      <c r="A27" s="1"/>
      <c r="B27" s="5" t="s">
        <v>175</v>
      </c>
      <c r="C27" s="5" t="s">
        <v>528</v>
      </c>
      <c r="D27" s="5" t="s">
        <v>116</v>
      </c>
      <c r="E27" s="4" t="s">
        <v>225</v>
      </c>
      <c r="F27" s="4" t="s">
        <v>226</v>
      </c>
      <c r="G27" s="6" t="s">
        <v>530</v>
      </c>
      <c r="H27" s="8">
        <v>80</v>
      </c>
      <c r="I27" s="5" t="s">
        <v>217</v>
      </c>
      <c r="J27" s="5" t="s">
        <v>234</v>
      </c>
      <c r="K27" s="5" t="s">
        <v>219</v>
      </c>
      <c r="L27" s="5" t="s">
        <v>247</v>
      </c>
      <c r="M27" s="8">
        <v>261</v>
      </c>
      <c r="N27" s="5" t="s">
        <v>221</v>
      </c>
    </row>
    <row r="28" spans="1:14" x14ac:dyDescent="0.25">
      <c r="A28" s="1"/>
      <c r="B28" s="5" t="s">
        <v>175</v>
      </c>
      <c r="C28" s="5" t="s">
        <v>528</v>
      </c>
      <c r="D28" s="5" t="s">
        <v>116</v>
      </c>
      <c r="E28" s="4" t="s">
        <v>225</v>
      </c>
      <c r="F28" s="4" t="s">
        <v>226</v>
      </c>
      <c r="G28" s="6" t="s">
        <v>529</v>
      </c>
      <c r="H28" s="8">
        <v>80</v>
      </c>
      <c r="I28" s="5" t="s">
        <v>217</v>
      </c>
      <c r="J28" s="5" t="s">
        <v>234</v>
      </c>
      <c r="K28" s="5" t="s">
        <v>219</v>
      </c>
      <c r="L28" s="5" t="s">
        <v>247</v>
      </c>
      <c r="M28" s="8">
        <v>261</v>
      </c>
      <c r="N28" s="5" t="s">
        <v>221</v>
      </c>
    </row>
    <row r="29" spans="1:14" x14ac:dyDescent="0.25">
      <c r="A29" s="1"/>
      <c r="B29" s="5" t="s">
        <v>175</v>
      </c>
      <c r="C29" s="5" t="s">
        <v>528</v>
      </c>
      <c r="D29" s="5" t="s">
        <v>134</v>
      </c>
      <c r="E29" s="4" t="s">
        <v>225</v>
      </c>
      <c r="F29" s="4" t="s">
        <v>226</v>
      </c>
      <c r="G29" s="6" t="s">
        <v>531</v>
      </c>
      <c r="H29" s="8">
        <v>15</v>
      </c>
      <c r="I29" s="5" t="s">
        <v>217</v>
      </c>
      <c r="J29" s="5" t="s">
        <v>234</v>
      </c>
      <c r="K29" s="5" t="s">
        <v>219</v>
      </c>
      <c r="L29" s="5" t="s">
        <v>247</v>
      </c>
      <c r="M29" s="8">
        <v>20</v>
      </c>
      <c r="N29" s="5" t="s">
        <v>221</v>
      </c>
    </row>
    <row r="30" spans="1:14" x14ac:dyDescent="0.25">
      <c r="A30" s="1"/>
      <c r="B30" s="5" t="s">
        <v>175</v>
      </c>
      <c r="C30" s="5" t="s">
        <v>528</v>
      </c>
      <c r="D30" s="5" t="s">
        <v>164</v>
      </c>
      <c r="E30" s="4" t="s">
        <v>225</v>
      </c>
      <c r="F30" s="4" t="s">
        <v>226</v>
      </c>
      <c r="G30" s="6" t="s">
        <v>532</v>
      </c>
      <c r="H30" s="8">
        <v>35</v>
      </c>
      <c r="I30" s="5" t="s">
        <v>217</v>
      </c>
      <c r="J30" s="5" t="s">
        <v>234</v>
      </c>
      <c r="K30" s="5" t="s">
        <v>219</v>
      </c>
      <c r="L30" s="5" t="s">
        <v>253</v>
      </c>
      <c r="M30" s="8">
        <v>21</v>
      </c>
      <c r="N30" s="5" t="s">
        <v>221</v>
      </c>
    </row>
    <row r="31" spans="1:14" ht="25.5" x14ac:dyDescent="0.25">
      <c r="A31" s="1"/>
      <c r="B31" s="5" t="s">
        <v>175</v>
      </c>
      <c r="C31" s="5" t="s">
        <v>528</v>
      </c>
      <c r="D31" s="5" t="s">
        <v>159</v>
      </c>
      <c r="E31" s="4" t="s">
        <v>266</v>
      </c>
      <c r="F31" s="4" t="s">
        <v>325</v>
      </c>
      <c r="G31" s="6" t="s">
        <v>533</v>
      </c>
      <c r="H31" s="8">
        <v>15</v>
      </c>
      <c r="I31" s="5" t="s">
        <v>217</v>
      </c>
      <c r="J31" s="5" t="s">
        <v>234</v>
      </c>
      <c r="K31" s="5" t="s">
        <v>219</v>
      </c>
      <c r="L31" s="5" t="s">
        <v>247</v>
      </c>
      <c r="M31" s="8">
        <v>19</v>
      </c>
      <c r="N31" s="5" t="s">
        <v>221</v>
      </c>
    </row>
    <row r="32" spans="1:14" ht="25.5" x14ac:dyDescent="0.25">
      <c r="A32" s="1"/>
      <c r="B32" s="5" t="s">
        <v>175</v>
      </c>
      <c r="C32" s="5" t="s">
        <v>534</v>
      </c>
      <c r="D32" s="5" t="s">
        <v>535</v>
      </c>
      <c r="E32" s="4" t="s">
        <v>225</v>
      </c>
      <c r="F32" s="4" t="s">
        <v>536</v>
      </c>
      <c r="G32" s="6" t="s">
        <v>1431</v>
      </c>
      <c r="H32" s="8">
        <v>52</v>
      </c>
      <c r="I32" s="5" t="s">
        <v>217</v>
      </c>
      <c r="J32" s="5" t="s">
        <v>234</v>
      </c>
      <c r="K32" s="5" t="s">
        <v>219</v>
      </c>
      <c r="L32" s="5" t="s">
        <v>247</v>
      </c>
      <c r="M32" s="8">
        <v>34</v>
      </c>
      <c r="N32" s="5" t="s">
        <v>221</v>
      </c>
    </row>
    <row r="33" spans="1:14" ht="25.5" x14ac:dyDescent="0.25">
      <c r="A33" s="1"/>
      <c r="B33" s="5" t="s">
        <v>175</v>
      </c>
      <c r="C33" s="5" t="s">
        <v>534</v>
      </c>
      <c r="D33" s="5" t="s">
        <v>538</v>
      </c>
      <c r="E33" s="4" t="s">
        <v>225</v>
      </c>
      <c r="F33" s="4" t="s">
        <v>536</v>
      </c>
      <c r="G33" s="6" t="s">
        <v>1432</v>
      </c>
      <c r="H33" s="8">
        <v>52</v>
      </c>
      <c r="I33" s="5" t="s">
        <v>217</v>
      </c>
      <c r="J33" s="5" t="s">
        <v>234</v>
      </c>
      <c r="K33" s="5" t="s">
        <v>219</v>
      </c>
      <c r="L33" s="5" t="s">
        <v>247</v>
      </c>
      <c r="M33" s="8">
        <v>35</v>
      </c>
      <c r="N33" s="5" t="s">
        <v>221</v>
      </c>
    </row>
    <row r="34" spans="1:14" ht="38.25" x14ac:dyDescent="0.25">
      <c r="A34" s="1"/>
      <c r="B34" s="5" t="s">
        <v>552</v>
      </c>
      <c r="C34" s="5" t="s">
        <v>553</v>
      </c>
      <c r="D34" s="5" t="s">
        <v>159</v>
      </c>
      <c r="E34" s="4" t="s">
        <v>225</v>
      </c>
      <c r="F34" s="4" t="s">
        <v>226</v>
      </c>
      <c r="G34" s="6" t="s">
        <v>554</v>
      </c>
      <c r="H34" s="8">
        <v>1.5</v>
      </c>
      <c r="I34" s="5" t="s">
        <v>217</v>
      </c>
      <c r="J34" s="5" t="s">
        <v>234</v>
      </c>
      <c r="K34" s="5" t="s">
        <v>219</v>
      </c>
      <c r="L34" s="5" t="s">
        <v>253</v>
      </c>
      <c r="M34" s="8">
        <v>13300</v>
      </c>
      <c r="N34" s="5" t="s">
        <v>221</v>
      </c>
    </row>
    <row r="35" spans="1:14" x14ac:dyDescent="0.25">
      <c r="A35" s="1"/>
      <c r="B35" s="5" t="s">
        <v>552</v>
      </c>
      <c r="C35" s="5" t="s">
        <v>553</v>
      </c>
      <c r="D35" s="5" t="s">
        <v>134</v>
      </c>
      <c r="E35" s="4" t="s">
        <v>225</v>
      </c>
      <c r="F35" s="4" t="s">
        <v>226</v>
      </c>
      <c r="G35" s="6" t="s">
        <v>555</v>
      </c>
      <c r="H35" s="8">
        <v>1.5</v>
      </c>
      <c r="I35" s="5" t="s">
        <v>217</v>
      </c>
      <c r="J35" s="5" t="s">
        <v>234</v>
      </c>
      <c r="K35" s="5" t="s">
        <v>219</v>
      </c>
      <c r="L35" s="5" t="s">
        <v>253</v>
      </c>
      <c r="M35" s="8">
        <v>13301</v>
      </c>
      <c r="N35" s="5" t="s">
        <v>221</v>
      </c>
    </row>
    <row r="36" spans="1:14" x14ac:dyDescent="0.25">
      <c r="A36" s="1"/>
      <c r="B36" s="5" t="s">
        <v>552</v>
      </c>
      <c r="C36" s="5" t="s">
        <v>556</v>
      </c>
      <c r="D36" s="5" t="s">
        <v>156</v>
      </c>
      <c r="E36" s="4" t="s">
        <v>225</v>
      </c>
      <c r="F36" s="4" t="s">
        <v>226</v>
      </c>
      <c r="G36" s="6" t="s">
        <v>557</v>
      </c>
      <c r="H36" s="8">
        <v>1.5</v>
      </c>
      <c r="I36" s="5" t="s">
        <v>217</v>
      </c>
      <c r="J36" s="5" t="s">
        <v>234</v>
      </c>
      <c r="K36" s="5" t="s">
        <v>219</v>
      </c>
      <c r="L36" s="5" t="s">
        <v>253</v>
      </c>
      <c r="M36" s="8">
        <v>15113</v>
      </c>
      <c r="N36" s="5" t="s">
        <v>221</v>
      </c>
    </row>
    <row r="37" spans="1:14" ht="25.5" x14ac:dyDescent="0.25">
      <c r="A37" s="1"/>
      <c r="B37" s="5" t="s">
        <v>189</v>
      </c>
      <c r="C37" s="5" t="s">
        <v>670</v>
      </c>
      <c r="D37" s="5" t="s">
        <v>164</v>
      </c>
      <c r="E37" s="4" t="s">
        <v>225</v>
      </c>
      <c r="F37" s="4" t="s">
        <v>226</v>
      </c>
      <c r="G37" s="6" t="s">
        <v>1433</v>
      </c>
      <c r="H37" s="8">
        <v>12</v>
      </c>
      <c r="I37" s="5" t="s">
        <v>217</v>
      </c>
      <c r="J37" s="5" t="s">
        <v>234</v>
      </c>
      <c r="K37" s="5" t="s">
        <v>219</v>
      </c>
      <c r="L37" s="5" t="s">
        <v>253</v>
      </c>
      <c r="M37" s="8">
        <v>42</v>
      </c>
      <c r="N37"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A7" activePane="bottomRight" state="frozen"/>
      <selection pane="topRight" activeCell="C1" sqref="C1"/>
      <selection pane="bottomLeft" activeCell="A7" sqref="A7"/>
      <selection pane="bottomRight" activeCell="HK6" sqref="HK6"/>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25" t="s">
        <v>110</v>
      </c>
      <c r="C3" s="197"/>
      <c r="D3" s="197"/>
      <c r="E3" s="226" t="s">
        <v>1434</v>
      </c>
      <c r="F3" s="226"/>
      <c r="G3" s="226"/>
      <c r="H3" s="2"/>
      <c r="I3" s="2"/>
      <c r="J3" s="2"/>
      <c r="K3" s="2"/>
      <c r="L3" s="2" t="s">
        <v>1435</v>
      </c>
      <c r="M3" s="2"/>
      <c r="N3" s="2"/>
      <c r="O3" s="2"/>
      <c r="P3" s="2"/>
      <c r="Q3" s="2"/>
      <c r="R3" s="2"/>
      <c r="S3" s="2"/>
      <c r="T3" s="2"/>
      <c r="U3" s="2"/>
      <c r="V3" s="2" t="s">
        <v>1434</v>
      </c>
      <c r="W3" s="2"/>
      <c r="X3" s="2"/>
      <c r="Y3" s="2"/>
      <c r="Z3" s="2"/>
      <c r="AA3" s="2"/>
      <c r="AB3" s="2"/>
      <c r="AC3" s="2" t="s">
        <v>1435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1436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1437</v>
      </c>
      <c r="GT3" s="1"/>
      <c r="GU3" s="1"/>
      <c r="GV3" s="1"/>
      <c r="GW3" s="1"/>
      <c r="GX3" s="1"/>
      <c r="GY3" s="1"/>
      <c r="GZ3" s="1"/>
      <c r="HA3" s="86" t="s">
        <v>1438</v>
      </c>
      <c r="HB3" s="1"/>
      <c r="HC3" s="1"/>
      <c r="HD3" s="1"/>
      <c r="HE3" s="1"/>
      <c r="HF3" s="1"/>
      <c r="HG3" s="1"/>
      <c r="HH3" s="1"/>
      <c r="HI3" s="1"/>
      <c r="HJ3" s="86"/>
      <c r="HK3" s="1"/>
      <c r="HL3" s="1"/>
    </row>
    <row r="4" spans="1:220" ht="0" hidden="1" customHeight="1" x14ac:dyDescent="0.25">
      <c r="A4" s="1"/>
      <c r="B4" s="87" t="s">
        <v>1439</v>
      </c>
      <c r="C4" s="224" t="s">
        <v>1440</v>
      </c>
      <c r="D4" s="221" t="s">
        <v>66</v>
      </c>
      <c r="E4" s="222"/>
      <c r="F4" s="222"/>
      <c r="G4" s="223"/>
      <c r="H4" s="221" t="s">
        <v>1441</v>
      </c>
      <c r="I4" s="223"/>
      <c r="J4" s="221" t="s">
        <v>1442</v>
      </c>
      <c r="K4" s="223"/>
      <c r="L4" s="221" t="s">
        <v>143</v>
      </c>
      <c r="M4" s="222"/>
      <c r="N4" s="222"/>
      <c r="O4" s="222"/>
      <c r="P4" s="222"/>
      <c r="Q4" s="222"/>
      <c r="R4" s="222"/>
      <c r="S4" s="223"/>
      <c r="T4" s="221" t="s">
        <v>748</v>
      </c>
      <c r="U4" s="222"/>
      <c r="V4" s="222"/>
      <c r="W4" s="223"/>
      <c r="X4" s="224" t="s">
        <v>1443</v>
      </c>
      <c r="Y4" s="221" t="s">
        <v>305</v>
      </c>
      <c r="Z4" s="222"/>
      <c r="AA4" s="223"/>
      <c r="AB4" s="221" t="s">
        <v>118</v>
      </c>
      <c r="AC4" s="222"/>
      <c r="AD4" s="222"/>
      <c r="AE4" s="222"/>
      <c r="AF4" s="222"/>
      <c r="AG4" s="222"/>
      <c r="AH4" s="223"/>
      <c r="AI4" s="224" t="s">
        <v>1444</v>
      </c>
      <c r="AJ4" s="224" t="s">
        <v>1445</v>
      </c>
      <c r="AK4" s="224" t="s">
        <v>1446</v>
      </c>
      <c r="AL4" s="221" t="s">
        <v>1447</v>
      </c>
      <c r="AM4" s="223"/>
      <c r="AN4" s="221" t="s">
        <v>1448</v>
      </c>
      <c r="AO4" s="223"/>
      <c r="AP4" s="224" t="s">
        <v>1449</v>
      </c>
      <c r="AQ4" s="221" t="s">
        <v>1450</v>
      </c>
      <c r="AR4" s="223"/>
      <c r="AS4" s="224" t="s">
        <v>1451</v>
      </c>
      <c r="AT4" s="224" t="s">
        <v>1452</v>
      </c>
      <c r="AU4" s="224" t="s">
        <v>1453</v>
      </c>
      <c r="AV4" s="221" t="s">
        <v>140</v>
      </c>
      <c r="AW4" s="222"/>
      <c r="AX4" s="223"/>
      <c r="AY4" s="221" t="s">
        <v>189</v>
      </c>
      <c r="AZ4" s="222"/>
      <c r="BA4" s="222"/>
      <c r="BB4" s="222"/>
      <c r="BC4" s="222"/>
      <c r="BD4" s="222"/>
      <c r="BE4" s="222"/>
      <c r="BF4" s="223"/>
      <c r="BG4" s="221" t="s">
        <v>1454</v>
      </c>
      <c r="BH4" s="223"/>
      <c r="BI4" s="224" t="s">
        <v>844</v>
      </c>
      <c r="BJ4" s="221" t="s">
        <v>124</v>
      </c>
      <c r="BK4" s="222"/>
      <c r="BL4" s="223"/>
      <c r="BM4" s="221" t="s">
        <v>131</v>
      </c>
      <c r="BN4" s="222"/>
      <c r="BO4" s="222"/>
      <c r="BP4" s="222"/>
      <c r="BQ4" s="222"/>
      <c r="BR4" s="222"/>
      <c r="BS4" s="222"/>
      <c r="BT4" s="222"/>
      <c r="BU4" s="222"/>
      <c r="BV4" s="222"/>
      <c r="BW4" s="222"/>
      <c r="BX4" s="222"/>
      <c r="BY4" s="222"/>
      <c r="BZ4" s="223"/>
      <c r="CA4" s="221" t="s">
        <v>1455</v>
      </c>
      <c r="CB4" s="223"/>
      <c r="CC4" s="224" t="s">
        <v>1456</v>
      </c>
      <c r="CD4" s="221" t="s">
        <v>175</v>
      </c>
      <c r="CE4" s="222"/>
      <c r="CF4" s="222"/>
      <c r="CG4" s="222"/>
      <c r="CH4" s="222"/>
      <c r="CI4" s="222"/>
      <c r="CJ4" s="222"/>
      <c r="CK4" s="222"/>
      <c r="CL4" s="222"/>
      <c r="CM4" s="222"/>
      <c r="CN4" s="222"/>
      <c r="CO4" s="223"/>
      <c r="CP4" s="221" t="s">
        <v>186</v>
      </c>
      <c r="CQ4" s="222"/>
      <c r="CR4" s="222"/>
      <c r="CS4" s="223"/>
      <c r="CT4" s="221" t="s">
        <v>1457</v>
      </c>
      <c r="CU4" s="223"/>
      <c r="CV4" s="221" t="s">
        <v>1458</v>
      </c>
      <c r="CW4" s="222"/>
      <c r="CX4" s="223"/>
      <c r="CY4" s="221" t="s">
        <v>1459</v>
      </c>
      <c r="CZ4" s="222"/>
      <c r="DA4" s="222"/>
      <c r="DB4" s="223"/>
      <c r="DC4" s="221" t="s">
        <v>1460</v>
      </c>
      <c r="DD4" s="222"/>
      <c r="DE4" s="222"/>
      <c r="DF4" s="222"/>
      <c r="DG4" s="222"/>
      <c r="DH4" s="222"/>
      <c r="DI4" s="222"/>
      <c r="DJ4" s="222"/>
      <c r="DK4" s="222"/>
      <c r="DL4" s="222"/>
      <c r="DM4" s="222"/>
      <c r="DN4" s="223"/>
      <c r="DO4" s="221" t="s">
        <v>1461</v>
      </c>
      <c r="DP4" s="222"/>
      <c r="DQ4" s="222"/>
      <c r="DR4" s="223"/>
      <c r="DS4" s="221" t="s">
        <v>1462</v>
      </c>
      <c r="DT4" s="222"/>
      <c r="DU4" s="222"/>
      <c r="DV4" s="223"/>
      <c r="DW4" s="224"/>
      <c r="DX4" s="221" t="s">
        <v>1463</v>
      </c>
      <c r="DY4" s="222"/>
      <c r="DZ4" s="222"/>
      <c r="EA4" s="222"/>
      <c r="EB4" s="222"/>
      <c r="EC4" s="223"/>
      <c r="ED4" s="1"/>
      <c r="EE4" s="224" t="s">
        <v>1464</v>
      </c>
      <c r="EF4" s="224" t="s">
        <v>1465</v>
      </c>
      <c r="EG4" s="224" t="s">
        <v>1466</v>
      </c>
      <c r="EH4" s="224" t="s">
        <v>1467</v>
      </c>
      <c r="EI4" s="224" t="s">
        <v>1468</v>
      </c>
      <c r="EJ4" s="224" t="s">
        <v>1469</v>
      </c>
      <c r="EK4" s="224" t="s">
        <v>1470</v>
      </c>
      <c r="EL4" s="224" t="s">
        <v>1471</v>
      </c>
      <c r="EM4" s="221" t="s">
        <v>1441</v>
      </c>
      <c r="EN4" s="223"/>
      <c r="EO4" s="224" t="s">
        <v>1472</v>
      </c>
      <c r="EP4" s="224" t="s">
        <v>1444</v>
      </c>
      <c r="EQ4" s="224" t="s">
        <v>1473</v>
      </c>
      <c r="ER4" s="224" t="s">
        <v>1474</v>
      </c>
      <c r="ES4" s="224" t="s">
        <v>1475</v>
      </c>
      <c r="ET4" s="224" t="s">
        <v>1476</v>
      </c>
      <c r="EU4" s="224" t="s">
        <v>1477</v>
      </c>
      <c r="EV4" s="224" t="s">
        <v>1478</v>
      </c>
      <c r="EW4" s="224" t="s">
        <v>1479</v>
      </c>
      <c r="EX4" s="224" t="s">
        <v>1480</v>
      </c>
      <c r="EY4" s="224" t="s">
        <v>1481</v>
      </c>
      <c r="EZ4" s="224" t="s">
        <v>1482</v>
      </c>
      <c r="FA4" s="224" t="s">
        <v>1483</v>
      </c>
      <c r="FB4" s="224" t="s">
        <v>1484</v>
      </c>
      <c r="FC4" s="224" t="s">
        <v>1485</v>
      </c>
      <c r="FD4" s="224" t="s">
        <v>1486</v>
      </c>
      <c r="FE4" s="224" t="s">
        <v>1487</v>
      </c>
      <c r="FF4" s="224" t="s">
        <v>1488</v>
      </c>
      <c r="FG4" s="224" t="s">
        <v>1489</v>
      </c>
      <c r="FH4" s="224" t="s">
        <v>1490</v>
      </c>
      <c r="FI4" s="224" t="s">
        <v>1491</v>
      </c>
      <c r="FJ4" s="224" t="s">
        <v>1492</v>
      </c>
      <c r="FK4" s="221" t="s">
        <v>777</v>
      </c>
      <c r="FL4" s="222"/>
      <c r="FM4" s="222"/>
      <c r="FN4" s="223"/>
      <c r="FO4" s="224" t="s">
        <v>1493</v>
      </c>
      <c r="FP4" s="221" t="s">
        <v>1494</v>
      </c>
      <c r="FQ4" s="223"/>
      <c r="FR4" s="221" t="s">
        <v>131</v>
      </c>
      <c r="FS4" s="222"/>
      <c r="FT4" s="222"/>
      <c r="FU4" s="222"/>
      <c r="FV4" s="223"/>
      <c r="FW4" s="221" t="s">
        <v>1495</v>
      </c>
      <c r="FX4" s="223"/>
      <c r="FY4" s="221" t="s">
        <v>781</v>
      </c>
      <c r="FZ4" s="222"/>
      <c r="GA4" s="222"/>
      <c r="GB4" s="223"/>
      <c r="GC4" s="224" t="s">
        <v>1496</v>
      </c>
      <c r="GD4" s="224" t="s">
        <v>1497</v>
      </c>
      <c r="GE4" s="224" t="s">
        <v>1498</v>
      </c>
      <c r="GF4" s="221" t="s">
        <v>175</v>
      </c>
      <c r="GG4" s="222"/>
      <c r="GH4" s="222"/>
      <c r="GI4" s="222"/>
      <c r="GJ4" s="223"/>
      <c r="GK4" s="221" t="s">
        <v>552</v>
      </c>
      <c r="GL4" s="222"/>
      <c r="GM4" s="222"/>
      <c r="GN4" s="223"/>
      <c r="GO4" s="224" t="s">
        <v>1499</v>
      </c>
      <c r="GP4" s="221" t="s">
        <v>1500</v>
      </c>
      <c r="GQ4" s="223"/>
      <c r="GR4" s="1"/>
      <c r="GS4" s="224" t="s">
        <v>1464</v>
      </c>
      <c r="GT4" s="221" t="s">
        <v>1501</v>
      </c>
      <c r="GU4" s="223"/>
      <c r="GV4" s="224" t="s">
        <v>1473</v>
      </c>
      <c r="GW4" s="224" t="s">
        <v>1487</v>
      </c>
      <c r="GX4" s="224" t="s">
        <v>1488</v>
      </c>
      <c r="GY4" s="224" t="s">
        <v>1489</v>
      </c>
      <c r="GZ4" s="1"/>
      <c r="HA4" s="224" t="s">
        <v>1502</v>
      </c>
      <c r="HB4" s="224" t="s">
        <v>1503</v>
      </c>
      <c r="HC4" s="224" t="s">
        <v>1504</v>
      </c>
      <c r="HD4" s="224" t="s">
        <v>1505</v>
      </c>
      <c r="HE4" s="224" t="s">
        <v>1506</v>
      </c>
      <c r="HF4" s="224" t="s">
        <v>1507</v>
      </c>
      <c r="HG4" s="221" t="s">
        <v>1500</v>
      </c>
      <c r="HH4" s="223"/>
      <c r="HI4" s="1"/>
      <c r="HJ4" s="221"/>
      <c r="HK4" s="222"/>
      <c r="HL4" s="223"/>
    </row>
    <row r="5" spans="1:220" x14ac:dyDescent="0.25">
      <c r="A5" s="1"/>
      <c r="B5" s="88"/>
      <c r="C5" s="88" t="s">
        <v>3460</v>
      </c>
      <c r="D5" s="89">
        <v>101</v>
      </c>
      <c r="E5" s="90">
        <v>102</v>
      </c>
      <c r="F5" s="90" t="s">
        <v>3460</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3460</v>
      </c>
      <c r="DS5" s="89">
        <v>1227</v>
      </c>
      <c r="DT5" s="90">
        <v>1205</v>
      </c>
      <c r="DU5" s="90">
        <v>1207</v>
      </c>
      <c r="DV5" s="91">
        <v>1206</v>
      </c>
      <c r="DW5" s="88">
        <v>1218</v>
      </c>
      <c r="DX5" s="89">
        <v>1211</v>
      </c>
      <c r="DY5" s="90">
        <v>1212</v>
      </c>
      <c r="DZ5" s="90">
        <v>1213</v>
      </c>
      <c r="EA5" s="90">
        <v>1214</v>
      </c>
      <c r="EB5" s="90">
        <v>1229</v>
      </c>
      <c r="EC5" s="91" t="s">
        <v>3460</v>
      </c>
      <c r="ED5" s="1"/>
      <c r="EE5" s="88">
        <v>289</v>
      </c>
      <c r="EF5" s="88">
        <v>303</v>
      </c>
      <c r="EG5" s="88" t="s">
        <v>3460</v>
      </c>
      <c r="EH5" s="88" t="s">
        <v>3460</v>
      </c>
      <c r="EI5" s="88">
        <v>1263</v>
      </c>
      <c r="EJ5" s="88" t="s">
        <v>3460</v>
      </c>
      <c r="EK5" s="88">
        <v>2194</v>
      </c>
      <c r="EL5" s="88" t="s">
        <v>3460</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t="s">
        <v>3460</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1" customHeight="1" thickBot="1" x14ac:dyDescent="0.3">
      <c r="A6" s="1"/>
      <c r="B6" s="92" t="s">
        <v>1508</v>
      </c>
      <c r="C6" s="92" t="s">
        <v>437</v>
      </c>
      <c r="D6" s="93" t="s">
        <v>795</v>
      </c>
      <c r="E6" s="94" t="s">
        <v>796</v>
      </c>
      <c r="F6" s="94" t="s">
        <v>797</v>
      </c>
      <c r="G6" s="95" t="s">
        <v>798</v>
      </c>
      <c r="H6" s="93" t="s">
        <v>799</v>
      </c>
      <c r="I6" s="95" t="s">
        <v>800</v>
      </c>
      <c r="J6" s="93" t="s">
        <v>801</v>
      </c>
      <c r="K6" s="95" t="s">
        <v>802</v>
      </c>
      <c r="L6" s="93" t="s">
        <v>803</v>
      </c>
      <c r="M6" s="94" t="s">
        <v>804</v>
      </c>
      <c r="N6" s="94" t="s">
        <v>805</v>
      </c>
      <c r="O6" s="94" t="s">
        <v>806</v>
      </c>
      <c r="P6" s="94" t="s">
        <v>807</v>
      </c>
      <c r="Q6" s="94" t="s">
        <v>808</v>
      </c>
      <c r="R6" s="94" t="s">
        <v>809</v>
      </c>
      <c r="S6" s="95" t="s">
        <v>810</v>
      </c>
      <c r="T6" s="93" t="s">
        <v>811</v>
      </c>
      <c r="U6" s="94" t="s">
        <v>812</v>
      </c>
      <c r="V6" s="94" t="s">
        <v>813</v>
      </c>
      <c r="W6" s="95" t="s">
        <v>814</v>
      </c>
      <c r="X6" s="92" t="s">
        <v>301</v>
      </c>
      <c r="Y6" s="93" t="s">
        <v>815</v>
      </c>
      <c r="Z6" s="94" t="s">
        <v>816</v>
      </c>
      <c r="AA6" s="95" t="s">
        <v>316</v>
      </c>
      <c r="AB6" s="93" t="s">
        <v>817</v>
      </c>
      <c r="AC6" s="94" t="s">
        <v>287</v>
      </c>
      <c r="AD6" s="94" t="s">
        <v>818</v>
      </c>
      <c r="AE6" s="94" t="s">
        <v>819</v>
      </c>
      <c r="AF6" s="94" t="s">
        <v>820</v>
      </c>
      <c r="AG6" s="94" t="s">
        <v>821</v>
      </c>
      <c r="AH6" s="95" t="s">
        <v>822</v>
      </c>
      <c r="AI6" s="92" t="s">
        <v>664</v>
      </c>
      <c r="AJ6" s="92" t="s">
        <v>823</v>
      </c>
      <c r="AK6" s="92" t="s">
        <v>509</v>
      </c>
      <c r="AL6" s="93" t="s">
        <v>824</v>
      </c>
      <c r="AM6" s="95" t="s">
        <v>825</v>
      </c>
      <c r="AN6" s="93" t="s">
        <v>826</v>
      </c>
      <c r="AO6" s="95" t="s">
        <v>827</v>
      </c>
      <c r="AP6" s="92" t="s">
        <v>77</v>
      </c>
      <c r="AQ6" s="93" t="s">
        <v>828</v>
      </c>
      <c r="AR6" s="95" t="s">
        <v>829</v>
      </c>
      <c r="AS6" s="92" t="s">
        <v>830</v>
      </c>
      <c r="AT6" s="92" t="s">
        <v>831</v>
      </c>
      <c r="AU6" s="92" t="s">
        <v>832</v>
      </c>
      <c r="AV6" s="93" t="s">
        <v>1730</v>
      </c>
      <c r="AW6" s="94" t="s">
        <v>1731</v>
      </c>
      <c r="AX6" s="95" t="s">
        <v>835</v>
      </c>
      <c r="AY6" s="93" t="s">
        <v>836</v>
      </c>
      <c r="AZ6" s="94" t="s">
        <v>837</v>
      </c>
      <c r="BA6" s="94" t="s">
        <v>838</v>
      </c>
      <c r="BB6" s="94" t="s">
        <v>670</v>
      </c>
      <c r="BC6" s="94" t="s">
        <v>839</v>
      </c>
      <c r="BD6" s="94" t="s">
        <v>840</v>
      </c>
      <c r="BE6" s="94" t="s">
        <v>841</v>
      </c>
      <c r="BF6" s="95" t="s">
        <v>667</v>
      </c>
      <c r="BG6" s="93" t="s">
        <v>842</v>
      </c>
      <c r="BH6" s="95" t="s">
        <v>843</v>
      </c>
      <c r="BI6" s="92" t="s">
        <v>844</v>
      </c>
      <c r="BJ6" s="93" t="s">
        <v>845</v>
      </c>
      <c r="BK6" s="94" t="s">
        <v>846</v>
      </c>
      <c r="BL6" s="95" t="s">
        <v>847</v>
      </c>
      <c r="BM6" s="93" t="s">
        <v>848</v>
      </c>
      <c r="BN6" s="94" t="s">
        <v>849</v>
      </c>
      <c r="BO6" s="94" t="s">
        <v>850</v>
      </c>
      <c r="BP6" s="94" t="s">
        <v>851</v>
      </c>
      <c r="BQ6" s="94" t="s">
        <v>852</v>
      </c>
      <c r="BR6" s="94" t="s">
        <v>853</v>
      </c>
      <c r="BS6" s="94" t="s">
        <v>854</v>
      </c>
      <c r="BT6" s="94" t="s">
        <v>855</v>
      </c>
      <c r="BU6" s="94" t="s">
        <v>856</v>
      </c>
      <c r="BV6" s="94" t="s">
        <v>857</v>
      </c>
      <c r="BW6" s="94" t="s">
        <v>858</v>
      </c>
      <c r="BX6" s="94" t="s">
        <v>859</v>
      </c>
      <c r="BY6" s="94" t="s">
        <v>860</v>
      </c>
      <c r="BZ6" s="95" t="s">
        <v>861</v>
      </c>
      <c r="CA6" s="93" t="s">
        <v>862</v>
      </c>
      <c r="CB6" s="95" t="s">
        <v>863</v>
      </c>
      <c r="CC6" s="92" t="s">
        <v>864</v>
      </c>
      <c r="CD6" s="93" t="s">
        <v>865</v>
      </c>
      <c r="CE6" s="94" t="s">
        <v>866</v>
      </c>
      <c r="CF6" s="94" t="s">
        <v>867</v>
      </c>
      <c r="CG6" s="94" t="s">
        <v>528</v>
      </c>
      <c r="CH6" s="94" t="s">
        <v>868</v>
      </c>
      <c r="CI6" s="94" t="s">
        <v>869</v>
      </c>
      <c r="CJ6" s="94" t="s">
        <v>870</v>
      </c>
      <c r="CK6" s="94" t="s">
        <v>871</v>
      </c>
      <c r="CL6" s="94" t="s">
        <v>872</v>
      </c>
      <c r="CM6" s="94" t="s">
        <v>873</v>
      </c>
      <c r="CN6" s="94" t="s">
        <v>874</v>
      </c>
      <c r="CO6" s="95" t="s">
        <v>875</v>
      </c>
      <c r="CP6" s="93" t="s">
        <v>876</v>
      </c>
      <c r="CQ6" s="94" t="s">
        <v>877</v>
      </c>
      <c r="CR6" s="94" t="s">
        <v>878</v>
      </c>
      <c r="CS6" s="95" t="s">
        <v>879</v>
      </c>
      <c r="CT6" s="93" t="s">
        <v>880</v>
      </c>
      <c r="CU6" s="95" t="s">
        <v>881</v>
      </c>
      <c r="CV6" s="93" t="s">
        <v>1509</v>
      </c>
      <c r="CW6" s="94" t="s">
        <v>1510</v>
      </c>
      <c r="CX6" s="95" t="s">
        <v>1511</v>
      </c>
      <c r="CY6" s="93" t="s">
        <v>1512</v>
      </c>
      <c r="CZ6" s="94" t="s">
        <v>1513</v>
      </c>
      <c r="DA6" s="94" t="s">
        <v>1514</v>
      </c>
      <c r="DB6" s="95" t="s">
        <v>1515</v>
      </c>
      <c r="DC6" s="93" t="s">
        <v>1516</v>
      </c>
      <c r="DD6" s="94" t="s">
        <v>1517</v>
      </c>
      <c r="DE6" s="94" t="s">
        <v>1518</v>
      </c>
      <c r="DF6" s="94" t="s">
        <v>1519</v>
      </c>
      <c r="DG6" s="94" t="s">
        <v>1520</v>
      </c>
      <c r="DH6" s="94" t="s">
        <v>1521</v>
      </c>
      <c r="DI6" s="94" t="s">
        <v>1522</v>
      </c>
      <c r="DJ6" s="94" t="s">
        <v>1523</v>
      </c>
      <c r="DK6" s="94" t="s">
        <v>1524</v>
      </c>
      <c r="DL6" s="94" t="s">
        <v>1525</v>
      </c>
      <c r="DM6" s="94" t="s">
        <v>1526</v>
      </c>
      <c r="DN6" s="95" t="s">
        <v>1527</v>
      </c>
      <c r="DO6" s="93" t="s">
        <v>1528</v>
      </c>
      <c r="DP6" s="94" t="s">
        <v>1529</v>
      </c>
      <c r="DQ6" s="94" t="s">
        <v>1530</v>
      </c>
      <c r="DR6" s="95" t="s">
        <v>1531</v>
      </c>
      <c r="DS6" s="93" t="s">
        <v>1532</v>
      </c>
      <c r="DT6" s="94" t="s">
        <v>1533</v>
      </c>
      <c r="DU6" s="94" t="s">
        <v>1534</v>
      </c>
      <c r="DV6" s="95" t="s">
        <v>1535</v>
      </c>
      <c r="DW6" s="92" t="s">
        <v>1536</v>
      </c>
      <c r="DX6" s="93" t="s">
        <v>1537</v>
      </c>
      <c r="DY6" s="94" t="s">
        <v>1538</v>
      </c>
      <c r="DZ6" s="94" t="s">
        <v>1539</v>
      </c>
      <c r="EA6" s="94" t="s">
        <v>1540</v>
      </c>
      <c r="EB6" s="94" t="s">
        <v>1541</v>
      </c>
      <c r="EC6" s="95" t="s">
        <v>1542</v>
      </c>
      <c r="ED6" s="1"/>
      <c r="EE6" s="92" t="s">
        <v>937</v>
      </c>
      <c r="EF6" s="92" t="s">
        <v>882</v>
      </c>
      <c r="EG6" s="92" t="s">
        <v>883</v>
      </c>
      <c r="EH6" s="92" t="s">
        <v>884</v>
      </c>
      <c r="EI6" s="92" t="s">
        <v>885</v>
      </c>
      <c r="EJ6" s="92" t="s">
        <v>886</v>
      </c>
      <c r="EK6" s="92" t="s">
        <v>887</v>
      </c>
      <c r="EL6" s="92" t="s">
        <v>888</v>
      </c>
      <c r="EM6" s="93" t="s">
        <v>889</v>
      </c>
      <c r="EN6" s="95" t="s">
        <v>890</v>
      </c>
      <c r="EO6" s="92" t="s">
        <v>891</v>
      </c>
      <c r="EP6" s="92" t="s">
        <v>892</v>
      </c>
      <c r="EQ6" s="92" t="s">
        <v>940</v>
      </c>
      <c r="ER6" s="92" t="s">
        <v>893</v>
      </c>
      <c r="ES6" s="92" t="s">
        <v>354</v>
      </c>
      <c r="ET6" s="92" t="s">
        <v>894</v>
      </c>
      <c r="EU6" s="92" t="s">
        <v>381</v>
      </c>
      <c r="EV6" s="92" t="s">
        <v>895</v>
      </c>
      <c r="EW6" s="92" t="s">
        <v>896</v>
      </c>
      <c r="EX6" s="92" t="s">
        <v>897</v>
      </c>
      <c r="EY6" s="92" t="s">
        <v>898</v>
      </c>
      <c r="EZ6" s="92" t="s">
        <v>899</v>
      </c>
      <c r="FA6" s="92" t="s">
        <v>900</v>
      </c>
      <c r="FB6" s="92" t="s">
        <v>901</v>
      </c>
      <c r="FC6" s="92" t="s">
        <v>902</v>
      </c>
      <c r="FD6" s="92" t="s">
        <v>320</v>
      </c>
      <c r="FE6" s="92" t="s">
        <v>941</v>
      </c>
      <c r="FF6" s="92" t="s">
        <v>942</v>
      </c>
      <c r="FG6" s="92" t="s">
        <v>213</v>
      </c>
      <c r="FH6" s="92" t="s">
        <v>903</v>
      </c>
      <c r="FI6" s="92" t="s">
        <v>904</v>
      </c>
      <c r="FJ6" s="92" t="s">
        <v>905</v>
      </c>
      <c r="FK6" s="93" t="s">
        <v>906</v>
      </c>
      <c r="FL6" s="94" t="s">
        <v>907</v>
      </c>
      <c r="FM6" s="94" t="s">
        <v>908</v>
      </c>
      <c r="FN6" s="95" t="s">
        <v>909</v>
      </c>
      <c r="FO6" s="92" t="s">
        <v>910</v>
      </c>
      <c r="FP6" s="93" t="s">
        <v>911</v>
      </c>
      <c r="FQ6" s="95" t="s">
        <v>912</v>
      </c>
      <c r="FR6" s="93" t="s">
        <v>383</v>
      </c>
      <c r="FS6" s="94" t="s">
        <v>913</v>
      </c>
      <c r="FT6" s="94" t="s">
        <v>914</v>
      </c>
      <c r="FU6" s="94" t="s">
        <v>915</v>
      </c>
      <c r="FV6" s="95" t="s">
        <v>916</v>
      </c>
      <c r="FW6" s="194">
        <v>45877</v>
      </c>
      <c r="FX6" s="95" t="s">
        <v>918</v>
      </c>
      <c r="FY6" s="93" t="s">
        <v>919</v>
      </c>
      <c r="FZ6" s="94" t="s">
        <v>920</v>
      </c>
      <c r="GA6" s="94" t="s">
        <v>921</v>
      </c>
      <c r="GB6" s="95" t="s">
        <v>922</v>
      </c>
      <c r="GC6" s="92" t="s">
        <v>923</v>
      </c>
      <c r="GD6" s="92" t="s">
        <v>924</v>
      </c>
      <c r="GE6" s="92" t="s">
        <v>925</v>
      </c>
      <c r="GF6" s="93" t="s">
        <v>926</v>
      </c>
      <c r="GG6" s="94" t="s">
        <v>927</v>
      </c>
      <c r="GH6" s="94" t="s">
        <v>928</v>
      </c>
      <c r="GI6" s="94" t="s">
        <v>929</v>
      </c>
      <c r="GJ6" s="95" t="s">
        <v>930</v>
      </c>
      <c r="GK6" s="93" t="s">
        <v>553</v>
      </c>
      <c r="GL6" s="94" t="s">
        <v>931</v>
      </c>
      <c r="GM6" s="94" t="s">
        <v>932</v>
      </c>
      <c r="GN6" s="95" t="s">
        <v>933</v>
      </c>
      <c r="GO6" s="92" t="s">
        <v>934</v>
      </c>
      <c r="GP6" s="93" t="s">
        <v>935</v>
      </c>
      <c r="GQ6" s="95" t="s">
        <v>936</v>
      </c>
      <c r="GR6" s="1"/>
      <c r="GS6" s="92" t="s">
        <v>937</v>
      </c>
      <c r="GT6" s="93" t="s">
        <v>938</v>
      </c>
      <c r="GU6" s="95" t="s">
        <v>939</v>
      </c>
      <c r="GV6" s="92" t="s">
        <v>940</v>
      </c>
      <c r="GW6" s="92" t="s">
        <v>941</v>
      </c>
      <c r="GX6" s="92" t="s">
        <v>942</v>
      </c>
      <c r="GY6" s="92" t="s">
        <v>213</v>
      </c>
      <c r="GZ6" s="1"/>
      <c r="HA6" s="92" t="s">
        <v>944</v>
      </c>
      <c r="HB6" s="92" t="s">
        <v>945</v>
      </c>
      <c r="HC6" s="92" t="s">
        <v>946</v>
      </c>
      <c r="HD6" s="92" t="s">
        <v>947</v>
      </c>
      <c r="HE6" s="92" t="s">
        <v>948</v>
      </c>
      <c r="HF6" s="92" t="s">
        <v>949</v>
      </c>
      <c r="HG6" s="93" t="s">
        <v>950</v>
      </c>
      <c r="HH6" s="95" t="s">
        <v>951</v>
      </c>
      <c r="HI6" s="1"/>
      <c r="HJ6" s="93" t="s">
        <v>1543</v>
      </c>
      <c r="HK6" s="94" t="s">
        <v>1544</v>
      </c>
      <c r="HL6" s="95" t="s">
        <v>1545</v>
      </c>
    </row>
    <row r="7" spans="1:220" x14ac:dyDescent="0.25">
      <c r="A7" s="1"/>
      <c r="B7" s="195">
        <v>2.0833333333333332E-2</v>
      </c>
      <c r="C7" s="96"/>
      <c r="D7" s="97"/>
      <c r="E7" s="98"/>
      <c r="F7" s="98">
        <v>8.8000000000000007</v>
      </c>
      <c r="G7" s="99">
        <v>8.5</v>
      </c>
      <c r="H7" s="97"/>
      <c r="I7" s="99"/>
      <c r="J7" s="97">
        <v>81.099999999999994</v>
      </c>
      <c r="K7" s="99"/>
      <c r="L7" s="97"/>
      <c r="M7" s="98"/>
      <c r="N7" s="98"/>
      <c r="O7" s="98"/>
      <c r="P7" s="98"/>
      <c r="Q7" s="98">
        <v>211.2</v>
      </c>
      <c r="R7" s="98"/>
      <c r="S7" s="99"/>
      <c r="T7" s="97">
        <v>18.100000000000001</v>
      </c>
      <c r="U7" s="98">
        <v>19.2</v>
      </c>
      <c r="V7" s="98">
        <v>24.4</v>
      </c>
      <c r="W7" s="99">
        <v>1.1000000000000001</v>
      </c>
      <c r="X7" s="96"/>
      <c r="Y7" s="97"/>
      <c r="Z7" s="98"/>
      <c r="AA7" s="99">
        <v>23.1</v>
      </c>
      <c r="AB7" s="97"/>
      <c r="AC7" s="98"/>
      <c r="AD7" s="98"/>
      <c r="AE7" s="98"/>
      <c r="AF7" s="98">
        <v>12.2</v>
      </c>
      <c r="AG7" s="98">
        <v>24.5</v>
      </c>
      <c r="AH7" s="99">
        <v>10.3</v>
      </c>
      <c r="AI7" s="96"/>
      <c r="AJ7" s="96"/>
      <c r="AK7" s="96"/>
      <c r="AL7" s="97">
        <v>217.1</v>
      </c>
      <c r="AM7" s="99">
        <v>7.9</v>
      </c>
      <c r="AN7" s="97"/>
      <c r="AO7" s="99"/>
      <c r="AP7" s="96"/>
      <c r="AQ7" s="97"/>
      <c r="AR7" s="99"/>
      <c r="AS7" s="96"/>
      <c r="AT7" s="96"/>
      <c r="AU7" s="96"/>
      <c r="AV7" s="97"/>
      <c r="AW7" s="98"/>
      <c r="AX7" s="99"/>
      <c r="AY7" s="97"/>
      <c r="AZ7" s="98"/>
      <c r="BA7" s="98"/>
      <c r="BB7" s="98"/>
      <c r="BC7" s="98"/>
      <c r="BD7" s="98"/>
      <c r="BE7" s="98"/>
      <c r="BF7" s="99"/>
      <c r="BG7" s="97"/>
      <c r="BH7" s="99"/>
      <c r="BI7" s="96"/>
      <c r="BJ7" s="97"/>
      <c r="BK7" s="98">
        <v>184.9</v>
      </c>
      <c r="BL7" s="99"/>
      <c r="BM7" s="97">
        <v>164.4</v>
      </c>
      <c r="BN7" s="98">
        <v>165.5</v>
      </c>
      <c r="BO7" s="98">
        <v>165.6</v>
      </c>
      <c r="BP7" s="98"/>
      <c r="BQ7" s="98"/>
      <c r="BR7" s="98"/>
      <c r="BS7" s="98"/>
      <c r="BT7" s="98">
        <v>517.4</v>
      </c>
      <c r="BU7" s="98"/>
      <c r="BV7" s="98">
        <v>36.299999999999997</v>
      </c>
      <c r="BW7" s="98">
        <v>206.5</v>
      </c>
      <c r="BX7" s="98">
        <v>206.1</v>
      </c>
      <c r="BY7" s="98">
        <v>206</v>
      </c>
      <c r="BZ7" s="99"/>
      <c r="CA7" s="97">
        <v>17.399999999999999</v>
      </c>
      <c r="CB7" s="99">
        <v>44.1</v>
      </c>
      <c r="CC7" s="96"/>
      <c r="CD7" s="97"/>
      <c r="CE7" s="98"/>
      <c r="CF7" s="98"/>
      <c r="CG7" s="98"/>
      <c r="CH7" s="98"/>
      <c r="CI7" s="98">
        <v>118.1</v>
      </c>
      <c r="CJ7" s="98"/>
      <c r="CK7" s="98"/>
      <c r="CL7" s="98"/>
      <c r="CM7" s="98"/>
      <c r="CN7" s="98"/>
      <c r="CO7" s="99">
        <v>191.2</v>
      </c>
      <c r="CP7" s="97">
        <v>180.6</v>
      </c>
      <c r="CQ7" s="98">
        <v>180.5</v>
      </c>
      <c r="CR7" s="98">
        <v>181.3</v>
      </c>
      <c r="CS7" s="99">
        <v>181</v>
      </c>
      <c r="CT7" s="97"/>
      <c r="CU7" s="99">
        <v>197.5</v>
      </c>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7"/>
      <c r="FL7" s="98"/>
      <c r="FM7" s="98"/>
      <c r="FN7" s="99"/>
      <c r="FO7" s="96"/>
      <c r="FP7" s="97"/>
      <c r="FQ7" s="99"/>
      <c r="FR7" s="97"/>
      <c r="FS7" s="98"/>
      <c r="FT7" s="98"/>
      <c r="FU7" s="98"/>
      <c r="FV7" s="99"/>
      <c r="FW7" s="97"/>
      <c r="FX7" s="99"/>
      <c r="FY7" s="97"/>
      <c r="FZ7" s="98"/>
      <c r="GA7" s="98"/>
      <c r="GB7" s="99"/>
      <c r="GC7" s="96"/>
      <c r="GD7" s="96"/>
      <c r="GE7" s="96"/>
      <c r="GF7" s="97"/>
      <c r="GG7" s="98"/>
      <c r="GH7" s="98"/>
      <c r="GI7" s="98"/>
      <c r="GJ7" s="99"/>
      <c r="GK7" s="97"/>
      <c r="GL7" s="98"/>
      <c r="GM7" s="98"/>
      <c r="GN7" s="99"/>
      <c r="GO7" s="96"/>
      <c r="GP7" s="97"/>
      <c r="GQ7" s="99"/>
      <c r="GR7" s="1"/>
      <c r="GS7" s="96"/>
      <c r="GT7" s="97"/>
      <c r="GU7" s="99"/>
      <c r="GV7" s="96"/>
      <c r="GW7" s="96"/>
      <c r="GX7" s="96"/>
      <c r="GY7" s="96"/>
      <c r="GZ7" s="1"/>
      <c r="HA7" s="96"/>
      <c r="HB7" s="96"/>
      <c r="HC7" s="96"/>
      <c r="HD7" s="96"/>
      <c r="HE7" s="96"/>
      <c r="HF7" s="96"/>
      <c r="HG7" s="97"/>
      <c r="HH7" s="99"/>
      <c r="HI7" s="1"/>
      <c r="HJ7" s="97">
        <v>3812.0140000000001</v>
      </c>
      <c r="HK7" s="98">
        <v>3750.2550000000001</v>
      </c>
      <c r="HL7" s="99">
        <v>394.5</v>
      </c>
    </row>
    <row r="8" spans="1:220" x14ac:dyDescent="0.25">
      <c r="A8" s="1"/>
      <c r="B8" s="195">
        <v>4.1666666666666664E-2</v>
      </c>
      <c r="C8" s="96"/>
      <c r="D8" s="97"/>
      <c r="E8" s="98"/>
      <c r="F8" s="98">
        <v>8.8000000000000007</v>
      </c>
      <c r="G8" s="99">
        <v>8.5</v>
      </c>
      <c r="H8" s="97"/>
      <c r="I8" s="99"/>
      <c r="J8" s="97">
        <v>81.099999999999994</v>
      </c>
      <c r="K8" s="99"/>
      <c r="L8" s="97"/>
      <c r="M8" s="98"/>
      <c r="N8" s="98"/>
      <c r="O8" s="98"/>
      <c r="P8" s="98"/>
      <c r="Q8" s="98">
        <v>211.2</v>
      </c>
      <c r="R8" s="98"/>
      <c r="S8" s="99"/>
      <c r="T8" s="97">
        <v>18.100000000000001</v>
      </c>
      <c r="U8" s="98">
        <v>19.2</v>
      </c>
      <c r="V8" s="98">
        <v>24.4</v>
      </c>
      <c r="W8" s="99">
        <v>1.1000000000000001</v>
      </c>
      <c r="X8" s="96"/>
      <c r="Y8" s="97"/>
      <c r="Z8" s="98"/>
      <c r="AA8" s="99">
        <v>23.1</v>
      </c>
      <c r="AB8" s="97"/>
      <c r="AC8" s="98"/>
      <c r="AD8" s="98"/>
      <c r="AE8" s="98"/>
      <c r="AF8" s="98">
        <v>12.2</v>
      </c>
      <c r="AG8" s="98">
        <v>24.5</v>
      </c>
      <c r="AH8" s="99">
        <v>10.3</v>
      </c>
      <c r="AI8" s="96"/>
      <c r="AJ8" s="96"/>
      <c r="AK8" s="96"/>
      <c r="AL8" s="97">
        <v>217.1</v>
      </c>
      <c r="AM8" s="99">
        <v>7.9</v>
      </c>
      <c r="AN8" s="97"/>
      <c r="AO8" s="99"/>
      <c r="AP8" s="96"/>
      <c r="AQ8" s="97"/>
      <c r="AR8" s="99"/>
      <c r="AS8" s="96"/>
      <c r="AT8" s="96"/>
      <c r="AU8" s="96"/>
      <c r="AV8" s="97"/>
      <c r="AW8" s="98"/>
      <c r="AX8" s="99"/>
      <c r="AY8" s="97"/>
      <c r="AZ8" s="98"/>
      <c r="BA8" s="98"/>
      <c r="BB8" s="98"/>
      <c r="BC8" s="98"/>
      <c r="BD8" s="98"/>
      <c r="BE8" s="98"/>
      <c r="BF8" s="99"/>
      <c r="BG8" s="97"/>
      <c r="BH8" s="99"/>
      <c r="BI8" s="96"/>
      <c r="BJ8" s="97"/>
      <c r="BK8" s="98">
        <v>184.9</v>
      </c>
      <c r="BL8" s="99"/>
      <c r="BM8" s="97">
        <v>164.4</v>
      </c>
      <c r="BN8" s="98">
        <v>165.5</v>
      </c>
      <c r="BO8" s="98">
        <v>165.6</v>
      </c>
      <c r="BP8" s="98"/>
      <c r="BQ8" s="98"/>
      <c r="BR8" s="98"/>
      <c r="BS8" s="98"/>
      <c r="BT8" s="98">
        <v>517.4</v>
      </c>
      <c r="BU8" s="98"/>
      <c r="BV8" s="98">
        <v>36.299999999999997</v>
      </c>
      <c r="BW8" s="98">
        <v>206.5</v>
      </c>
      <c r="BX8" s="98">
        <v>206.1</v>
      </c>
      <c r="BY8" s="98">
        <v>206</v>
      </c>
      <c r="BZ8" s="99"/>
      <c r="CA8" s="97">
        <v>17.399999999999999</v>
      </c>
      <c r="CB8" s="99">
        <v>44.1</v>
      </c>
      <c r="CC8" s="96"/>
      <c r="CD8" s="97"/>
      <c r="CE8" s="98"/>
      <c r="CF8" s="98"/>
      <c r="CG8" s="98"/>
      <c r="CH8" s="98"/>
      <c r="CI8" s="98">
        <v>118.1</v>
      </c>
      <c r="CJ8" s="98"/>
      <c r="CK8" s="98"/>
      <c r="CL8" s="98"/>
      <c r="CM8" s="98"/>
      <c r="CN8" s="98"/>
      <c r="CO8" s="99">
        <v>191.2</v>
      </c>
      <c r="CP8" s="97">
        <v>180.6</v>
      </c>
      <c r="CQ8" s="98">
        <v>180.5</v>
      </c>
      <c r="CR8" s="98">
        <v>181.3</v>
      </c>
      <c r="CS8" s="99">
        <v>181</v>
      </c>
      <c r="CT8" s="97"/>
      <c r="CU8" s="99">
        <v>197.5</v>
      </c>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7"/>
      <c r="FL8" s="98"/>
      <c r="FM8" s="98"/>
      <c r="FN8" s="99"/>
      <c r="FO8" s="96"/>
      <c r="FP8" s="97"/>
      <c r="FQ8" s="99"/>
      <c r="FR8" s="97"/>
      <c r="FS8" s="98"/>
      <c r="FT8" s="98"/>
      <c r="FU8" s="98"/>
      <c r="FV8" s="99"/>
      <c r="FW8" s="97"/>
      <c r="FX8" s="99"/>
      <c r="FY8" s="97"/>
      <c r="FZ8" s="98"/>
      <c r="GA8" s="98"/>
      <c r="GB8" s="99"/>
      <c r="GC8" s="96"/>
      <c r="GD8" s="96"/>
      <c r="GE8" s="96"/>
      <c r="GF8" s="97"/>
      <c r="GG8" s="98"/>
      <c r="GH8" s="98"/>
      <c r="GI8" s="98"/>
      <c r="GJ8" s="99"/>
      <c r="GK8" s="97"/>
      <c r="GL8" s="98"/>
      <c r="GM8" s="98"/>
      <c r="GN8" s="99"/>
      <c r="GO8" s="96"/>
      <c r="GP8" s="97"/>
      <c r="GQ8" s="99"/>
      <c r="GR8" s="1"/>
      <c r="GS8" s="96"/>
      <c r="GT8" s="97"/>
      <c r="GU8" s="99"/>
      <c r="GV8" s="96"/>
      <c r="GW8" s="96"/>
      <c r="GX8" s="96"/>
      <c r="GY8" s="96"/>
      <c r="GZ8" s="1"/>
      <c r="HA8" s="96"/>
      <c r="HB8" s="96"/>
      <c r="HC8" s="96"/>
      <c r="HD8" s="96"/>
      <c r="HE8" s="96"/>
      <c r="HF8" s="96"/>
      <c r="HG8" s="97"/>
      <c r="HH8" s="99"/>
      <c r="HI8" s="1"/>
      <c r="HJ8" s="97">
        <v>3812.0140000000001</v>
      </c>
      <c r="HK8" s="98">
        <v>3750.2550000000001</v>
      </c>
      <c r="HL8" s="99">
        <v>394.5</v>
      </c>
    </row>
    <row r="9" spans="1:220" x14ac:dyDescent="0.25">
      <c r="A9" s="1"/>
      <c r="B9" s="195">
        <v>6.25E-2</v>
      </c>
      <c r="C9" s="96"/>
      <c r="D9" s="97"/>
      <c r="E9" s="98"/>
      <c r="F9" s="98">
        <v>8.8000000000000007</v>
      </c>
      <c r="G9" s="99">
        <v>8.5</v>
      </c>
      <c r="H9" s="97"/>
      <c r="I9" s="99"/>
      <c r="J9" s="97">
        <v>81.099999999999994</v>
      </c>
      <c r="K9" s="99"/>
      <c r="L9" s="97"/>
      <c r="M9" s="98"/>
      <c r="N9" s="98"/>
      <c r="O9" s="98"/>
      <c r="P9" s="98"/>
      <c r="Q9" s="98">
        <v>211.2</v>
      </c>
      <c r="R9" s="98"/>
      <c r="S9" s="99"/>
      <c r="T9" s="97">
        <v>18.100000000000001</v>
      </c>
      <c r="U9" s="98">
        <v>19.2</v>
      </c>
      <c r="V9" s="98">
        <v>24.4</v>
      </c>
      <c r="W9" s="99">
        <v>1.1000000000000001</v>
      </c>
      <c r="X9" s="96"/>
      <c r="Y9" s="97"/>
      <c r="Z9" s="98"/>
      <c r="AA9" s="99">
        <v>23.1</v>
      </c>
      <c r="AB9" s="97"/>
      <c r="AC9" s="98"/>
      <c r="AD9" s="98"/>
      <c r="AE9" s="98"/>
      <c r="AF9" s="98">
        <v>12.2</v>
      </c>
      <c r="AG9" s="98">
        <v>24.5</v>
      </c>
      <c r="AH9" s="99">
        <v>10.3</v>
      </c>
      <c r="AI9" s="96"/>
      <c r="AJ9" s="96"/>
      <c r="AK9" s="96"/>
      <c r="AL9" s="97">
        <v>217.1</v>
      </c>
      <c r="AM9" s="99">
        <v>7.9</v>
      </c>
      <c r="AN9" s="97"/>
      <c r="AO9" s="99"/>
      <c r="AP9" s="96"/>
      <c r="AQ9" s="97"/>
      <c r="AR9" s="99"/>
      <c r="AS9" s="96"/>
      <c r="AT9" s="96"/>
      <c r="AU9" s="96"/>
      <c r="AV9" s="97"/>
      <c r="AW9" s="98"/>
      <c r="AX9" s="99"/>
      <c r="AY9" s="97"/>
      <c r="AZ9" s="98"/>
      <c r="BA9" s="98"/>
      <c r="BB9" s="98"/>
      <c r="BC9" s="98"/>
      <c r="BD9" s="98"/>
      <c r="BE9" s="98"/>
      <c r="BF9" s="99"/>
      <c r="BG9" s="97"/>
      <c r="BH9" s="99"/>
      <c r="BI9" s="96"/>
      <c r="BJ9" s="97"/>
      <c r="BK9" s="98">
        <v>184.9</v>
      </c>
      <c r="BL9" s="99"/>
      <c r="BM9" s="97">
        <v>164.4</v>
      </c>
      <c r="BN9" s="98">
        <v>165.5</v>
      </c>
      <c r="BO9" s="98">
        <v>165.6</v>
      </c>
      <c r="BP9" s="98"/>
      <c r="BQ9" s="98"/>
      <c r="BR9" s="98"/>
      <c r="BS9" s="98"/>
      <c r="BT9" s="98">
        <v>517.4</v>
      </c>
      <c r="BU9" s="98"/>
      <c r="BV9" s="98">
        <v>36.299999999999997</v>
      </c>
      <c r="BW9" s="98">
        <v>206.5</v>
      </c>
      <c r="BX9" s="98">
        <v>206.1</v>
      </c>
      <c r="BY9" s="98">
        <v>206</v>
      </c>
      <c r="BZ9" s="99"/>
      <c r="CA9" s="97">
        <v>17.399999999999999</v>
      </c>
      <c r="CB9" s="99">
        <v>44.1</v>
      </c>
      <c r="CC9" s="96"/>
      <c r="CD9" s="97"/>
      <c r="CE9" s="98"/>
      <c r="CF9" s="98"/>
      <c r="CG9" s="98"/>
      <c r="CH9" s="98"/>
      <c r="CI9" s="98">
        <v>118.1</v>
      </c>
      <c r="CJ9" s="98"/>
      <c r="CK9" s="98"/>
      <c r="CL9" s="98"/>
      <c r="CM9" s="98"/>
      <c r="CN9" s="98"/>
      <c r="CO9" s="99">
        <v>191.2</v>
      </c>
      <c r="CP9" s="97">
        <v>180.6</v>
      </c>
      <c r="CQ9" s="98">
        <v>180.5</v>
      </c>
      <c r="CR9" s="98">
        <v>181.3</v>
      </c>
      <c r="CS9" s="99">
        <v>181</v>
      </c>
      <c r="CT9" s="97"/>
      <c r="CU9" s="99">
        <v>197.5</v>
      </c>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7"/>
      <c r="FL9" s="98"/>
      <c r="FM9" s="98"/>
      <c r="FN9" s="99"/>
      <c r="FO9" s="96"/>
      <c r="FP9" s="97"/>
      <c r="FQ9" s="99"/>
      <c r="FR9" s="97"/>
      <c r="FS9" s="98"/>
      <c r="FT9" s="98"/>
      <c r="FU9" s="98"/>
      <c r="FV9" s="99"/>
      <c r="FW9" s="97"/>
      <c r="FX9" s="99"/>
      <c r="FY9" s="97"/>
      <c r="FZ9" s="98"/>
      <c r="GA9" s="98"/>
      <c r="GB9" s="99"/>
      <c r="GC9" s="96"/>
      <c r="GD9" s="96"/>
      <c r="GE9" s="96"/>
      <c r="GF9" s="97"/>
      <c r="GG9" s="98"/>
      <c r="GH9" s="98"/>
      <c r="GI9" s="98"/>
      <c r="GJ9" s="99"/>
      <c r="GK9" s="97"/>
      <c r="GL9" s="98"/>
      <c r="GM9" s="98"/>
      <c r="GN9" s="99"/>
      <c r="GO9" s="96"/>
      <c r="GP9" s="97"/>
      <c r="GQ9" s="99"/>
      <c r="GR9" s="1"/>
      <c r="GS9" s="96"/>
      <c r="GT9" s="97"/>
      <c r="GU9" s="99"/>
      <c r="GV9" s="96"/>
      <c r="GW9" s="96"/>
      <c r="GX9" s="96"/>
      <c r="GY9" s="96"/>
      <c r="GZ9" s="1"/>
      <c r="HA9" s="96"/>
      <c r="HB9" s="96"/>
      <c r="HC9" s="96"/>
      <c r="HD9" s="96"/>
      <c r="HE9" s="96"/>
      <c r="HF9" s="96"/>
      <c r="HG9" s="97"/>
      <c r="HH9" s="99"/>
      <c r="HI9" s="1"/>
      <c r="HJ9" s="97">
        <v>3812.0140000000001</v>
      </c>
      <c r="HK9" s="98">
        <v>3750.2550000000001</v>
      </c>
      <c r="HL9" s="99">
        <v>394.5</v>
      </c>
    </row>
    <row r="10" spans="1:220" x14ac:dyDescent="0.25">
      <c r="A10" s="1"/>
      <c r="B10" s="195">
        <v>8.3333333333333329E-2</v>
      </c>
      <c r="C10" s="96"/>
      <c r="D10" s="97"/>
      <c r="E10" s="98"/>
      <c r="F10" s="98">
        <v>8.8000000000000007</v>
      </c>
      <c r="G10" s="99">
        <v>8.5</v>
      </c>
      <c r="H10" s="97"/>
      <c r="I10" s="99"/>
      <c r="J10" s="97">
        <v>81.099999999999994</v>
      </c>
      <c r="K10" s="99"/>
      <c r="L10" s="97"/>
      <c r="M10" s="98"/>
      <c r="N10" s="98"/>
      <c r="O10" s="98"/>
      <c r="P10" s="98"/>
      <c r="Q10" s="98">
        <v>211.2</v>
      </c>
      <c r="R10" s="98"/>
      <c r="S10" s="99"/>
      <c r="T10" s="97">
        <v>18.100000000000001</v>
      </c>
      <c r="U10" s="98">
        <v>19.2</v>
      </c>
      <c r="V10" s="98">
        <v>24.4</v>
      </c>
      <c r="W10" s="99">
        <v>1.1000000000000001</v>
      </c>
      <c r="X10" s="96"/>
      <c r="Y10" s="97"/>
      <c r="Z10" s="98"/>
      <c r="AA10" s="99">
        <v>23.1</v>
      </c>
      <c r="AB10" s="97"/>
      <c r="AC10" s="98"/>
      <c r="AD10" s="98"/>
      <c r="AE10" s="98"/>
      <c r="AF10" s="98">
        <v>12.2</v>
      </c>
      <c r="AG10" s="98">
        <v>24.5</v>
      </c>
      <c r="AH10" s="99">
        <v>10.3</v>
      </c>
      <c r="AI10" s="96"/>
      <c r="AJ10" s="96"/>
      <c r="AK10" s="96"/>
      <c r="AL10" s="97">
        <v>217.1</v>
      </c>
      <c r="AM10" s="99">
        <v>7.9</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v>184.9</v>
      </c>
      <c r="BL10" s="99"/>
      <c r="BM10" s="97">
        <v>164.4</v>
      </c>
      <c r="BN10" s="98">
        <v>165.5</v>
      </c>
      <c r="BO10" s="98">
        <v>165.6</v>
      </c>
      <c r="BP10" s="98"/>
      <c r="BQ10" s="98"/>
      <c r="BR10" s="98"/>
      <c r="BS10" s="98"/>
      <c r="BT10" s="98">
        <v>517.4</v>
      </c>
      <c r="BU10" s="98"/>
      <c r="BV10" s="98">
        <v>36.299999999999997</v>
      </c>
      <c r="BW10" s="98">
        <v>206.5</v>
      </c>
      <c r="BX10" s="98">
        <v>206.1</v>
      </c>
      <c r="BY10" s="98">
        <v>206</v>
      </c>
      <c r="BZ10" s="99"/>
      <c r="CA10" s="97">
        <v>17.399999999999999</v>
      </c>
      <c r="CB10" s="99">
        <v>44.1</v>
      </c>
      <c r="CC10" s="96"/>
      <c r="CD10" s="97"/>
      <c r="CE10" s="98"/>
      <c r="CF10" s="98"/>
      <c r="CG10" s="98"/>
      <c r="CH10" s="98"/>
      <c r="CI10" s="98">
        <v>118.1</v>
      </c>
      <c r="CJ10" s="98"/>
      <c r="CK10" s="98"/>
      <c r="CL10" s="98"/>
      <c r="CM10" s="98"/>
      <c r="CN10" s="98"/>
      <c r="CO10" s="99">
        <v>191.2</v>
      </c>
      <c r="CP10" s="97">
        <v>180.6</v>
      </c>
      <c r="CQ10" s="98">
        <v>180.5</v>
      </c>
      <c r="CR10" s="98">
        <v>181.3</v>
      </c>
      <c r="CS10" s="99">
        <v>181</v>
      </c>
      <c r="CT10" s="97"/>
      <c r="CU10" s="99">
        <v>319</v>
      </c>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7"/>
      <c r="FL10" s="98"/>
      <c r="FM10" s="98"/>
      <c r="FN10" s="99"/>
      <c r="FO10" s="96"/>
      <c r="FP10" s="97"/>
      <c r="FQ10" s="99"/>
      <c r="FR10" s="97"/>
      <c r="FS10" s="98"/>
      <c r="FT10" s="98"/>
      <c r="FU10" s="98"/>
      <c r="FV10" s="99"/>
      <c r="FW10" s="97"/>
      <c r="FX10" s="99"/>
      <c r="FY10" s="97"/>
      <c r="FZ10" s="98"/>
      <c r="GA10" s="98"/>
      <c r="GB10" s="99"/>
      <c r="GC10" s="96"/>
      <c r="GD10" s="96"/>
      <c r="GE10" s="96"/>
      <c r="GF10" s="97"/>
      <c r="GG10" s="98"/>
      <c r="GH10" s="98"/>
      <c r="GI10" s="98"/>
      <c r="GJ10" s="99"/>
      <c r="GK10" s="97"/>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3933.5279999999998</v>
      </c>
      <c r="HK10" s="98">
        <v>3871.7689999999998</v>
      </c>
      <c r="HL10" s="99">
        <v>394.5</v>
      </c>
    </row>
    <row r="11" spans="1:220" x14ac:dyDescent="0.25">
      <c r="A11" s="1"/>
      <c r="B11" s="195">
        <v>0.10416666666666667</v>
      </c>
      <c r="C11" s="96"/>
      <c r="D11" s="97"/>
      <c r="E11" s="98"/>
      <c r="F11" s="98">
        <v>8.8000000000000007</v>
      </c>
      <c r="G11" s="99">
        <v>8.5</v>
      </c>
      <c r="H11" s="97"/>
      <c r="I11" s="99"/>
      <c r="J11" s="97">
        <v>81.099999999999994</v>
      </c>
      <c r="K11" s="99"/>
      <c r="L11" s="97"/>
      <c r="M11" s="98"/>
      <c r="N11" s="98"/>
      <c r="O11" s="98"/>
      <c r="P11" s="98"/>
      <c r="Q11" s="98">
        <v>211.2</v>
      </c>
      <c r="R11" s="98"/>
      <c r="S11" s="99"/>
      <c r="T11" s="97">
        <v>18.100000000000001</v>
      </c>
      <c r="U11" s="98">
        <v>19.2</v>
      </c>
      <c r="V11" s="98">
        <v>24.4</v>
      </c>
      <c r="W11" s="99">
        <v>1.1000000000000001</v>
      </c>
      <c r="X11" s="96"/>
      <c r="Y11" s="97"/>
      <c r="Z11" s="98"/>
      <c r="AA11" s="99">
        <v>23.1</v>
      </c>
      <c r="AB11" s="97"/>
      <c r="AC11" s="98"/>
      <c r="AD11" s="98"/>
      <c r="AE11" s="98"/>
      <c r="AF11" s="98">
        <v>12.2</v>
      </c>
      <c r="AG11" s="98">
        <v>24.5</v>
      </c>
      <c r="AH11" s="99">
        <v>10.3</v>
      </c>
      <c r="AI11" s="96"/>
      <c r="AJ11" s="96"/>
      <c r="AK11" s="96"/>
      <c r="AL11" s="97">
        <v>217.1</v>
      </c>
      <c r="AM11" s="99">
        <v>7.9</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v>184.9</v>
      </c>
      <c r="BL11" s="99"/>
      <c r="BM11" s="97">
        <v>164.4</v>
      </c>
      <c r="BN11" s="98">
        <v>165.5</v>
      </c>
      <c r="BO11" s="98">
        <v>165.6</v>
      </c>
      <c r="BP11" s="98"/>
      <c r="BQ11" s="98"/>
      <c r="BR11" s="98"/>
      <c r="BS11" s="98"/>
      <c r="BT11" s="98">
        <v>517.4</v>
      </c>
      <c r="BU11" s="98"/>
      <c r="BV11" s="98">
        <v>36.299999999999997</v>
      </c>
      <c r="BW11" s="98">
        <v>206.5</v>
      </c>
      <c r="BX11" s="98">
        <v>206.1</v>
      </c>
      <c r="BY11" s="98">
        <v>206</v>
      </c>
      <c r="BZ11" s="99"/>
      <c r="CA11" s="97">
        <v>17.399999999999999</v>
      </c>
      <c r="CB11" s="99">
        <v>44.1</v>
      </c>
      <c r="CC11" s="96"/>
      <c r="CD11" s="97"/>
      <c r="CE11" s="98"/>
      <c r="CF11" s="98"/>
      <c r="CG11" s="98"/>
      <c r="CH11" s="98"/>
      <c r="CI11" s="98">
        <v>118.1</v>
      </c>
      <c r="CJ11" s="98"/>
      <c r="CK11" s="98"/>
      <c r="CL11" s="98"/>
      <c r="CM11" s="98"/>
      <c r="CN11" s="98"/>
      <c r="CO11" s="99">
        <v>191.2</v>
      </c>
      <c r="CP11" s="97">
        <v>180.6</v>
      </c>
      <c r="CQ11" s="98">
        <v>180.5</v>
      </c>
      <c r="CR11" s="98">
        <v>181.3</v>
      </c>
      <c r="CS11" s="99">
        <v>181</v>
      </c>
      <c r="CT11" s="97"/>
      <c r="CU11" s="99">
        <v>319</v>
      </c>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7"/>
      <c r="FL11" s="98"/>
      <c r="FM11" s="98"/>
      <c r="FN11" s="99"/>
      <c r="FO11" s="96"/>
      <c r="FP11" s="97"/>
      <c r="FQ11" s="99"/>
      <c r="FR11" s="97"/>
      <c r="FS11" s="98"/>
      <c r="FT11" s="98"/>
      <c r="FU11" s="98"/>
      <c r="FV11" s="99"/>
      <c r="FW11" s="97"/>
      <c r="FX11" s="99"/>
      <c r="FY11" s="97"/>
      <c r="FZ11" s="98"/>
      <c r="GA11" s="98"/>
      <c r="GB11" s="99"/>
      <c r="GC11" s="96"/>
      <c r="GD11" s="96"/>
      <c r="GE11" s="96"/>
      <c r="GF11" s="97"/>
      <c r="GG11" s="98"/>
      <c r="GH11" s="98"/>
      <c r="GI11" s="98"/>
      <c r="GJ11" s="99"/>
      <c r="GK11" s="97"/>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3933.5279999999998</v>
      </c>
      <c r="HK11" s="98">
        <v>3871.7689999999998</v>
      </c>
      <c r="HL11" s="99">
        <v>394.5</v>
      </c>
    </row>
    <row r="12" spans="1:220" x14ac:dyDescent="0.25">
      <c r="A12" s="1"/>
      <c r="B12" s="195">
        <v>0.125</v>
      </c>
      <c r="C12" s="96"/>
      <c r="D12" s="97"/>
      <c r="E12" s="98"/>
      <c r="F12" s="98">
        <v>8.8000000000000007</v>
      </c>
      <c r="G12" s="99">
        <v>8.5</v>
      </c>
      <c r="H12" s="97"/>
      <c r="I12" s="99"/>
      <c r="J12" s="97">
        <v>81.099999999999994</v>
      </c>
      <c r="K12" s="99"/>
      <c r="L12" s="97"/>
      <c r="M12" s="98"/>
      <c r="N12" s="98"/>
      <c r="O12" s="98"/>
      <c r="P12" s="98"/>
      <c r="Q12" s="98">
        <v>211.2</v>
      </c>
      <c r="R12" s="98"/>
      <c r="S12" s="99"/>
      <c r="T12" s="97">
        <v>18.100000000000001</v>
      </c>
      <c r="U12" s="98">
        <v>19.2</v>
      </c>
      <c r="V12" s="98">
        <v>24.4</v>
      </c>
      <c r="W12" s="99">
        <v>1.1000000000000001</v>
      </c>
      <c r="X12" s="96"/>
      <c r="Y12" s="97"/>
      <c r="Z12" s="98"/>
      <c r="AA12" s="99">
        <v>23.1</v>
      </c>
      <c r="AB12" s="97"/>
      <c r="AC12" s="98"/>
      <c r="AD12" s="98"/>
      <c r="AE12" s="98"/>
      <c r="AF12" s="98">
        <v>12.2</v>
      </c>
      <c r="AG12" s="98">
        <v>24.5</v>
      </c>
      <c r="AH12" s="99">
        <v>10.3</v>
      </c>
      <c r="AI12" s="96"/>
      <c r="AJ12" s="96"/>
      <c r="AK12" s="96"/>
      <c r="AL12" s="97">
        <v>217.1</v>
      </c>
      <c r="AM12" s="99">
        <v>7.9</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v>184.9</v>
      </c>
      <c r="BL12" s="99"/>
      <c r="BM12" s="97">
        <v>164.4</v>
      </c>
      <c r="BN12" s="98">
        <v>165.5</v>
      </c>
      <c r="BO12" s="98">
        <v>165.6</v>
      </c>
      <c r="BP12" s="98"/>
      <c r="BQ12" s="98"/>
      <c r="BR12" s="98"/>
      <c r="BS12" s="98"/>
      <c r="BT12" s="98">
        <v>517.4</v>
      </c>
      <c r="BU12" s="98"/>
      <c r="BV12" s="98">
        <v>36.299999999999997</v>
      </c>
      <c r="BW12" s="98">
        <v>206.5</v>
      </c>
      <c r="BX12" s="98">
        <v>206.1</v>
      </c>
      <c r="BY12" s="98">
        <v>206</v>
      </c>
      <c r="BZ12" s="99"/>
      <c r="CA12" s="97">
        <v>17.399999999999999</v>
      </c>
      <c r="CB12" s="99">
        <v>44.1</v>
      </c>
      <c r="CC12" s="96"/>
      <c r="CD12" s="97"/>
      <c r="CE12" s="98"/>
      <c r="CF12" s="98"/>
      <c r="CG12" s="98"/>
      <c r="CH12" s="98"/>
      <c r="CI12" s="98">
        <v>118.1</v>
      </c>
      <c r="CJ12" s="98"/>
      <c r="CK12" s="98"/>
      <c r="CL12" s="98"/>
      <c r="CM12" s="98"/>
      <c r="CN12" s="98"/>
      <c r="CO12" s="99">
        <v>191.2</v>
      </c>
      <c r="CP12" s="97">
        <v>180.6</v>
      </c>
      <c r="CQ12" s="98">
        <v>180.5</v>
      </c>
      <c r="CR12" s="98">
        <v>181.3</v>
      </c>
      <c r="CS12" s="99">
        <v>181</v>
      </c>
      <c r="CT12" s="97"/>
      <c r="CU12" s="99">
        <v>319</v>
      </c>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7"/>
      <c r="FL12" s="98"/>
      <c r="FM12" s="98"/>
      <c r="FN12" s="99"/>
      <c r="FO12" s="96"/>
      <c r="FP12" s="97"/>
      <c r="FQ12" s="99"/>
      <c r="FR12" s="97"/>
      <c r="FS12" s="98"/>
      <c r="FT12" s="98"/>
      <c r="FU12" s="98"/>
      <c r="FV12" s="99"/>
      <c r="FW12" s="97"/>
      <c r="FX12" s="99"/>
      <c r="FY12" s="97"/>
      <c r="FZ12" s="98"/>
      <c r="GA12" s="98"/>
      <c r="GB12" s="99"/>
      <c r="GC12" s="96"/>
      <c r="GD12" s="96"/>
      <c r="GE12" s="96"/>
      <c r="GF12" s="97"/>
      <c r="GG12" s="98"/>
      <c r="GH12" s="98"/>
      <c r="GI12" s="98"/>
      <c r="GJ12" s="99"/>
      <c r="GK12" s="97"/>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3933.5279999999998</v>
      </c>
      <c r="HK12" s="98">
        <v>3871.7689999999998</v>
      </c>
      <c r="HL12" s="99">
        <v>394.5</v>
      </c>
    </row>
    <row r="13" spans="1:220" x14ac:dyDescent="0.25">
      <c r="A13" s="1"/>
      <c r="B13" s="195">
        <v>0.14583333333333334</v>
      </c>
      <c r="C13" s="96"/>
      <c r="D13" s="97"/>
      <c r="E13" s="98"/>
      <c r="F13" s="98">
        <v>8.8000000000000007</v>
      </c>
      <c r="G13" s="99">
        <v>8.5</v>
      </c>
      <c r="H13" s="97"/>
      <c r="I13" s="99"/>
      <c r="J13" s="97">
        <v>81.099999999999994</v>
      </c>
      <c r="K13" s="99"/>
      <c r="L13" s="97"/>
      <c r="M13" s="98"/>
      <c r="N13" s="98"/>
      <c r="O13" s="98"/>
      <c r="P13" s="98"/>
      <c r="Q13" s="98">
        <v>211.2</v>
      </c>
      <c r="R13" s="98"/>
      <c r="S13" s="99"/>
      <c r="T13" s="97">
        <v>18.100000000000001</v>
      </c>
      <c r="U13" s="98">
        <v>19.2</v>
      </c>
      <c r="V13" s="98">
        <v>24.4</v>
      </c>
      <c r="W13" s="99">
        <v>1.1000000000000001</v>
      </c>
      <c r="X13" s="96"/>
      <c r="Y13" s="97"/>
      <c r="Z13" s="98"/>
      <c r="AA13" s="99">
        <v>23.1</v>
      </c>
      <c r="AB13" s="97"/>
      <c r="AC13" s="98"/>
      <c r="AD13" s="98"/>
      <c r="AE13" s="98"/>
      <c r="AF13" s="98">
        <v>12.2</v>
      </c>
      <c r="AG13" s="98">
        <v>24.5</v>
      </c>
      <c r="AH13" s="99">
        <v>10.3</v>
      </c>
      <c r="AI13" s="96"/>
      <c r="AJ13" s="96"/>
      <c r="AK13" s="96"/>
      <c r="AL13" s="97">
        <v>217.1</v>
      </c>
      <c r="AM13" s="99">
        <v>7.9</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v>184.9</v>
      </c>
      <c r="BL13" s="99"/>
      <c r="BM13" s="97">
        <v>164.4</v>
      </c>
      <c r="BN13" s="98">
        <v>165.5</v>
      </c>
      <c r="BO13" s="98">
        <v>165.6</v>
      </c>
      <c r="BP13" s="98"/>
      <c r="BQ13" s="98"/>
      <c r="BR13" s="98"/>
      <c r="BS13" s="98"/>
      <c r="BT13" s="98">
        <v>819.8</v>
      </c>
      <c r="BU13" s="98"/>
      <c r="BV13" s="98">
        <v>36.299999999999997</v>
      </c>
      <c r="BW13" s="98">
        <v>206.5</v>
      </c>
      <c r="BX13" s="98">
        <v>206.1</v>
      </c>
      <c r="BY13" s="98">
        <v>206</v>
      </c>
      <c r="BZ13" s="99"/>
      <c r="CA13" s="97">
        <v>17.399999999999999</v>
      </c>
      <c r="CB13" s="99">
        <v>44.1</v>
      </c>
      <c r="CC13" s="96"/>
      <c r="CD13" s="97"/>
      <c r="CE13" s="98"/>
      <c r="CF13" s="98"/>
      <c r="CG13" s="98"/>
      <c r="CH13" s="98"/>
      <c r="CI13" s="98">
        <v>118.1</v>
      </c>
      <c r="CJ13" s="98"/>
      <c r="CK13" s="98"/>
      <c r="CL13" s="98"/>
      <c r="CM13" s="98"/>
      <c r="CN13" s="98"/>
      <c r="CO13" s="99">
        <v>191.2</v>
      </c>
      <c r="CP13" s="97">
        <v>180.6</v>
      </c>
      <c r="CQ13" s="98">
        <v>180.5</v>
      </c>
      <c r="CR13" s="98">
        <v>181.3</v>
      </c>
      <c r="CS13" s="99">
        <v>181</v>
      </c>
      <c r="CT13" s="97"/>
      <c r="CU13" s="99">
        <v>319</v>
      </c>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7"/>
      <c r="FL13" s="98"/>
      <c r="FM13" s="98"/>
      <c r="FN13" s="99"/>
      <c r="FO13" s="96"/>
      <c r="FP13" s="97"/>
      <c r="FQ13" s="99"/>
      <c r="FR13" s="97"/>
      <c r="FS13" s="98"/>
      <c r="FT13" s="98"/>
      <c r="FU13" s="98"/>
      <c r="FV13" s="99"/>
      <c r="FW13" s="97"/>
      <c r="FX13" s="99"/>
      <c r="FY13" s="97"/>
      <c r="FZ13" s="98"/>
      <c r="GA13" s="98"/>
      <c r="GB13" s="99"/>
      <c r="GC13" s="96"/>
      <c r="GD13" s="96"/>
      <c r="GE13" s="96"/>
      <c r="GF13" s="97"/>
      <c r="GG13" s="98"/>
      <c r="GH13" s="98"/>
      <c r="GI13" s="98"/>
      <c r="GJ13" s="99"/>
      <c r="GK13" s="97"/>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4235.8450000000003</v>
      </c>
      <c r="HK13" s="98">
        <v>4174.0860000000002</v>
      </c>
      <c r="HL13" s="99">
        <v>394.5</v>
      </c>
    </row>
    <row r="14" spans="1:220" x14ac:dyDescent="0.25">
      <c r="A14" s="1"/>
      <c r="B14" s="195">
        <v>0.16666666666666666</v>
      </c>
      <c r="C14" s="96"/>
      <c r="D14" s="97"/>
      <c r="E14" s="98"/>
      <c r="F14" s="98">
        <v>8.8000000000000007</v>
      </c>
      <c r="G14" s="99">
        <v>8.5</v>
      </c>
      <c r="H14" s="97"/>
      <c r="I14" s="99"/>
      <c r="J14" s="97">
        <v>81.099999999999994</v>
      </c>
      <c r="K14" s="99"/>
      <c r="L14" s="97"/>
      <c r="M14" s="98"/>
      <c r="N14" s="98"/>
      <c r="O14" s="98"/>
      <c r="P14" s="98"/>
      <c r="Q14" s="98">
        <v>211.2</v>
      </c>
      <c r="R14" s="98"/>
      <c r="S14" s="99"/>
      <c r="T14" s="97">
        <v>18.100000000000001</v>
      </c>
      <c r="U14" s="98">
        <v>19.2</v>
      </c>
      <c r="V14" s="98">
        <v>24.4</v>
      </c>
      <c r="W14" s="99">
        <v>1.1000000000000001</v>
      </c>
      <c r="X14" s="96"/>
      <c r="Y14" s="97"/>
      <c r="Z14" s="98"/>
      <c r="AA14" s="99">
        <v>23.1</v>
      </c>
      <c r="AB14" s="97"/>
      <c r="AC14" s="98"/>
      <c r="AD14" s="98"/>
      <c r="AE14" s="98"/>
      <c r="AF14" s="98">
        <v>12.2</v>
      </c>
      <c r="AG14" s="98">
        <v>24.5</v>
      </c>
      <c r="AH14" s="99">
        <v>10.3</v>
      </c>
      <c r="AI14" s="96"/>
      <c r="AJ14" s="96"/>
      <c r="AK14" s="96"/>
      <c r="AL14" s="97">
        <v>217.1</v>
      </c>
      <c r="AM14" s="99">
        <v>7.9</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v>184.9</v>
      </c>
      <c r="BL14" s="99"/>
      <c r="BM14" s="97">
        <v>164.4</v>
      </c>
      <c r="BN14" s="98">
        <v>165.5</v>
      </c>
      <c r="BO14" s="98">
        <v>165.6</v>
      </c>
      <c r="BP14" s="98"/>
      <c r="BQ14" s="98"/>
      <c r="BR14" s="98"/>
      <c r="BS14" s="98"/>
      <c r="BT14" s="98">
        <v>819.8</v>
      </c>
      <c r="BU14" s="98"/>
      <c r="BV14" s="98">
        <v>36.299999999999997</v>
      </c>
      <c r="BW14" s="98">
        <v>206.5</v>
      </c>
      <c r="BX14" s="98">
        <v>206.1</v>
      </c>
      <c r="BY14" s="98">
        <v>206</v>
      </c>
      <c r="BZ14" s="99"/>
      <c r="CA14" s="97">
        <v>17.399999999999999</v>
      </c>
      <c r="CB14" s="99">
        <v>44.1</v>
      </c>
      <c r="CC14" s="96"/>
      <c r="CD14" s="97"/>
      <c r="CE14" s="98"/>
      <c r="CF14" s="98"/>
      <c r="CG14" s="98"/>
      <c r="CH14" s="98"/>
      <c r="CI14" s="98">
        <v>118.1</v>
      </c>
      <c r="CJ14" s="98"/>
      <c r="CK14" s="98"/>
      <c r="CL14" s="98"/>
      <c r="CM14" s="98"/>
      <c r="CN14" s="98"/>
      <c r="CO14" s="99">
        <v>191.2</v>
      </c>
      <c r="CP14" s="97">
        <v>180.6</v>
      </c>
      <c r="CQ14" s="98">
        <v>180.5</v>
      </c>
      <c r="CR14" s="98">
        <v>181.3</v>
      </c>
      <c r="CS14" s="99">
        <v>181</v>
      </c>
      <c r="CT14" s="97"/>
      <c r="CU14" s="99">
        <v>319</v>
      </c>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7"/>
      <c r="FL14" s="98"/>
      <c r="FM14" s="98"/>
      <c r="FN14" s="99"/>
      <c r="FO14" s="96"/>
      <c r="FP14" s="97"/>
      <c r="FQ14" s="99"/>
      <c r="FR14" s="97"/>
      <c r="FS14" s="98"/>
      <c r="FT14" s="98"/>
      <c r="FU14" s="98"/>
      <c r="FV14" s="99"/>
      <c r="FW14" s="97"/>
      <c r="FX14" s="99"/>
      <c r="FY14" s="97"/>
      <c r="FZ14" s="98"/>
      <c r="GA14" s="98"/>
      <c r="GB14" s="99"/>
      <c r="GC14" s="96"/>
      <c r="GD14" s="96"/>
      <c r="GE14" s="96"/>
      <c r="GF14" s="97"/>
      <c r="GG14" s="98"/>
      <c r="GH14" s="98"/>
      <c r="GI14" s="98"/>
      <c r="GJ14" s="99"/>
      <c r="GK14" s="97"/>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4235.8450000000003</v>
      </c>
      <c r="HK14" s="98">
        <v>4174.0860000000002</v>
      </c>
      <c r="HL14" s="99">
        <v>394.5</v>
      </c>
    </row>
    <row r="15" spans="1:220" x14ac:dyDescent="0.25">
      <c r="A15" s="1"/>
      <c r="B15" s="195">
        <v>0.1875</v>
      </c>
      <c r="C15" s="96"/>
      <c r="D15" s="97"/>
      <c r="E15" s="98"/>
      <c r="F15" s="98">
        <v>8.8000000000000007</v>
      </c>
      <c r="G15" s="99">
        <v>8.5</v>
      </c>
      <c r="H15" s="97"/>
      <c r="I15" s="99"/>
      <c r="J15" s="97">
        <v>81.099999999999994</v>
      </c>
      <c r="K15" s="99"/>
      <c r="L15" s="97"/>
      <c r="M15" s="98"/>
      <c r="N15" s="98"/>
      <c r="O15" s="98"/>
      <c r="P15" s="98"/>
      <c r="Q15" s="98">
        <v>211.2</v>
      </c>
      <c r="R15" s="98"/>
      <c r="S15" s="99"/>
      <c r="T15" s="97">
        <v>18.100000000000001</v>
      </c>
      <c r="U15" s="98">
        <v>19.2</v>
      </c>
      <c r="V15" s="98">
        <v>24.4</v>
      </c>
      <c r="W15" s="99">
        <v>1.1000000000000001</v>
      </c>
      <c r="X15" s="96"/>
      <c r="Y15" s="97"/>
      <c r="Z15" s="98"/>
      <c r="AA15" s="99">
        <v>23.1</v>
      </c>
      <c r="AB15" s="97"/>
      <c r="AC15" s="98"/>
      <c r="AD15" s="98"/>
      <c r="AE15" s="98"/>
      <c r="AF15" s="98">
        <v>12.2</v>
      </c>
      <c r="AG15" s="98">
        <v>24.5</v>
      </c>
      <c r="AH15" s="99">
        <v>10.3</v>
      </c>
      <c r="AI15" s="96"/>
      <c r="AJ15" s="96"/>
      <c r="AK15" s="96"/>
      <c r="AL15" s="97">
        <v>217.1</v>
      </c>
      <c r="AM15" s="99">
        <v>7.9</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v>184.9</v>
      </c>
      <c r="BL15" s="99"/>
      <c r="BM15" s="97">
        <v>164.4</v>
      </c>
      <c r="BN15" s="98">
        <v>165.5</v>
      </c>
      <c r="BO15" s="98">
        <v>165.6</v>
      </c>
      <c r="BP15" s="98"/>
      <c r="BQ15" s="98"/>
      <c r="BR15" s="98"/>
      <c r="BS15" s="98"/>
      <c r="BT15" s="98">
        <v>819.8</v>
      </c>
      <c r="BU15" s="98"/>
      <c r="BV15" s="98">
        <v>36.299999999999997</v>
      </c>
      <c r="BW15" s="98">
        <v>206.5</v>
      </c>
      <c r="BX15" s="98">
        <v>206.1</v>
      </c>
      <c r="BY15" s="98">
        <v>206</v>
      </c>
      <c r="BZ15" s="99"/>
      <c r="CA15" s="97">
        <v>17.399999999999999</v>
      </c>
      <c r="CB15" s="99">
        <v>44.1</v>
      </c>
      <c r="CC15" s="96"/>
      <c r="CD15" s="97"/>
      <c r="CE15" s="98"/>
      <c r="CF15" s="98"/>
      <c r="CG15" s="98"/>
      <c r="CH15" s="98"/>
      <c r="CI15" s="98">
        <v>118.1</v>
      </c>
      <c r="CJ15" s="98"/>
      <c r="CK15" s="98"/>
      <c r="CL15" s="98"/>
      <c r="CM15" s="98"/>
      <c r="CN15" s="98"/>
      <c r="CO15" s="99">
        <v>191.2</v>
      </c>
      <c r="CP15" s="97">
        <v>180.6</v>
      </c>
      <c r="CQ15" s="98">
        <v>180.5</v>
      </c>
      <c r="CR15" s="98">
        <v>181.3</v>
      </c>
      <c r="CS15" s="99">
        <v>181</v>
      </c>
      <c r="CT15" s="97"/>
      <c r="CU15" s="99">
        <v>319</v>
      </c>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7"/>
      <c r="FL15" s="98"/>
      <c r="FM15" s="98"/>
      <c r="FN15" s="99"/>
      <c r="FO15" s="96"/>
      <c r="FP15" s="97"/>
      <c r="FQ15" s="99"/>
      <c r="FR15" s="97"/>
      <c r="FS15" s="98"/>
      <c r="FT15" s="98"/>
      <c r="FU15" s="98"/>
      <c r="FV15" s="99"/>
      <c r="FW15" s="97"/>
      <c r="FX15" s="99"/>
      <c r="FY15" s="97"/>
      <c r="FZ15" s="98"/>
      <c r="GA15" s="98"/>
      <c r="GB15" s="99"/>
      <c r="GC15" s="96"/>
      <c r="GD15" s="96"/>
      <c r="GE15" s="96"/>
      <c r="GF15" s="97"/>
      <c r="GG15" s="98"/>
      <c r="GH15" s="98"/>
      <c r="GI15" s="98"/>
      <c r="GJ15" s="99"/>
      <c r="GK15" s="97"/>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4235.8450000000003</v>
      </c>
      <c r="HK15" s="98">
        <v>4174.0860000000002</v>
      </c>
      <c r="HL15" s="99">
        <v>394.5</v>
      </c>
    </row>
    <row r="16" spans="1:220" x14ac:dyDescent="0.25">
      <c r="A16" s="1"/>
      <c r="B16" s="195">
        <v>0.20833333333333334</v>
      </c>
      <c r="C16" s="96"/>
      <c r="D16" s="97"/>
      <c r="E16" s="98"/>
      <c r="F16" s="98">
        <v>8.8000000000000007</v>
      </c>
      <c r="G16" s="99">
        <v>8.5</v>
      </c>
      <c r="H16" s="97"/>
      <c r="I16" s="99"/>
      <c r="J16" s="97">
        <v>81.099999999999994</v>
      </c>
      <c r="K16" s="99"/>
      <c r="L16" s="97"/>
      <c r="M16" s="98"/>
      <c r="N16" s="98"/>
      <c r="O16" s="98"/>
      <c r="P16" s="98"/>
      <c r="Q16" s="98">
        <v>211.2</v>
      </c>
      <c r="R16" s="98"/>
      <c r="S16" s="99"/>
      <c r="T16" s="97">
        <v>18.100000000000001</v>
      </c>
      <c r="U16" s="98">
        <v>19.2</v>
      </c>
      <c r="V16" s="98">
        <v>24.4</v>
      </c>
      <c r="W16" s="99">
        <v>1.1000000000000001</v>
      </c>
      <c r="X16" s="96"/>
      <c r="Y16" s="97"/>
      <c r="Z16" s="98"/>
      <c r="AA16" s="99">
        <v>23.1</v>
      </c>
      <c r="AB16" s="97"/>
      <c r="AC16" s="98"/>
      <c r="AD16" s="98"/>
      <c r="AE16" s="98"/>
      <c r="AF16" s="98">
        <v>12.2</v>
      </c>
      <c r="AG16" s="98">
        <v>24.5</v>
      </c>
      <c r="AH16" s="99">
        <v>10.3</v>
      </c>
      <c r="AI16" s="96"/>
      <c r="AJ16" s="96"/>
      <c r="AK16" s="96"/>
      <c r="AL16" s="97">
        <v>217.1</v>
      </c>
      <c r="AM16" s="99">
        <v>7.9</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v>184.9</v>
      </c>
      <c r="BL16" s="99"/>
      <c r="BM16" s="97">
        <v>164.4</v>
      </c>
      <c r="BN16" s="98">
        <v>165.5</v>
      </c>
      <c r="BO16" s="98">
        <v>165.6</v>
      </c>
      <c r="BP16" s="98"/>
      <c r="BQ16" s="98"/>
      <c r="BR16" s="98"/>
      <c r="BS16" s="98"/>
      <c r="BT16" s="98">
        <v>819.8</v>
      </c>
      <c r="BU16" s="98"/>
      <c r="BV16" s="98">
        <v>36.299999999999997</v>
      </c>
      <c r="BW16" s="98">
        <v>206.5</v>
      </c>
      <c r="BX16" s="98">
        <v>206.1</v>
      </c>
      <c r="BY16" s="98">
        <v>206</v>
      </c>
      <c r="BZ16" s="99"/>
      <c r="CA16" s="97">
        <v>17.399999999999999</v>
      </c>
      <c r="CB16" s="99">
        <v>44.1</v>
      </c>
      <c r="CC16" s="96"/>
      <c r="CD16" s="97"/>
      <c r="CE16" s="98"/>
      <c r="CF16" s="98"/>
      <c r="CG16" s="98"/>
      <c r="CH16" s="98"/>
      <c r="CI16" s="98">
        <v>118.1</v>
      </c>
      <c r="CJ16" s="98"/>
      <c r="CK16" s="98"/>
      <c r="CL16" s="98"/>
      <c r="CM16" s="98"/>
      <c r="CN16" s="98"/>
      <c r="CO16" s="99">
        <v>191.2</v>
      </c>
      <c r="CP16" s="97">
        <v>180.6</v>
      </c>
      <c r="CQ16" s="98">
        <v>180.5</v>
      </c>
      <c r="CR16" s="98">
        <v>181.3</v>
      </c>
      <c r="CS16" s="99">
        <v>181</v>
      </c>
      <c r="CT16" s="97"/>
      <c r="CU16" s="99">
        <v>319</v>
      </c>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7"/>
      <c r="FL16" s="98"/>
      <c r="FM16" s="98"/>
      <c r="FN16" s="99"/>
      <c r="FO16" s="96"/>
      <c r="FP16" s="97"/>
      <c r="FQ16" s="99"/>
      <c r="FR16" s="97"/>
      <c r="FS16" s="98"/>
      <c r="FT16" s="98"/>
      <c r="FU16" s="98"/>
      <c r="FV16" s="99"/>
      <c r="FW16" s="97"/>
      <c r="FX16" s="99"/>
      <c r="FY16" s="97"/>
      <c r="FZ16" s="98"/>
      <c r="GA16" s="98"/>
      <c r="GB16" s="99"/>
      <c r="GC16" s="96"/>
      <c r="GD16" s="96"/>
      <c r="GE16" s="96"/>
      <c r="GF16" s="97"/>
      <c r="GG16" s="98"/>
      <c r="GH16" s="98"/>
      <c r="GI16" s="98"/>
      <c r="GJ16" s="99"/>
      <c r="GK16" s="97"/>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4235.8450000000003</v>
      </c>
      <c r="HK16" s="98">
        <v>4174.0860000000002</v>
      </c>
      <c r="HL16" s="99">
        <v>394.5</v>
      </c>
    </row>
    <row r="17" spans="1:220" x14ac:dyDescent="0.25">
      <c r="A17" s="1"/>
      <c r="B17" s="195">
        <v>0.22916666666666666</v>
      </c>
      <c r="C17" s="96"/>
      <c r="D17" s="97"/>
      <c r="E17" s="98"/>
      <c r="F17" s="98">
        <v>8.8000000000000007</v>
      </c>
      <c r="G17" s="99">
        <v>8.5</v>
      </c>
      <c r="H17" s="97"/>
      <c r="I17" s="99"/>
      <c r="J17" s="97">
        <v>81.099999999999994</v>
      </c>
      <c r="K17" s="99"/>
      <c r="L17" s="97"/>
      <c r="M17" s="98"/>
      <c r="N17" s="98"/>
      <c r="O17" s="98"/>
      <c r="P17" s="98"/>
      <c r="Q17" s="98">
        <v>211.2</v>
      </c>
      <c r="R17" s="98"/>
      <c r="S17" s="99"/>
      <c r="T17" s="97">
        <v>18.100000000000001</v>
      </c>
      <c r="U17" s="98">
        <v>19.2</v>
      </c>
      <c r="V17" s="98">
        <v>24.4</v>
      </c>
      <c r="W17" s="99">
        <v>1.1000000000000001</v>
      </c>
      <c r="X17" s="96"/>
      <c r="Y17" s="97"/>
      <c r="Z17" s="98"/>
      <c r="AA17" s="99">
        <v>23.1</v>
      </c>
      <c r="AB17" s="97"/>
      <c r="AC17" s="98"/>
      <c r="AD17" s="98"/>
      <c r="AE17" s="98"/>
      <c r="AF17" s="98">
        <v>12.2</v>
      </c>
      <c r="AG17" s="98">
        <v>24.5</v>
      </c>
      <c r="AH17" s="99">
        <v>10.3</v>
      </c>
      <c r="AI17" s="96"/>
      <c r="AJ17" s="96"/>
      <c r="AK17" s="96"/>
      <c r="AL17" s="97">
        <v>217.1</v>
      </c>
      <c r="AM17" s="99">
        <v>7.9</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v>184.9</v>
      </c>
      <c r="BL17" s="99"/>
      <c r="BM17" s="97">
        <v>164.4</v>
      </c>
      <c r="BN17" s="98">
        <v>165.5</v>
      </c>
      <c r="BO17" s="98">
        <v>165.6</v>
      </c>
      <c r="BP17" s="98"/>
      <c r="BQ17" s="98"/>
      <c r="BR17" s="98"/>
      <c r="BS17" s="98"/>
      <c r="BT17" s="98">
        <v>819.8</v>
      </c>
      <c r="BU17" s="98"/>
      <c r="BV17" s="98">
        <v>36.299999999999997</v>
      </c>
      <c r="BW17" s="98">
        <v>206.5</v>
      </c>
      <c r="BX17" s="98">
        <v>206.1</v>
      </c>
      <c r="BY17" s="98">
        <v>206</v>
      </c>
      <c r="BZ17" s="99"/>
      <c r="CA17" s="97"/>
      <c r="CB17" s="99">
        <v>44.1</v>
      </c>
      <c r="CC17" s="96"/>
      <c r="CD17" s="97"/>
      <c r="CE17" s="98"/>
      <c r="CF17" s="98"/>
      <c r="CG17" s="98"/>
      <c r="CH17" s="98"/>
      <c r="CI17" s="98">
        <v>118.1</v>
      </c>
      <c r="CJ17" s="98"/>
      <c r="CK17" s="98"/>
      <c r="CL17" s="98"/>
      <c r="CM17" s="98"/>
      <c r="CN17" s="98"/>
      <c r="CO17" s="99">
        <v>191.2</v>
      </c>
      <c r="CP17" s="97">
        <v>180.6</v>
      </c>
      <c r="CQ17" s="98">
        <v>180.5</v>
      </c>
      <c r="CR17" s="98">
        <v>181.3</v>
      </c>
      <c r="CS17" s="99">
        <v>181</v>
      </c>
      <c r="CT17" s="97"/>
      <c r="CU17" s="99">
        <v>319</v>
      </c>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7"/>
      <c r="FL17" s="98"/>
      <c r="FM17" s="98"/>
      <c r="FN17" s="99"/>
      <c r="FO17" s="96"/>
      <c r="FP17" s="97"/>
      <c r="FQ17" s="99"/>
      <c r="FR17" s="97"/>
      <c r="FS17" s="98"/>
      <c r="FT17" s="98"/>
      <c r="FU17" s="98"/>
      <c r="FV17" s="99"/>
      <c r="FW17" s="97"/>
      <c r="FX17" s="99"/>
      <c r="FY17" s="97"/>
      <c r="FZ17" s="98"/>
      <c r="GA17" s="98"/>
      <c r="GB17" s="99"/>
      <c r="GC17" s="96"/>
      <c r="GD17" s="96"/>
      <c r="GE17" s="96"/>
      <c r="GF17" s="97"/>
      <c r="GG17" s="98"/>
      <c r="GH17" s="98"/>
      <c r="GI17" s="98"/>
      <c r="GJ17" s="99"/>
      <c r="GK17" s="97"/>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4218.4290000000001</v>
      </c>
      <c r="HK17" s="98">
        <v>4156.6710000000003</v>
      </c>
      <c r="HL17" s="99">
        <v>394.5</v>
      </c>
    </row>
    <row r="18" spans="1:220" x14ac:dyDescent="0.25">
      <c r="A18" s="1"/>
      <c r="B18" s="195">
        <v>0.25</v>
      </c>
      <c r="C18" s="96"/>
      <c r="D18" s="97"/>
      <c r="E18" s="98"/>
      <c r="F18" s="98">
        <v>8.8000000000000007</v>
      </c>
      <c r="G18" s="99">
        <v>8.5</v>
      </c>
      <c r="H18" s="97"/>
      <c r="I18" s="99"/>
      <c r="J18" s="97">
        <v>81.099999999999994</v>
      </c>
      <c r="K18" s="99"/>
      <c r="L18" s="97"/>
      <c r="M18" s="98"/>
      <c r="N18" s="98"/>
      <c r="O18" s="98"/>
      <c r="P18" s="98"/>
      <c r="Q18" s="98">
        <v>211.2</v>
      </c>
      <c r="R18" s="98"/>
      <c r="S18" s="99"/>
      <c r="T18" s="97">
        <v>18.100000000000001</v>
      </c>
      <c r="U18" s="98">
        <v>19.2</v>
      </c>
      <c r="V18" s="98">
        <v>24.4</v>
      </c>
      <c r="W18" s="99">
        <v>1.1000000000000001</v>
      </c>
      <c r="X18" s="96"/>
      <c r="Y18" s="97"/>
      <c r="Z18" s="98"/>
      <c r="AA18" s="99">
        <v>23.1</v>
      </c>
      <c r="AB18" s="97"/>
      <c r="AC18" s="98"/>
      <c r="AD18" s="98"/>
      <c r="AE18" s="98"/>
      <c r="AF18" s="98">
        <v>12.2</v>
      </c>
      <c r="AG18" s="98">
        <v>24.5</v>
      </c>
      <c r="AH18" s="99">
        <v>10.3</v>
      </c>
      <c r="AI18" s="96"/>
      <c r="AJ18" s="96"/>
      <c r="AK18" s="96"/>
      <c r="AL18" s="97">
        <v>217.1</v>
      </c>
      <c r="AM18" s="99">
        <v>7.9</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c r="BM18" s="97">
        <v>164.4</v>
      </c>
      <c r="BN18" s="98">
        <v>165.5</v>
      </c>
      <c r="BO18" s="98">
        <v>165.6</v>
      </c>
      <c r="BP18" s="98"/>
      <c r="BQ18" s="98"/>
      <c r="BR18" s="98"/>
      <c r="BS18" s="98"/>
      <c r="BT18" s="98">
        <v>819.8</v>
      </c>
      <c r="BU18" s="98"/>
      <c r="BV18" s="98">
        <v>36.299999999999997</v>
      </c>
      <c r="BW18" s="98">
        <v>206.5</v>
      </c>
      <c r="BX18" s="98">
        <v>206.1</v>
      </c>
      <c r="BY18" s="98">
        <v>206</v>
      </c>
      <c r="BZ18" s="99"/>
      <c r="CA18" s="97"/>
      <c r="CB18" s="99">
        <v>44.1</v>
      </c>
      <c r="CC18" s="96"/>
      <c r="CD18" s="97"/>
      <c r="CE18" s="98"/>
      <c r="CF18" s="98"/>
      <c r="CG18" s="98"/>
      <c r="CH18" s="98"/>
      <c r="CI18" s="98">
        <v>118.1</v>
      </c>
      <c r="CJ18" s="98"/>
      <c r="CK18" s="98"/>
      <c r="CL18" s="98"/>
      <c r="CM18" s="98"/>
      <c r="CN18" s="98"/>
      <c r="CO18" s="99">
        <v>191.2</v>
      </c>
      <c r="CP18" s="97">
        <v>180.6</v>
      </c>
      <c r="CQ18" s="98">
        <v>180.5</v>
      </c>
      <c r="CR18" s="98">
        <v>181.3</v>
      </c>
      <c r="CS18" s="99">
        <v>181</v>
      </c>
      <c r="CT18" s="97"/>
      <c r="CU18" s="99">
        <v>319</v>
      </c>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7"/>
      <c r="FL18" s="98"/>
      <c r="FM18" s="98"/>
      <c r="FN18" s="99"/>
      <c r="FO18" s="96"/>
      <c r="FP18" s="97"/>
      <c r="FQ18" s="99"/>
      <c r="FR18" s="97"/>
      <c r="FS18" s="98"/>
      <c r="FT18" s="98"/>
      <c r="FU18" s="98"/>
      <c r="FV18" s="99"/>
      <c r="FW18" s="97"/>
      <c r="FX18" s="99"/>
      <c r="FY18" s="97"/>
      <c r="FZ18" s="98"/>
      <c r="GA18" s="98"/>
      <c r="GB18" s="99"/>
      <c r="GC18" s="96"/>
      <c r="GD18" s="96"/>
      <c r="GE18" s="96"/>
      <c r="GF18" s="97"/>
      <c r="GG18" s="98"/>
      <c r="GH18" s="98"/>
      <c r="GI18" s="98"/>
      <c r="GJ18" s="99"/>
      <c r="GK18" s="97"/>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4218.4290000000001</v>
      </c>
      <c r="HK18" s="98">
        <v>4156.6710000000003</v>
      </c>
      <c r="HL18" s="99">
        <v>394.5</v>
      </c>
    </row>
    <row r="19" spans="1:220" x14ac:dyDescent="0.25">
      <c r="A19" s="1"/>
      <c r="B19" s="195">
        <v>0.27083333333333331</v>
      </c>
      <c r="C19" s="96"/>
      <c r="D19" s="97"/>
      <c r="E19" s="98"/>
      <c r="F19" s="98">
        <v>8.8000000000000007</v>
      </c>
      <c r="G19" s="99">
        <v>8.5</v>
      </c>
      <c r="H19" s="97"/>
      <c r="I19" s="99"/>
      <c r="J19" s="97">
        <v>81.099999999999994</v>
      </c>
      <c r="K19" s="99"/>
      <c r="L19" s="97"/>
      <c r="M19" s="98"/>
      <c r="N19" s="98"/>
      <c r="O19" s="98"/>
      <c r="P19" s="98"/>
      <c r="Q19" s="98">
        <v>211.2</v>
      </c>
      <c r="R19" s="98"/>
      <c r="S19" s="99"/>
      <c r="T19" s="97">
        <v>18.100000000000001</v>
      </c>
      <c r="U19" s="98">
        <v>19.2</v>
      </c>
      <c r="V19" s="98">
        <v>24.4</v>
      </c>
      <c r="W19" s="99">
        <v>1.1000000000000001</v>
      </c>
      <c r="X19" s="96"/>
      <c r="Y19" s="97"/>
      <c r="Z19" s="98"/>
      <c r="AA19" s="99">
        <v>23.1</v>
      </c>
      <c r="AB19" s="97"/>
      <c r="AC19" s="98"/>
      <c r="AD19" s="98"/>
      <c r="AE19" s="98"/>
      <c r="AF19" s="98">
        <v>12.2</v>
      </c>
      <c r="AG19" s="98">
        <v>24.5</v>
      </c>
      <c r="AH19" s="99">
        <v>10.3</v>
      </c>
      <c r="AI19" s="96"/>
      <c r="AJ19" s="96"/>
      <c r="AK19" s="96"/>
      <c r="AL19" s="97">
        <v>217.1</v>
      </c>
      <c r="AM19" s="99">
        <v>7.9</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c r="BM19" s="97">
        <v>164.4</v>
      </c>
      <c r="BN19" s="98">
        <v>165.5</v>
      </c>
      <c r="BO19" s="98">
        <v>165.6</v>
      </c>
      <c r="BP19" s="98"/>
      <c r="BQ19" s="98"/>
      <c r="BR19" s="98"/>
      <c r="BS19" s="98"/>
      <c r="BT19" s="98">
        <v>819.8</v>
      </c>
      <c r="BU19" s="98"/>
      <c r="BV19" s="98">
        <v>36.299999999999997</v>
      </c>
      <c r="BW19" s="98">
        <v>206.5</v>
      </c>
      <c r="BX19" s="98">
        <v>206.1</v>
      </c>
      <c r="BY19" s="98">
        <v>206</v>
      </c>
      <c r="BZ19" s="99"/>
      <c r="CA19" s="97"/>
      <c r="CB19" s="99">
        <v>44.1</v>
      </c>
      <c r="CC19" s="96"/>
      <c r="CD19" s="97"/>
      <c r="CE19" s="98"/>
      <c r="CF19" s="98"/>
      <c r="CG19" s="98"/>
      <c r="CH19" s="98"/>
      <c r="CI19" s="98">
        <v>118.1</v>
      </c>
      <c r="CJ19" s="98"/>
      <c r="CK19" s="98"/>
      <c r="CL19" s="98"/>
      <c r="CM19" s="98"/>
      <c r="CN19" s="98"/>
      <c r="CO19" s="99">
        <v>191.2</v>
      </c>
      <c r="CP19" s="97">
        <v>180.6</v>
      </c>
      <c r="CQ19" s="98">
        <v>180.5</v>
      </c>
      <c r="CR19" s="98">
        <v>181.3</v>
      </c>
      <c r="CS19" s="99">
        <v>181</v>
      </c>
      <c r="CT19" s="97"/>
      <c r="CU19" s="99">
        <v>319</v>
      </c>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7"/>
      <c r="FL19" s="98"/>
      <c r="FM19" s="98"/>
      <c r="FN19" s="99"/>
      <c r="FO19" s="96"/>
      <c r="FP19" s="97"/>
      <c r="FQ19" s="99"/>
      <c r="FR19" s="97"/>
      <c r="FS19" s="98"/>
      <c r="FT19" s="98"/>
      <c r="FU19" s="98"/>
      <c r="FV19" s="99"/>
      <c r="FW19" s="97"/>
      <c r="FX19" s="99"/>
      <c r="FY19" s="97"/>
      <c r="FZ19" s="98"/>
      <c r="GA19" s="98"/>
      <c r="GB19" s="99"/>
      <c r="GC19" s="96"/>
      <c r="GD19" s="96"/>
      <c r="GE19" s="96"/>
      <c r="GF19" s="97"/>
      <c r="GG19" s="98"/>
      <c r="GH19" s="98"/>
      <c r="GI19" s="98"/>
      <c r="GJ19" s="99"/>
      <c r="GK19" s="97"/>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4218.4290000000001</v>
      </c>
      <c r="HK19" s="98">
        <v>4156.6710000000003</v>
      </c>
      <c r="HL19" s="99">
        <v>394.5</v>
      </c>
    </row>
    <row r="20" spans="1:220" x14ac:dyDescent="0.25">
      <c r="A20" s="1"/>
      <c r="B20" s="195">
        <v>0.29166666666666669</v>
      </c>
      <c r="C20" s="96"/>
      <c r="D20" s="97"/>
      <c r="E20" s="98"/>
      <c r="F20" s="98">
        <v>8.8000000000000007</v>
      </c>
      <c r="G20" s="99">
        <v>8.5</v>
      </c>
      <c r="H20" s="97"/>
      <c r="I20" s="99"/>
      <c r="J20" s="97">
        <v>81.099999999999994</v>
      </c>
      <c r="K20" s="99"/>
      <c r="L20" s="97"/>
      <c r="M20" s="98"/>
      <c r="N20" s="98"/>
      <c r="O20" s="98"/>
      <c r="P20" s="98"/>
      <c r="Q20" s="98">
        <v>211.2</v>
      </c>
      <c r="R20" s="98"/>
      <c r="S20" s="99"/>
      <c r="T20" s="97">
        <v>18.100000000000001</v>
      </c>
      <c r="U20" s="98">
        <v>19.2</v>
      </c>
      <c r="V20" s="98">
        <v>24.4</v>
      </c>
      <c r="W20" s="99">
        <v>1.1000000000000001</v>
      </c>
      <c r="X20" s="96"/>
      <c r="Y20" s="97"/>
      <c r="Z20" s="98"/>
      <c r="AA20" s="99">
        <v>23.1</v>
      </c>
      <c r="AB20" s="97"/>
      <c r="AC20" s="98"/>
      <c r="AD20" s="98"/>
      <c r="AE20" s="98"/>
      <c r="AF20" s="98">
        <v>12.2</v>
      </c>
      <c r="AG20" s="98">
        <v>24.5</v>
      </c>
      <c r="AH20" s="99">
        <v>10.3</v>
      </c>
      <c r="AI20" s="96"/>
      <c r="AJ20" s="96"/>
      <c r="AK20" s="96"/>
      <c r="AL20" s="97">
        <v>217.1</v>
      </c>
      <c r="AM20" s="99">
        <v>7.9</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c r="BM20" s="97">
        <v>164.4</v>
      </c>
      <c r="BN20" s="98">
        <v>165.5</v>
      </c>
      <c r="BO20" s="98">
        <v>165.6</v>
      </c>
      <c r="BP20" s="98"/>
      <c r="BQ20" s="98"/>
      <c r="BR20" s="98"/>
      <c r="BS20" s="98"/>
      <c r="BT20" s="98">
        <v>819.8</v>
      </c>
      <c r="BU20" s="98"/>
      <c r="BV20" s="98">
        <v>36.299999999999997</v>
      </c>
      <c r="BW20" s="98">
        <v>206.5</v>
      </c>
      <c r="BX20" s="98">
        <v>206.1</v>
      </c>
      <c r="BY20" s="98">
        <v>206</v>
      </c>
      <c r="BZ20" s="99"/>
      <c r="CA20" s="97"/>
      <c r="CB20" s="99">
        <v>44.1</v>
      </c>
      <c r="CC20" s="96"/>
      <c r="CD20" s="97"/>
      <c r="CE20" s="98"/>
      <c r="CF20" s="98"/>
      <c r="CG20" s="98"/>
      <c r="CH20" s="98"/>
      <c r="CI20" s="98">
        <v>118.1</v>
      </c>
      <c r="CJ20" s="98"/>
      <c r="CK20" s="98"/>
      <c r="CL20" s="98"/>
      <c r="CM20" s="98"/>
      <c r="CN20" s="98"/>
      <c r="CO20" s="99">
        <v>191.2</v>
      </c>
      <c r="CP20" s="97">
        <v>180.6</v>
      </c>
      <c r="CQ20" s="98">
        <v>180.5</v>
      </c>
      <c r="CR20" s="98">
        <v>181.3</v>
      </c>
      <c r="CS20" s="99">
        <v>181</v>
      </c>
      <c r="CT20" s="97"/>
      <c r="CU20" s="99">
        <v>319</v>
      </c>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7"/>
      <c r="FL20" s="98"/>
      <c r="FM20" s="98"/>
      <c r="FN20" s="99"/>
      <c r="FO20" s="96"/>
      <c r="FP20" s="97"/>
      <c r="FQ20" s="99"/>
      <c r="FR20" s="97"/>
      <c r="FS20" s="98"/>
      <c r="FT20" s="98"/>
      <c r="FU20" s="98"/>
      <c r="FV20" s="99"/>
      <c r="FW20" s="97"/>
      <c r="FX20" s="99"/>
      <c r="FY20" s="97"/>
      <c r="FZ20" s="98"/>
      <c r="GA20" s="98"/>
      <c r="GB20" s="99"/>
      <c r="GC20" s="96"/>
      <c r="GD20" s="96"/>
      <c r="GE20" s="96"/>
      <c r="GF20" s="97"/>
      <c r="GG20" s="98"/>
      <c r="GH20" s="98"/>
      <c r="GI20" s="98"/>
      <c r="GJ20" s="99"/>
      <c r="GK20" s="97"/>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4218.4290000000001</v>
      </c>
      <c r="HK20" s="98">
        <v>4156.6710000000003</v>
      </c>
      <c r="HL20" s="99">
        <v>394.5</v>
      </c>
    </row>
    <row r="21" spans="1:220" x14ac:dyDescent="0.25">
      <c r="A21" s="1"/>
      <c r="B21" s="195">
        <v>0.3125</v>
      </c>
      <c r="C21" s="96"/>
      <c r="D21" s="97"/>
      <c r="E21" s="98"/>
      <c r="F21" s="98">
        <v>8.8000000000000007</v>
      </c>
      <c r="G21" s="99">
        <v>8.5</v>
      </c>
      <c r="H21" s="97"/>
      <c r="I21" s="99"/>
      <c r="J21" s="97">
        <v>81.099999999999994</v>
      </c>
      <c r="K21" s="99"/>
      <c r="L21" s="97"/>
      <c r="M21" s="98"/>
      <c r="N21" s="98"/>
      <c r="O21" s="98"/>
      <c r="P21" s="98"/>
      <c r="Q21" s="98">
        <v>211.2</v>
      </c>
      <c r="R21" s="98"/>
      <c r="S21" s="99"/>
      <c r="T21" s="97">
        <v>18.100000000000001</v>
      </c>
      <c r="U21" s="98">
        <v>19.2</v>
      </c>
      <c r="V21" s="98">
        <v>24.4</v>
      </c>
      <c r="W21" s="99">
        <v>1.1000000000000001</v>
      </c>
      <c r="X21" s="96"/>
      <c r="Y21" s="97"/>
      <c r="Z21" s="98"/>
      <c r="AA21" s="99">
        <v>23.1</v>
      </c>
      <c r="AB21" s="97"/>
      <c r="AC21" s="98"/>
      <c r="AD21" s="98"/>
      <c r="AE21" s="98"/>
      <c r="AF21" s="98">
        <v>12.2</v>
      </c>
      <c r="AG21" s="98">
        <v>24.5</v>
      </c>
      <c r="AH21" s="99">
        <v>10.3</v>
      </c>
      <c r="AI21" s="96"/>
      <c r="AJ21" s="96"/>
      <c r="AK21" s="96"/>
      <c r="AL21" s="97">
        <v>217.1</v>
      </c>
      <c r="AM21" s="99">
        <v>7.9</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c r="BM21" s="97">
        <v>164.4</v>
      </c>
      <c r="BN21" s="98">
        <v>165.5</v>
      </c>
      <c r="BO21" s="98">
        <v>165.6</v>
      </c>
      <c r="BP21" s="98"/>
      <c r="BQ21" s="98"/>
      <c r="BR21" s="98"/>
      <c r="BS21" s="98"/>
      <c r="BT21" s="98">
        <v>819.8</v>
      </c>
      <c r="BU21" s="98"/>
      <c r="BV21" s="98">
        <v>36.299999999999997</v>
      </c>
      <c r="BW21" s="98">
        <v>206.5</v>
      </c>
      <c r="BX21" s="98">
        <v>206.1</v>
      </c>
      <c r="BY21" s="98">
        <v>206</v>
      </c>
      <c r="BZ21" s="99"/>
      <c r="CA21" s="97"/>
      <c r="CB21" s="99">
        <v>44.1</v>
      </c>
      <c r="CC21" s="96"/>
      <c r="CD21" s="97"/>
      <c r="CE21" s="98"/>
      <c r="CF21" s="98"/>
      <c r="CG21" s="98"/>
      <c r="CH21" s="98"/>
      <c r="CI21" s="98">
        <v>118.1</v>
      </c>
      <c r="CJ21" s="98"/>
      <c r="CK21" s="98"/>
      <c r="CL21" s="98"/>
      <c r="CM21" s="98"/>
      <c r="CN21" s="98"/>
      <c r="CO21" s="99">
        <v>191.2</v>
      </c>
      <c r="CP21" s="97">
        <v>180.6</v>
      </c>
      <c r="CQ21" s="98">
        <v>180.5</v>
      </c>
      <c r="CR21" s="98">
        <v>181.3</v>
      </c>
      <c r="CS21" s="99">
        <v>181</v>
      </c>
      <c r="CT21" s="97"/>
      <c r="CU21" s="99">
        <v>319</v>
      </c>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7"/>
      <c r="FL21" s="98"/>
      <c r="FM21" s="98"/>
      <c r="FN21" s="99"/>
      <c r="FO21" s="96"/>
      <c r="FP21" s="97"/>
      <c r="FQ21" s="99"/>
      <c r="FR21" s="97"/>
      <c r="FS21" s="98"/>
      <c r="FT21" s="98"/>
      <c r="FU21" s="98"/>
      <c r="FV21" s="99"/>
      <c r="FW21" s="97"/>
      <c r="FX21" s="99"/>
      <c r="FY21" s="97"/>
      <c r="FZ21" s="98"/>
      <c r="GA21" s="98"/>
      <c r="GB21" s="99"/>
      <c r="GC21" s="96"/>
      <c r="GD21" s="96"/>
      <c r="GE21" s="96"/>
      <c r="GF21" s="97"/>
      <c r="GG21" s="98"/>
      <c r="GH21" s="98"/>
      <c r="GI21" s="98"/>
      <c r="GJ21" s="99"/>
      <c r="GK21" s="97"/>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4218.4290000000001</v>
      </c>
      <c r="HK21" s="98">
        <v>4156.6710000000003</v>
      </c>
      <c r="HL21" s="99">
        <v>394.5</v>
      </c>
    </row>
    <row r="22" spans="1:220" x14ac:dyDescent="0.25">
      <c r="A22" s="1"/>
      <c r="B22" s="195">
        <v>0.33333333333333331</v>
      </c>
      <c r="C22" s="96"/>
      <c r="D22" s="97"/>
      <c r="E22" s="98"/>
      <c r="F22" s="98">
        <v>8.8000000000000007</v>
      </c>
      <c r="G22" s="99">
        <v>8.5</v>
      </c>
      <c r="H22" s="97"/>
      <c r="I22" s="99"/>
      <c r="J22" s="97">
        <v>81.099999999999994</v>
      </c>
      <c r="K22" s="99"/>
      <c r="L22" s="97"/>
      <c r="M22" s="98"/>
      <c r="N22" s="98"/>
      <c r="O22" s="98"/>
      <c r="P22" s="98"/>
      <c r="Q22" s="98">
        <v>211.2</v>
      </c>
      <c r="R22" s="98"/>
      <c r="S22" s="99"/>
      <c r="T22" s="97">
        <v>18.100000000000001</v>
      </c>
      <c r="U22" s="98">
        <v>19.2</v>
      </c>
      <c r="V22" s="98">
        <v>24.4</v>
      </c>
      <c r="W22" s="99">
        <v>1.1000000000000001</v>
      </c>
      <c r="X22" s="96"/>
      <c r="Y22" s="97"/>
      <c r="Z22" s="98"/>
      <c r="AA22" s="99">
        <v>23.1</v>
      </c>
      <c r="AB22" s="97"/>
      <c r="AC22" s="98"/>
      <c r="AD22" s="98"/>
      <c r="AE22" s="98"/>
      <c r="AF22" s="98">
        <v>12.2</v>
      </c>
      <c r="AG22" s="98">
        <v>24.5</v>
      </c>
      <c r="AH22" s="99">
        <v>10.3</v>
      </c>
      <c r="AI22" s="96"/>
      <c r="AJ22" s="96"/>
      <c r="AK22" s="96"/>
      <c r="AL22" s="97">
        <v>217.1</v>
      </c>
      <c r="AM22" s="99">
        <v>7.9</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c r="BM22" s="97">
        <v>164.4</v>
      </c>
      <c r="BN22" s="98">
        <v>165.5</v>
      </c>
      <c r="BO22" s="98">
        <v>165.6</v>
      </c>
      <c r="BP22" s="98"/>
      <c r="BQ22" s="98"/>
      <c r="BR22" s="98"/>
      <c r="BS22" s="98"/>
      <c r="BT22" s="98">
        <v>819.8</v>
      </c>
      <c r="BU22" s="98"/>
      <c r="BV22" s="98">
        <v>36.299999999999997</v>
      </c>
      <c r="BW22" s="98">
        <v>206.5</v>
      </c>
      <c r="BX22" s="98">
        <v>206.1</v>
      </c>
      <c r="BY22" s="98">
        <v>206</v>
      </c>
      <c r="BZ22" s="99"/>
      <c r="CA22" s="97"/>
      <c r="CB22" s="99">
        <v>44.1</v>
      </c>
      <c r="CC22" s="96"/>
      <c r="CD22" s="97"/>
      <c r="CE22" s="98"/>
      <c r="CF22" s="98"/>
      <c r="CG22" s="98"/>
      <c r="CH22" s="98"/>
      <c r="CI22" s="98">
        <v>118.1</v>
      </c>
      <c r="CJ22" s="98"/>
      <c r="CK22" s="98"/>
      <c r="CL22" s="98"/>
      <c r="CM22" s="98"/>
      <c r="CN22" s="98"/>
      <c r="CO22" s="99">
        <v>191.2</v>
      </c>
      <c r="CP22" s="97">
        <v>180.6</v>
      </c>
      <c r="CQ22" s="98">
        <v>180.5</v>
      </c>
      <c r="CR22" s="98">
        <v>181.3</v>
      </c>
      <c r="CS22" s="99">
        <v>181</v>
      </c>
      <c r="CT22" s="97"/>
      <c r="CU22" s="99">
        <v>319</v>
      </c>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7"/>
      <c r="FL22" s="98"/>
      <c r="FM22" s="98"/>
      <c r="FN22" s="99"/>
      <c r="FO22" s="96"/>
      <c r="FP22" s="97"/>
      <c r="FQ22" s="99"/>
      <c r="FR22" s="97"/>
      <c r="FS22" s="98"/>
      <c r="FT22" s="98"/>
      <c r="FU22" s="98"/>
      <c r="FV22" s="99"/>
      <c r="FW22" s="97"/>
      <c r="FX22" s="99"/>
      <c r="FY22" s="97"/>
      <c r="FZ22" s="98"/>
      <c r="GA22" s="98"/>
      <c r="GB22" s="99"/>
      <c r="GC22" s="96"/>
      <c r="GD22" s="96"/>
      <c r="GE22" s="96"/>
      <c r="GF22" s="97"/>
      <c r="GG22" s="98"/>
      <c r="GH22" s="98"/>
      <c r="GI22" s="98"/>
      <c r="GJ22" s="99"/>
      <c r="GK22" s="97"/>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4218.4290000000001</v>
      </c>
      <c r="HK22" s="98">
        <v>4156.6710000000003</v>
      </c>
      <c r="HL22" s="99">
        <v>394.5</v>
      </c>
    </row>
    <row r="23" spans="1:220" x14ac:dyDescent="0.25">
      <c r="A23" s="1"/>
      <c r="B23" s="195">
        <v>0.35416666666666669</v>
      </c>
      <c r="C23" s="96"/>
      <c r="D23" s="97"/>
      <c r="E23" s="98"/>
      <c r="F23" s="98">
        <v>8.8000000000000007</v>
      </c>
      <c r="G23" s="99">
        <v>8.5</v>
      </c>
      <c r="H23" s="97"/>
      <c r="I23" s="99"/>
      <c r="J23" s="97">
        <v>81.099999999999994</v>
      </c>
      <c r="K23" s="99"/>
      <c r="L23" s="97"/>
      <c r="M23" s="98"/>
      <c r="N23" s="98"/>
      <c r="O23" s="98"/>
      <c r="P23" s="98"/>
      <c r="Q23" s="98">
        <v>211.2</v>
      </c>
      <c r="R23" s="98"/>
      <c r="S23" s="99"/>
      <c r="T23" s="97">
        <v>18.100000000000001</v>
      </c>
      <c r="U23" s="98">
        <v>19.2</v>
      </c>
      <c r="V23" s="98">
        <v>24.4</v>
      </c>
      <c r="W23" s="99">
        <v>1.1000000000000001</v>
      </c>
      <c r="X23" s="96"/>
      <c r="Y23" s="97"/>
      <c r="Z23" s="98"/>
      <c r="AA23" s="99">
        <v>23.1</v>
      </c>
      <c r="AB23" s="97"/>
      <c r="AC23" s="98"/>
      <c r="AD23" s="98"/>
      <c r="AE23" s="98"/>
      <c r="AF23" s="98">
        <v>12.2</v>
      </c>
      <c r="AG23" s="98">
        <v>24.5</v>
      </c>
      <c r="AH23" s="99">
        <v>10.3</v>
      </c>
      <c r="AI23" s="96"/>
      <c r="AJ23" s="96"/>
      <c r="AK23" s="96"/>
      <c r="AL23" s="97">
        <v>217.1</v>
      </c>
      <c r="AM23" s="99">
        <v>7.9</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c r="BM23" s="97">
        <v>164.4</v>
      </c>
      <c r="BN23" s="98">
        <v>165.5</v>
      </c>
      <c r="BO23" s="98">
        <v>165.6</v>
      </c>
      <c r="BP23" s="98"/>
      <c r="BQ23" s="98"/>
      <c r="BR23" s="98"/>
      <c r="BS23" s="98"/>
      <c r="BT23" s="98">
        <v>819.8</v>
      </c>
      <c r="BU23" s="98"/>
      <c r="BV23" s="98">
        <v>36.299999999999997</v>
      </c>
      <c r="BW23" s="98">
        <v>206.5</v>
      </c>
      <c r="BX23" s="98">
        <v>206.1</v>
      </c>
      <c r="BY23" s="98">
        <v>206</v>
      </c>
      <c r="BZ23" s="99"/>
      <c r="CA23" s="97"/>
      <c r="CB23" s="99">
        <v>44.1</v>
      </c>
      <c r="CC23" s="96"/>
      <c r="CD23" s="97"/>
      <c r="CE23" s="98"/>
      <c r="CF23" s="98"/>
      <c r="CG23" s="98"/>
      <c r="CH23" s="98"/>
      <c r="CI23" s="98">
        <v>118.1</v>
      </c>
      <c r="CJ23" s="98"/>
      <c r="CK23" s="98"/>
      <c r="CL23" s="98"/>
      <c r="CM23" s="98"/>
      <c r="CN23" s="98"/>
      <c r="CO23" s="99">
        <v>191.2</v>
      </c>
      <c r="CP23" s="97">
        <v>180.6</v>
      </c>
      <c r="CQ23" s="98">
        <v>180.5</v>
      </c>
      <c r="CR23" s="98">
        <v>181.3</v>
      </c>
      <c r="CS23" s="99">
        <v>181</v>
      </c>
      <c r="CT23" s="97"/>
      <c r="CU23" s="99">
        <v>319</v>
      </c>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7"/>
      <c r="FL23" s="98"/>
      <c r="FM23" s="98"/>
      <c r="FN23" s="99"/>
      <c r="FO23" s="96"/>
      <c r="FP23" s="97"/>
      <c r="FQ23" s="99"/>
      <c r="FR23" s="97"/>
      <c r="FS23" s="98"/>
      <c r="FT23" s="98"/>
      <c r="FU23" s="98"/>
      <c r="FV23" s="99"/>
      <c r="FW23" s="97"/>
      <c r="FX23" s="99"/>
      <c r="FY23" s="97"/>
      <c r="FZ23" s="98"/>
      <c r="GA23" s="98"/>
      <c r="GB23" s="99"/>
      <c r="GC23" s="96"/>
      <c r="GD23" s="96"/>
      <c r="GE23" s="96"/>
      <c r="GF23" s="97"/>
      <c r="GG23" s="98"/>
      <c r="GH23" s="98"/>
      <c r="GI23" s="98"/>
      <c r="GJ23" s="99"/>
      <c r="GK23" s="97"/>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4218.4290000000001</v>
      </c>
      <c r="HK23" s="98">
        <v>4156.6710000000003</v>
      </c>
      <c r="HL23" s="99">
        <v>394.5</v>
      </c>
    </row>
    <row r="24" spans="1:220" x14ac:dyDescent="0.25">
      <c r="A24" s="1"/>
      <c r="B24" s="195">
        <v>0.375</v>
      </c>
      <c r="C24" s="96"/>
      <c r="D24" s="97"/>
      <c r="E24" s="98"/>
      <c r="F24" s="98">
        <v>8.8000000000000007</v>
      </c>
      <c r="G24" s="99">
        <v>8.5</v>
      </c>
      <c r="H24" s="97"/>
      <c r="I24" s="99"/>
      <c r="J24" s="97">
        <v>81.099999999999994</v>
      </c>
      <c r="K24" s="99"/>
      <c r="L24" s="97"/>
      <c r="M24" s="98"/>
      <c r="N24" s="98"/>
      <c r="O24" s="98"/>
      <c r="P24" s="98"/>
      <c r="Q24" s="98">
        <v>211.2</v>
      </c>
      <c r="R24" s="98"/>
      <c r="S24" s="99"/>
      <c r="T24" s="97">
        <v>18.100000000000001</v>
      </c>
      <c r="U24" s="98">
        <v>19.2</v>
      </c>
      <c r="V24" s="98">
        <v>24.4</v>
      </c>
      <c r="W24" s="99">
        <v>1.1000000000000001</v>
      </c>
      <c r="X24" s="96"/>
      <c r="Y24" s="97"/>
      <c r="Z24" s="98"/>
      <c r="AA24" s="99">
        <v>23.1</v>
      </c>
      <c r="AB24" s="97"/>
      <c r="AC24" s="98"/>
      <c r="AD24" s="98"/>
      <c r="AE24" s="98"/>
      <c r="AF24" s="98">
        <v>12.2</v>
      </c>
      <c r="AG24" s="98">
        <v>24.5</v>
      </c>
      <c r="AH24" s="99">
        <v>10.3</v>
      </c>
      <c r="AI24" s="96"/>
      <c r="AJ24" s="96"/>
      <c r="AK24" s="96"/>
      <c r="AL24" s="97">
        <v>217.1</v>
      </c>
      <c r="AM24" s="99">
        <v>7.9</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c r="BM24" s="97">
        <v>164.4</v>
      </c>
      <c r="BN24" s="98">
        <v>165.5</v>
      </c>
      <c r="BO24" s="98">
        <v>165.6</v>
      </c>
      <c r="BP24" s="98"/>
      <c r="BQ24" s="98"/>
      <c r="BR24" s="98"/>
      <c r="BS24" s="98"/>
      <c r="BT24" s="98">
        <v>819.8</v>
      </c>
      <c r="BU24" s="98"/>
      <c r="BV24" s="98">
        <v>36.299999999999997</v>
      </c>
      <c r="BW24" s="98">
        <v>206.5</v>
      </c>
      <c r="BX24" s="98">
        <v>206.1</v>
      </c>
      <c r="BY24" s="98">
        <v>206</v>
      </c>
      <c r="BZ24" s="99"/>
      <c r="CA24" s="97"/>
      <c r="CB24" s="99">
        <v>44.1</v>
      </c>
      <c r="CC24" s="96"/>
      <c r="CD24" s="97"/>
      <c r="CE24" s="98"/>
      <c r="CF24" s="98"/>
      <c r="CG24" s="98"/>
      <c r="CH24" s="98"/>
      <c r="CI24" s="98">
        <v>118.1</v>
      </c>
      <c r="CJ24" s="98"/>
      <c r="CK24" s="98"/>
      <c r="CL24" s="98"/>
      <c r="CM24" s="98"/>
      <c r="CN24" s="98"/>
      <c r="CO24" s="99">
        <v>191.2</v>
      </c>
      <c r="CP24" s="97">
        <v>180.6</v>
      </c>
      <c r="CQ24" s="98">
        <v>180.5</v>
      </c>
      <c r="CR24" s="98">
        <v>181.3</v>
      </c>
      <c r="CS24" s="99">
        <v>181</v>
      </c>
      <c r="CT24" s="97"/>
      <c r="CU24" s="99">
        <v>319</v>
      </c>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7"/>
      <c r="FL24" s="98"/>
      <c r="FM24" s="98"/>
      <c r="FN24" s="99"/>
      <c r="FO24" s="96"/>
      <c r="FP24" s="97"/>
      <c r="FQ24" s="99"/>
      <c r="FR24" s="97"/>
      <c r="FS24" s="98"/>
      <c r="FT24" s="98"/>
      <c r="FU24" s="98"/>
      <c r="FV24" s="99"/>
      <c r="FW24" s="97"/>
      <c r="FX24" s="99"/>
      <c r="FY24" s="97"/>
      <c r="FZ24" s="98"/>
      <c r="GA24" s="98"/>
      <c r="GB24" s="99"/>
      <c r="GC24" s="96"/>
      <c r="GD24" s="96"/>
      <c r="GE24" s="96"/>
      <c r="GF24" s="97"/>
      <c r="GG24" s="98"/>
      <c r="GH24" s="98"/>
      <c r="GI24" s="98"/>
      <c r="GJ24" s="99"/>
      <c r="GK24" s="97"/>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4218.4290000000001</v>
      </c>
      <c r="HK24" s="98">
        <v>4156.6710000000003</v>
      </c>
      <c r="HL24" s="99">
        <v>394.5</v>
      </c>
    </row>
    <row r="25" spans="1:220" x14ac:dyDescent="0.25">
      <c r="A25" s="1"/>
      <c r="B25" s="195">
        <v>0.39583333333333331</v>
      </c>
      <c r="C25" s="96"/>
      <c r="D25" s="97"/>
      <c r="E25" s="98"/>
      <c r="F25" s="98">
        <v>8.8000000000000007</v>
      </c>
      <c r="G25" s="99">
        <v>8.5</v>
      </c>
      <c r="H25" s="97"/>
      <c r="I25" s="99"/>
      <c r="J25" s="97">
        <v>81.099999999999994</v>
      </c>
      <c r="K25" s="99"/>
      <c r="L25" s="97"/>
      <c r="M25" s="98"/>
      <c r="N25" s="98"/>
      <c r="O25" s="98"/>
      <c r="P25" s="98"/>
      <c r="Q25" s="98">
        <v>211.2</v>
      </c>
      <c r="R25" s="98"/>
      <c r="S25" s="99"/>
      <c r="T25" s="97">
        <v>18.100000000000001</v>
      </c>
      <c r="U25" s="98">
        <v>19.2</v>
      </c>
      <c r="V25" s="98">
        <v>24.4</v>
      </c>
      <c r="W25" s="99">
        <v>1.1000000000000001</v>
      </c>
      <c r="X25" s="96"/>
      <c r="Y25" s="97"/>
      <c r="Z25" s="98"/>
      <c r="AA25" s="99">
        <v>23.1</v>
      </c>
      <c r="AB25" s="97"/>
      <c r="AC25" s="98"/>
      <c r="AD25" s="98"/>
      <c r="AE25" s="98"/>
      <c r="AF25" s="98">
        <v>12.2</v>
      </c>
      <c r="AG25" s="98">
        <v>24.5</v>
      </c>
      <c r="AH25" s="99">
        <v>10.3</v>
      </c>
      <c r="AI25" s="96"/>
      <c r="AJ25" s="96"/>
      <c r="AK25" s="96"/>
      <c r="AL25" s="97">
        <v>217.1</v>
      </c>
      <c r="AM25" s="99">
        <v>7.9</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c r="BM25" s="97">
        <v>164.4</v>
      </c>
      <c r="BN25" s="98">
        <v>165.5</v>
      </c>
      <c r="BO25" s="98">
        <v>165.6</v>
      </c>
      <c r="BP25" s="98"/>
      <c r="BQ25" s="98"/>
      <c r="BR25" s="98"/>
      <c r="BS25" s="98"/>
      <c r="BT25" s="98">
        <v>819.8</v>
      </c>
      <c r="BU25" s="98"/>
      <c r="BV25" s="98">
        <v>36.299999999999997</v>
      </c>
      <c r="BW25" s="98">
        <v>206.5</v>
      </c>
      <c r="BX25" s="98">
        <v>206.1</v>
      </c>
      <c r="BY25" s="98">
        <v>206</v>
      </c>
      <c r="BZ25" s="99"/>
      <c r="CA25" s="97"/>
      <c r="CB25" s="99">
        <v>44.1</v>
      </c>
      <c r="CC25" s="96"/>
      <c r="CD25" s="97"/>
      <c r="CE25" s="98"/>
      <c r="CF25" s="98"/>
      <c r="CG25" s="98"/>
      <c r="CH25" s="98"/>
      <c r="CI25" s="98">
        <v>118.1</v>
      </c>
      <c r="CJ25" s="98"/>
      <c r="CK25" s="98"/>
      <c r="CL25" s="98"/>
      <c r="CM25" s="98"/>
      <c r="CN25" s="98"/>
      <c r="CO25" s="99">
        <v>191.2</v>
      </c>
      <c r="CP25" s="97">
        <v>180.6</v>
      </c>
      <c r="CQ25" s="98">
        <v>180.5</v>
      </c>
      <c r="CR25" s="98">
        <v>181.3</v>
      </c>
      <c r="CS25" s="99">
        <v>181</v>
      </c>
      <c r="CT25" s="97"/>
      <c r="CU25" s="99">
        <v>319</v>
      </c>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7"/>
      <c r="FL25" s="98"/>
      <c r="FM25" s="98"/>
      <c r="FN25" s="99"/>
      <c r="FO25" s="96"/>
      <c r="FP25" s="97"/>
      <c r="FQ25" s="99"/>
      <c r="FR25" s="97"/>
      <c r="FS25" s="98"/>
      <c r="FT25" s="98"/>
      <c r="FU25" s="98"/>
      <c r="FV25" s="99"/>
      <c r="FW25" s="97"/>
      <c r="FX25" s="99"/>
      <c r="FY25" s="97"/>
      <c r="FZ25" s="98"/>
      <c r="GA25" s="98"/>
      <c r="GB25" s="99"/>
      <c r="GC25" s="96"/>
      <c r="GD25" s="96"/>
      <c r="GE25" s="96"/>
      <c r="GF25" s="97"/>
      <c r="GG25" s="98"/>
      <c r="GH25" s="98"/>
      <c r="GI25" s="98"/>
      <c r="GJ25" s="99"/>
      <c r="GK25" s="97"/>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4218.4290000000001</v>
      </c>
      <c r="HK25" s="98">
        <v>4156.6710000000003</v>
      </c>
      <c r="HL25" s="99">
        <v>394.5</v>
      </c>
    </row>
    <row r="26" spans="1:220" x14ac:dyDescent="0.25">
      <c r="A26" s="1"/>
      <c r="B26" s="195">
        <v>0.41666666666666669</v>
      </c>
      <c r="C26" s="96"/>
      <c r="D26" s="97"/>
      <c r="E26" s="98"/>
      <c r="F26" s="98">
        <v>8.8000000000000007</v>
      </c>
      <c r="G26" s="99">
        <v>8.5</v>
      </c>
      <c r="H26" s="97"/>
      <c r="I26" s="99"/>
      <c r="J26" s="97">
        <v>81.099999999999994</v>
      </c>
      <c r="K26" s="99"/>
      <c r="L26" s="97"/>
      <c r="M26" s="98"/>
      <c r="N26" s="98"/>
      <c r="O26" s="98"/>
      <c r="P26" s="98"/>
      <c r="Q26" s="98">
        <v>211.2</v>
      </c>
      <c r="R26" s="98"/>
      <c r="S26" s="99"/>
      <c r="T26" s="97">
        <v>18.100000000000001</v>
      </c>
      <c r="U26" s="98">
        <v>19.2</v>
      </c>
      <c r="V26" s="98">
        <v>24.4</v>
      </c>
      <c r="W26" s="99">
        <v>1.1000000000000001</v>
      </c>
      <c r="X26" s="96"/>
      <c r="Y26" s="97"/>
      <c r="Z26" s="98"/>
      <c r="AA26" s="99">
        <v>23.1</v>
      </c>
      <c r="AB26" s="97"/>
      <c r="AC26" s="98"/>
      <c r="AD26" s="98"/>
      <c r="AE26" s="98"/>
      <c r="AF26" s="98">
        <v>12.2</v>
      </c>
      <c r="AG26" s="98">
        <v>24.5</v>
      </c>
      <c r="AH26" s="99">
        <v>10.3</v>
      </c>
      <c r="AI26" s="96"/>
      <c r="AJ26" s="96"/>
      <c r="AK26" s="96"/>
      <c r="AL26" s="97">
        <v>217.1</v>
      </c>
      <c r="AM26" s="99">
        <v>7.9</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c r="BM26" s="97">
        <v>164.4</v>
      </c>
      <c r="BN26" s="98">
        <v>165.5</v>
      </c>
      <c r="BO26" s="98">
        <v>165.6</v>
      </c>
      <c r="BP26" s="98"/>
      <c r="BQ26" s="98"/>
      <c r="BR26" s="98"/>
      <c r="BS26" s="98"/>
      <c r="BT26" s="98">
        <v>819.8</v>
      </c>
      <c r="BU26" s="98"/>
      <c r="BV26" s="98">
        <v>36.299999999999997</v>
      </c>
      <c r="BW26" s="98">
        <v>206.5</v>
      </c>
      <c r="BX26" s="98">
        <v>206.1</v>
      </c>
      <c r="BY26" s="98">
        <v>206</v>
      </c>
      <c r="BZ26" s="99"/>
      <c r="CA26" s="97"/>
      <c r="CB26" s="99">
        <v>44.1</v>
      </c>
      <c r="CC26" s="96"/>
      <c r="CD26" s="97"/>
      <c r="CE26" s="98"/>
      <c r="CF26" s="98"/>
      <c r="CG26" s="98"/>
      <c r="CH26" s="98"/>
      <c r="CI26" s="98">
        <v>118.1</v>
      </c>
      <c r="CJ26" s="98"/>
      <c r="CK26" s="98"/>
      <c r="CL26" s="98"/>
      <c r="CM26" s="98"/>
      <c r="CN26" s="98"/>
      <c r="CO26" s="99">
        <v>191.2</v>
      </c>
      <c r="CP26" s="97">
        <v>180.6</v>
      </c>
      <c r="CQ26" s="98">
        <v>180.5</v>
      </c>
      <c r="CR26" s="98">
        <v>181.3</v>
      </c>
      <c r="CS26" s="99">
        <v>181</v>
      </c>
      <c r="CT26" s="97"/>
      <c r="CU26" s="99">
        <v>319</v>
      </c>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7"/>
      <c r="FL26" s="98"/>
      <c r="FM26" s="98"/>
      <c r="FN26" s="99"/>
      <c r="FO26" s="96"/>
      <c r="FP26" s="97"/>
      <c r="FQ26" s="99"/>
      <c r="FR26" s="97"/>
      <c r="FS26" s="98"/>
      <c r="FT26" s="98"/>
      <c r="FU26" s="98"/>
      <c r="FV26" s="99"/>
      <c r="FW26" s="97"/>
      <c r="FX26" s="99"/>
      <c r="FY26" s="97"/>
      <c r="FZ26" s="98"/>
      <c r="GA26" s="98"/>
      <c r="GB26" s="99"/>
      <c r="GC26" s="96"/>
      <c r="GD26" s="96"/>
      <c r="GE26" s="96"/>
      <c r="GF26" s="97"/>
      <c r="GG26" s="98"/>
      <c r="GH26" s="98"/>
      <c r="GI26" s="98"/>
      <c r="GJ26" s="99"/>
      <c r="GK26" s="97"/>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4218.4290000000001</v>
      </c>
      <c r="HK26" s="98">
        <v>4156.6710000000003</v>
      </c>
      <c r="HL26" s="99">
        <v>394.5</v>
      </c>
    </row>
    <row r="27" spans="1:220" x14ac:dyDescent="0.25">
      <c r="A27" s="1"/>
      <c r="B27" s="195">
        <v>0.4375</v>
      </c>
      <c r="C27" s="96"/>
      <c r="D27" s="97"/>
      <c r="E27" s="98"/>
      <c r="F27" s="98">
        <v>8.8000000000000007</v>
      </c>
      <c r="G27" s="99">
        <v>8.5</v>
      </c>
      <c r="H27" s="97"/>
      <c r="I27" s="99"/>
      <c r="J27" s="97">
        <v>81.099999999999994</v>
      </c>
      <c r="K27" s="99"/>
      <c r="L27" s="97"/>
      <c r="M27" s="98"/>
      <c r="N27" s="98"/>
      <c r="O27" s="98"/>
      <c r="P27" s="98"/>
      <c r="Q27" s="98">
        <v>211.2</v>
      </c>
      <c r="R27" s="98"/>
      <c r="S27" s="99"/>
      <c r="T27" s="97">
        <v>18.100000000000001</v>
      </c>
      <c r="U27" s="98">
        <v>19.2</v>
      </c>
      <c r="V27" s="98">
        <v>24.4</v>
      </c>
      <c r="W27" s="99">
        <v>1.1000000000000001</v>
      </c>
      <c r="X27" s="96"/>
      <c r="Y27" s="97"/>
      <c r="Z27" s="98"/>
      <c r="AA27" s="99">
        <v>23.1</v>
      </c>
      <c r="AB27" s="97"/>
      <c r="AC27" s="98"/>
      <c r="AD27" s="98"/>
      <c r="AE27" s="98"/>
      <c r="AF27" s="98">
        <v>12.2</v>
      </c>
      <c r="AG27" s="98">
        <v>24.5</v>
      </c>
      <c r="AH27" s="99">
        <v>10.3</v>
      </c>
      <c r="AI27" s="96"/>
      <c r="AJ27" s="96"/>
      <c r="AK27" s="96"/>
      <c r="AL27" s="97">
        <v>217.1</v>
      </c>
      <c r="AM27" s="99">
        <v>7.9</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c r="BM27" s="97">
        <v>164.4</v>
      </c>
      <c r="BN27" s="98">
        <v>165.5</v>
      </c>
      <c r="BO27" s="98">
        <v>165.6</v>
      </c>
      <c r="BP27" s="98"/>
      <c r="BQ27" s="98"/>
      <c r="BR27" s="98"/>
      <c r="BS27" s="98"/>
      <c r="BT27" s="98">
        <v>819.8</v>
      </c>
      <c r="BU27" s="98"/>
      <c r="BV27" s="98">
        <v>36.299999999999997</v>
      </c>
      <c r="BW27" s="98">
        <v>206.5</v>
      </c>
      <c r="BX27" s="98">
        <v>206.1</v>
      </c>
      <c r="BY27" s="98">
        <v>206</v>
      </c>
      <c r="BZ27" s="99"/>
      <c r="CA27" s="97"/>
      <c r="CB27" s="99">
        <v>44.1</v>
      </c>
      <c r="CC27" s="96"/>
      <c r="CD27" s="97"/>
      <c r="CE27" s="98"/>
      <c r="CF27" s="98"/>
      <c r="CG27" s="98"/>
      <c r="CH27" s="98"/>
      <c r="CI27" s="98">
        <v>118.1</v>
      </c>
      <c r="CJ27" s="98"/>
      <c r="CK27" s="98"/>
      <c r="CL27" s="98"/>
      <c r="CM27" s="98"/>
      <c r="CN27" s="98"/>
      <c r="CO27" s="99">
        <v>191.2</v>
      </c>
      <c r="CP27" s="97">
        <v>180.6</v>
      </c>
      <c r="CQ27" s="98">
        <v>180.5</v>
      </c>
      <c r="CR27" s="98">
        <v>181.3</v>
      </c>
      <c r="CS27" s="99">
        <v>181</v>
      </c>
      <c r="CT27" s="97"/>
      <c r="CU27" s="99">
        <v>319</v>
      </c>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7"/>
      <c r="FL27" s="98"/>
      <c r="FM27" s="98"/>
      <c r="FN27" s="99"/>
      <c r="FO27" s="96"/>
      <c r="FP27" s="97"/>
      <c r="FQ27" s="99"/>
      <c r="FR27" s="97"/>
      <c r="FS27" s="98"/>
      <c r="FT27" s="98"/>
      <c r="FU27" s="98"/>
      <c r="FV27" s="99"/>
      <c r="FW27" s="97"/>
      <c r="FX27" s="99"/>
      <c r="FY27" s="97"/>
      <c r="FZ27" s="98"/>
      <c r="GA27" s="98"/>
      <c r="GB27" s="99"/>
      <c r="GC27" s="96"/>
      <c r="GD27" s="96"/>
      <c r="GE27" s="96"/>
      <c r="GF27" s="97"/>
      <c r="GG27" s="98"/>
      <c r="GH27" s="98"/>
      <c r="GI27" s="98"/>
      <c r="GJ27" s="99"/>
      <c r="GK27" s="97"/>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4218.4290000000001</v>
      </c>
      <c r="HK27" s="98">
        <v>4156.6710000000003</v>
      </c>
      <c r="HL27" s="99">
        <v>394.5</v>
      </c>
    </row>
    <row r="28" spans="1:220" x14ac:dyDescent="0.25">
      <c r="A28" s="1"/>
      <c r="B28" s="195">
        <v>0.45833333333333331</v>
      </c>
      <c r="C28" s="96"/>
      <c r="D28" s="97"/>
      <c r="E28" s="98"/>
      <c r="F28" s="98">
        <v>8.8000000000000007</v>
      </c>
      <c r="G28" s="99">
        <v>8.5</v>
      </c>
      <c r="H28" s="97"/>
      <c r="I28" s="99"/>
      <c r="J28" s="97">
        <v>81.099999999999994</v>
      </c>
      <c r="K28" s="99"/>
      <c r="L28" s="97"/>
      <c r="M28" s="98"/>
      <c r="N28" s="98"/>
      <c r="O28" s="98"/>
      <c r="P28" s="98"/>
      <c r="Q28" s="98">
        <v>211.2</v>
      </c>
      <c r="R28" s="98"/>
      <c r="S28" s="99"/>
      <c r="T28" s="97">
        <v>18.100000000000001</v>
      </c>
      <c r="U28" s="98">
        <v>19.2</v>
      </c>
      <c r="V28" s="98">
        <v>24.4</v>
      </c>
      <c r="W28" s="99">
        <v>1.1000000000000001</v>
      </c>
      <c r="X28" s="96"/>
      <c r="Y28" s="97"/>
      <c r="Z28" s="98"/>
      <c r="AA28" s="99">
        <v>23.1</v>
      </c>
      <c r="AB28" s="97"/>
      <c r="AC28" s="98"/>
      <c r="AD28" s="98"/>
      <c r="AE28" s="98"/>
      <c r="AF28" s="98">
        <v>12.2</v>
      </c>
      <c r="AG28" s="98">
        <v>24.5</v>
      </c>
      <c r="AH28" s="99">
        <v>10.3</v>
      </c>
      <c r="AI28" s="96"/>
      <c r="AJ28" s="96"/>
      <c r="AK28" s="96"/>
      <c r="AL28" s="97">
        <v>217.1</v>
      </c>
      <c r="AM28" s="99">
        <v>7.9</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c r="BM28" s="97">
        <v>164.4</v>
      </c>
      <c r="BN28" s="98">
        <v>165.5</v>
      </c>
      <c r="BO28" s="98">
        <v>165.6</v>
      </c>
      <c r="BP28" s="98"/>
      <c r="BQ28" s="98"/>
      <c r="BR28" s="98"/>
      <c r="BS28" s="98"/>
      <c r="BT28" s="98">
        <v>819.8</v>
      </c>
      <c r="BU28" s="98"/>
      <c r="BV28" s="98">
        <v>36.299999999999997</v>
      </c>
      <c r="BW28" s="98">
        <v>206.5</v>
      </c>
      <c r="BX28" s="98">
        <v>206.1</v>
      </c>
      <c r="BY28" s="98">
        <v>206</v>
      </c>
      <c r="BZ28" s="99"/>
      <c r="CA28" s="97"/>
      <c r="CB28" s="99">
        <v>44.1</v>
      </c>
      <c r="CC28" s="96"/>
      <c r="CD28" s="97"/>
      <c r="CE28" s="98"/>
      <c r="CF28" s="98"/>
      <c r="CG28" s="98"/>
      <c r="CH28" s="98"/>
      <c r="CI28" s="98">
        <v>118.1</v>
      </c>
      <c r="CJ28" s="98"/>
      <c r="CK28" s="98"/>
      <c r="CL28" s="98"/>
      <c r="CM28" s="98"/>
      <c r="CN28" s="98"/>
      <c r="CO28" s="99">
        <v>191.2</v>
      </c>
      <c r="CP28" s="97">
        <v>180.6</v>
      </c>
      <c r="CQ28" s="98">
        <v>180.5</v>
      </c>
      <c r="CR28" s="98">
        <v>181.3</v>
      </c>
      <c r="CS28" s="99">
        <v>181</v>
      </c>
      <c r="CT28" s="97"/>
      <c r="CU28" s="99">
        <v>319</v>
      </c>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7"/>
      <c r="FL28" s="98"/>
      <c r="FM28" s="98"/>
      <c r="FN28" s="99"/>
      <c r="FO28" s="96"/>
      <c r="FP28" s="97"/>
      <c r="FQ28" s="99"/>
      <c r="FR28" s="97"/>
      <c r="FS28" s="98"/>
      <c r="FT28" s="98"/>
      <c r="FU28" s="98"/>
      <c r="FV28" s="99"/>
      <c r="FW28" s="97"/>
      <c r="FX28" s="99"/>
      <c r="FY28" s="97"/>
      <c r="FZ28" s="98"/>
      <c r="GA28" s="98"/>
      <c r="GB28" s="99"/>
      <c r="GC28" s="96"/>
      <c r="GD28" s="96"/>
      <c r="GE28" s="96"/>
      <c r="GF28" s="97"/>
      <c r="GG28" s="98"/>
      <c r="GH28" s="98"/>
      <c r="GI28" s="98"/>
      <c r="GJ28" s="99"/>
      <c r="GK28" s="97"/>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4218.4290000000001</v>
      </c>
      <c r="HK28" s="98">
        <v>4156.6710000000003</v>
      </c>
      <c r="HL28" s="99">
        <v>394.5</v>
      </c>
    </row>
    <row r="29" spans="1:220" x14ac:dyDescent="0.25">
      <c r="A29" s="1"/>
      <c r="B29" s="195">
        <v>0.47916666666666669</v>
      </c>
      <c r="C29" s="96"/>
      <c r="D29" s="97"/>
      <c r="E29" s="98"/>
      <c r="F29" s="98">
        <v>8.8000000000000007</v>
      </c>
      <c r="G29" s="99">
        <v>8.5</v>
      </c>
      <c r="H29" s="97"/>
      <c r="I29" s="99"/>
      <c r="J29" s="97">
        <v>81.099999999999994</v>
      </c>
      <c r="K29" s="99"/>
      <c r="L29" s="97"/>
      <c r="M29" s="98"/>
      <c r="N29" s="98"/>
      <c r="O29" s="98"/>
      <c r="P29" s="98"/>
      <c r="Q29" s="98">
        <v>211.2</v>
      </c>
      <c r="R29" s="98"/>
      <c r="S29" s="99"/>
      <c r="T29" s="97">
        <v>18.100000000000001</v>
      </c>
      <c r="U29" s="98">
        <v>19.2</v>
      </c>
      <c r="V29" s="98">
        <v>24.4</v>
      </c>
      <c r="W29" s="99">
        <v>1.1000000000000001</v>
      </c>
      <c r="X29" s="96"/>
      <c r="Y29" s="97"/>
      <c r="Z29" s="98"/>
      <c r="AA29" s="99">
        <v>23.1</v>
      </c>
      <c r="AB29" s="97"/>
      <c r="AC29" s="98"/>
      <c r="AD29" s="98"/>
      <c r="AE29" s="98"/>
      <c r="AF29" s="98">
        <v>12.2</v>
      </c>
      <c r="AG29" s="98">
        <v>24.5</v>
      </c>
      <c r="AH29" s="99">
        <v>10.3</v>
      </c>
      <c r="AI29" s="96"/>
      <c r="AJ29" s="96"/>
      <c r="AK29" s="96"/>
      <c r="AL29" s="97">
        <v>217.1</v>
      </c>
      <c r="AM29" s="99">
        <v>7.9</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c r="BM29" s="97">
        <v>164.4</v>
      </c>
      <c r="BN29" s="98">
        <v>165.5</v>
      </c>
      <c r="BO29" s="98">
        <v>165.6</v>
      </c>
      <c r="BP29" s="98"/>
      <c r="BQ29" s="98"/>
      <c r="BR29" s="98"/>
      <c r="BS29" s="98"/>
      <c r="BT29" s="98">
        <v>819.8</v>
      </c>
      <c r="BU29" s="98"/>
      <c r="BV29" s="98">
        <v>36.299999999999997</v>
      </c>
      <c r="BW29" s="98">
        <v>206.5</v>
      </c>
      <c r="BX29" s="98">
        <v>206.1</v>
      </c>
      <c r="BY29" s="98">
        <v>206</v>
      </c>
      <c r="BZ29" s="99"/>
      <c r="CA29" s="97"/>
      <c r="CB29" s="99">
        <v>44.1</v>
      </c>
      <c r="CC29" s="96"/>
      <c r="CD29" s="97"/>
      <c r="CE29" s="98"/>
      <c r="CF29" s="98"/>
      <c r="CG29" s="98"/>
      <c r="CH29" s="98"/>
      <c r="CI29" s="98">
        <v>118.1</v>
      </c>
      <c r="CJ29" s="98"/>
      <c r="CK29" s="98"/>
      <c r="CL29" s="98"/>
      <c r="CM29" s="98"/>
      <c r="CN29" s="98"/>
      <c r="CO29" s="99">
        <v>191.2</v>
      </c>
      <c r="CP29" s="97">
        <v>180.6</v>
      </c>
      <c r="CQ29" s="98">
        <v>180.5</v>
      </c>
      <c r="CR29" s="98">
        <v>181.3</v>
      </c>
      <c r="CS29" s="99">
        <v>181</v>
      </c>
      <c r="CT29" s="97"/>
      <c r="CU29" s="99">
        <v>319</v>
      </c>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7"/>
      <c r="FL29" s="98"/>
      <c r="FM29" s="98"/>
      <c r="FN29" s="99"/>
      <c r="FO29" s="96"/>
      <c r="FP29" s="97"/>
      <c r="FQ29" s="99"/>
      <c r="FR29" s="97"/>
      <c r="FS29" s="98"/>
      <c r="FT29" s="98"/>
      <c r="FU29" s="98"/>
      <c r="FV29" s="99"/>
      <c r="FW29" s="97"/>
      <c r="FX29" s="99"/>
      <c r="FY29" s="97"/>
      <c r="FZ29" s="98"/>
      <c r="GA29" s="98"/>
      <c r="GB29" s="99"/>
      <c r="GC29" s="96"/>
      <c r="GD29" s="96"/>
      <c r="GE29" s="96"/>
      <c r="GF29" s="97"/>
      <c r="GG29" s="98"/>
      <c r="GH29" s="98"/>
      <c r="GI29" s="98"/>
      <c r="GJ29" s="99"/>
      <c r="GK29" s="97"/>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4218.4290000000001</v>
      </c>
      <c r="HK29" s="98">
        <v>4156.6710000000003</v>
      </c>
      <c r="HL29" s="99">
        <v>394.5</v>
      </c>
    </row>
    <row r="30" spans="1:220" x14ac:dyDescent="0.25">
      <c r="A30" s="1"/>
      <c r="B30" s="195">
        <v>0.5</v>
      </c>
      <c r="C30" s="96"/>
      <c r="D30" s="97"/>
      <c r="E30" s="98"/>
      <c r="F30" s="98">
        <v>8.8000000000000007</v>
      </c>
      <c r="G30" s="99">
        <v>8.5</v>
      </c>
      <c r="H30" s="97"/>
      <c r="I30" s="99"/>
      <c r="J30" s="97">
        <v>81.099999999999994</v>
      </c>
      <c r="K30" s="99"/>
      <c r="L30" s="97"/>
      <c r="M30" s="98"/>
      <c r="N30" s="98"/>
      <c r="O30" s="98"/>
      <c r="P30" s="98"/>
      <c r="Q30" s="98">
        <v>211.2</v>
      </c>
      <c r="R30" s="98"/>
      <c r="S30" s="99"/>
      <c r="T30" s="97">
        <v>18.100000000000001</v>
      </c>
      <c r="U30" s="98">
        <v>19.2</v>
      </c>
      <c r="V30" s="98">
        <v>24.4</v>
      </c>
      <c r="W30" s="99">
        <v>1.1000000000000001</v>
      </c>
      <c r="X30" s="96"/>
      <c r="Y30" s="97"/>
      <c r="Z30" s="98"/>
      <c r="AA30" s="99">
        <v>23.1</v>
      </c>
      <c r="AB30" s="97"/>
      <c r="AC30" s="98"/>
      <c r="AD30" s="98"/>
      <c r="AE30" s="98"/>
      <c r="AF30" s="98">
        <v>12.2</v>
      </c>
      <c r="AG30" s="98">
        <v>24.5</v>
      </c>
      <c r="AH30" s="99">
        <v>10.3</v>
      </c>
      <c r="AI30" s="96"/>
      <c r="AJ30" s="96"/>
      <c r="AK30" s="96"/>
      <c r="AL30" s="97">
        <v>217.1</v>
      </c>
      <c r="AM30" s="99">
        <v>7.9</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c r="BM30" s="97">
        <v>164.4</v>
      </c>
      <c r="BN30" s="98">
        <v>165.5</v>
      </c>
      <c r="BO30" s="98">
        <v>165.6</v>
      </c>
      <c r="BP30" s="98"/>
      <c r="BQ30" s="98"/>
      <c r="BR30" s="98"/>
      <c r="BS30" s="98"/>
      <c r="BT30" s="98">
        <v>819.8</v>
      </c>
      <c r="BU30" s="98"/>
      <c r="BV30" s="98">
        <v>36.299999999999997</v>
      </c>
      <c r="BW30" s="98">
        <v>206.5</v>
      </c>
      <c r="BX30" s="98">
        <v>206.1</v>
      </c>
      <c r="BY30" s="98">
        <v>206</v>
      </c>
      <c r="BZ30" s="99"/>
      <c r="CA30" s="97"/>
      <c r="CB30" s="99">
        <v>44.1</v>
      </c>
      <c r="CC30" s="96"/>
      <c r="CD30" s="97"/>
      <c r="CE30" s="98"/>
      <c r="CF30" s="98"/>
      <c r="CG30" s="98"/>
      <c r="CH30" s="98"/>
      <c r="CI30" s="98">
        <v>118.1</v>
      </c>
      <c r="CJ30" s="98"/>
      <c r="CK30" s="98"/>
      <c r="CL30" s="98"/>
      <c r="CM30" s="98"/>
      <c r="CN30" s="98"/>
      <c r="CO30" s="99">
        <v>191.2</v>
      </c>
      <c r="CP30" s="97">
        <v>180.6</v>
      </c>
      <c r="CQ30" s="98">
        <v>180.5</v>
      </c>
      <c r="CR30" s="98">
        <v>181.3</v>
      </c>
      <c r="CS30" s="99">
        <v>181</v>
      </c>
      <c r="CT30" s="97"/>
      <c r="CU30" s="99">
        <v>319</v>
      </c>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7"/>
      <c r="FL30" s="98"/>
      <c r="FM30" s="98"/>
      <c r="FN30" s="99"/>
      <c r="FO30" s="96"/>
      <c r="FP30" s="97"/>
      <c r="FQ30" s="99"/>
      <c r="FR30" s="97"/>
      <c r="FS30" s="98"/>
      <c r="FT30" s="98"/>
      <c r="FU30" s="98"/>
      <c r="FV30" s="99"/>
      <c r="FW30" s="97"/>
      <c r="FX30" s="99"/>
      <c r="FY30" s="97"/>
      <c r="FZ30" s="98"/>
      <c r="GA30" s="98"/>
      <c r="GB30" s="99"/>
      <c r="GC30" s="96"/>
      <c r="GD30" s="96"/>
      <c r="GE30" s="96"/>
      <c r="GF30" s="97"/>
      <c r="GG30" s="98"/>
      <c r="GH30" s="98"/>
      <c r="GI30" s="98"/>
      <c r="GJ30" s="99"/>
      <c r="GK30" s="97"/>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4218.4290000000001</v>
      </c>
      <c r="HK30" s="98">
        <v>4156.6710000000003</v>
      </c>
      <c r="HL30" s="99">
        <v>394.5</v>
      </c>
    </row>
    <row r="31" spans="1:220" x14ac:dyDescent="0.25">
      <c r="A31" s="1"/>
      <c r="B31" s="195">
        <v>0.52083333333333337</v>
      </c>
      <c r="C31" s="96"/>
      <c r="D31" s="97"/>
      <c r="E31" s="98"/>
      <c r="F31" s="98">
        <v>8.8000000000000007</v>
      </c>
      <c r="G31" s="99">
        <v>8.5</v>
      </c>
      <c r="H31" s="97"/>
      <c r="I31" s="99"/>
      <c r="J31" s="97">
        <v>81.099999999999994</v>
      </c>
      <c r="K31" s="99"/>
      <c r="L31" s="97"/>
      <c r="M31" s="98"/>
      <c r="N31" s="98"/>
      <c r="O31" s="98"/>
      <c r="P31" s="98"/>
      <c r="Q31" s="98">
        <v>211.2</v>
      </c>
      <c r="R31" s="98"/>
      <c r="S31" s="99"/>
      <c r="T31" s="97">
        <v>18.100000000000001</v>
      </c>
      <c r="U31" s="98">
        <v>19.2</v>
      </c>
      <c r="V31" s="98">
        <v>24.4</v>
      </c>
      <c r="W31" s="99">
        <v>1.1000000000000001</v>
      </c>
      <c r="X31" s="96"/>
      <c r="Y31" s="97"/>
      <c r="Z31" s="98"/>
      <c r="AA31" s="99">
        <v>23.1</v>
      </c>
      <c r="AB31" s="97"/>
      <c r="AC31" s="98"/>
      <c r="AD31" s="98"/>
      <c r="AE31" s="98"/>
      <c r="AF31" s="98">
        <v>12.2</v>
      </c>
      <c r="AG31" s="98">
        <v>24.5</v>
      </c>
      <c r="AH31" s="99">
        <v>10.3</v>
      </c>
      <c r="AI31" s="96"/>
      <c r="AJ31" s="96"/>
      <c r="AK31" s="96"/>
      <c r="AL31" s="97">
        <v>217.1</v>
      </c>
      <c r="AM31" s="99">
        <v>7.9</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c r="BM31" s="97">
        <v>164.4</v>
      </c>
      <c r="BN31" s="98">
        <v>165.5</v>
      </c>
      <c r="BO31" s="98">
        <v>165.6</v>
      </c>
      <c r="BP31" s="98"/>
      <c r="BQ31" s="98"/>
      <c r="BR31" s="98"/>
      <c r="BS31" s="98"/>
      <c r="BT31" s="98">
        <v>819.8</v>
      </c>
      <c r="BU31" s="98"/>
      <c r="BV31" s="98">
        <v>36.299999999999997</v>
      </c>
      <c r="BW31" s="98">
        <v>206.5</v>
      </c>
      <c r="BX31" s="98">
        <v>206.1</v>
      </c>
      <c r="BY31" s="98">
        <v>206</v>
      </c>
      <c r="BZ31" s="99"/>
      <c r="CA31" s="97"/>
      <c r="CB31" s="99">
        <v>44.1</v>
      </c>
      <c r="CC31" s="96"/>
      <c r="CD31" s="97"/>
      <c r="CE31" s="98"/>
      <c r="CF31" s="98"/>
      <c r="CG31" s="98"/>
      <c r="CH31" s="98"/>
      <c r="CI31" s="98">
        <v>118.1</v>
      </c>
      <c r="CJ31" s="98"/>
      <c r="CK31" s="98"/>
      <c r="CL31" s="98"/>
      <c r="CM31" s="98"/>
      <c r="CN31" s="98"/>
      <c r="CO31" s="99">
        <v>191.2</v>
      </c>
      <c r="CP31" s="97">
        <v>180.6</v>
      </c>
      <c r="CQ31" s="98">
        <v>180.5</v>
      </c>
      <c r="CR31" s="98">
        <v>181.3</v>
      </c>
      <c r="CS31" s="99">
        <v>181</v>
      </c>
      <c r="CT31" s="97"/>
      <c r="CU31" s="99">
        <v>319</v>
      </c>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7"/>
      <c r="FL31" s="98"/>
      <c r="FM31" s="98"/>
      <c r="FN31" s="99"/>
      <c r="FO31" s="96"/>
      <c r="FP31" s="97"/>
      <c r="FQ31" s="99"/>
      <c r="FR31" s="97"/>
      <c r="FS31" s="98"/>
      <c r="FT31" s="98"/>
      <c r="FU31" s="98"/>
      <c r="FV31" s="99"/>
      <c r="FW31" s="97"/>
      <c r="FX31" s="99"/>
      <c r="FY31" s="97"/>
      <c r="FZ31" s="98"/>
      <c r="GA31" s="98"/>
      <c r="GB31" s="99"/>
      <c r="GC31" s="96"/>
      <c r="GD31" s="96"/>
      <c r="GE31" s="96"/>
      <c r="GF31" s="97"/>
      <c r="GG31" s="98"/>
      <c r="GH31" s="98"/>
      <c r="GI31" s="98"/>
      <c r="GJ31" s="99"/>
      <c r="GK31" s="97"/>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4218.4290000000001</v>
      </c>
      <c r="HK31" s="98">
        <v>4156.6710000000003</v>
      </c>
      <c r="HL31" s="99">
        <v>394.5</v>
      </c>
    </row>
    <row r="32" spans="1:220" x14ac:dyDescent="0.25">
      <c r="A32" s="1"/>
      <c r="B32" s="195">
        <v>0.54166666666666663</v>
      </c>
      <c r="C32" s="96"/>
      <c r="D32" s="97"/>
      <c r="E32" s="98"/>
      <c r="F32" s="98">
        <v>8.8000000000000007</v>
      </c>
      <c r="G32" s="99">
        <v>8.5</v>
      </c>
      <c r="H32" s="97"/>
      <c r="I32" s="99"/>
      <c r="J32" s="97">
        <v>81.099999999999994</v>
      </c>
      <c r="K32" s="99"/>
      <c r="L32" s="97"/>
      <c r="M32" s="98"/>
      <c r="N32" s="98"/>
      <c r="O32" s="98"/>
      <c r="P32" s="98"/>
      <c r="Q32" s="98">
        <v>211.2</v>
      </c>
      <c r="R32" s="98"/>
      <c r="S32" s="99"/>
      <c r="T32" s="97">
        <v>18.100000000000001</v>
      </c>
      <c r="U32" s="98">
        <v>19.2</v>
      </c>
      <c r="V32" s="98">
        <v>24.4</v>
      </c>
      <c r="W32" s="99">
        <v>1.1000000000000001</v>
      </c>
      <c r="X32" s="96"/>
      <c r="Y32" s="97"/>
      <c r="Z32" s="98"/>
      <c r="AA32" s="99">
        <v>23.1</v>
      </c>
      <c r="AB32" s="97"/>
      <c r="AC32" s="98"/>
      <c r="AD32" s="98"/>
      <c r="AE32" s="98"/>
      <c r="AF32" s="98">
        <v>12.2</v>
      </c>
      <c r="AG32" s="98">
        <v>24.5</v>
      </c>
      <c r="AH32" s="99">
        <v>10.3</v>
      </c>
      <c r="AI32" s="96"/>
      <c r="AJ32" s="96"/>
      <c r="AK32" s="96"/>
      <c r="AL32" s="97">
        <v>217.1</v>
      </c>
      <c r="AM32" s="99">
        <v>7.9</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c r="BM32" s="97">
        <v>164.4</v>
      </c>
      <c r="BN32" s="98">
        <v>165.5</v>
      </c>
      <c r="BO32" s="98">
        <v>165.6</v>
      </c>
      <c r="BP32" s="98"/>
      <c r="BQ32" s="98"/>
      <c r="BR32" s="98"/>
      <c r="BS32" s="98"/>
      <c r="BT32" s="98">
        <v>819.8</v>
      </c>
      <c r="BU32" s="98"/>
      <c r="BV32" s="98">
        <v>36.299999999999997</v>
      </c>
      <c r="BW32" s="98">
        <v>206.5</v>
      </c>
      <c r="BX32" s="98">
        <v>206.1</v>
      </c>
      <c r="BY32" s="98">
        <v>206</v>
      </c>
      <c r="BZ32" s="99"/>
      <c r="CA32" s="97"/>
      <c r="CB32" s="99">
        <v>44.1</v>
      </c>
      <c r="CC32" s="96"/>
      <c r="CD32" s="97"/>
      <c r="CE32" s="98"/>
      <c r="CF32" s="98"/>
      <c r="CG32" s="98"/>
      <c r="CH32" s="98"/>
      <c r="CI32" s="98">
        <v>118.1</v>
      </c>
      <c r="CJ32" s="98"/>
      <c r="CK32" s="98"/>
      <c r="CL32" s="98"/>
      <c r="CM32" s="98"/>
      <c r="CN32" s="98"/>
      <c r="CO32" s="99">
        <v>191.2</v>
      </c>
      <c r="CP32" s="97">
        <v>180.6</v>
      </c>
      <c r="CQ32" s="98">
        <v>180.5</v>
      </c>
      <c r="CR32" s="98">
        <v>181.3</v>
      </c>
      <c r="CS32" s="99">
        <v>181</v>
      </c>
      <c r="CT32" s="97"/>
      <c r="CU32" s="99">
        <v>319</v>
      </c>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7"/>
      <c r="FL32" s="98"/>
      <c r="FM32" s="98"/>
      <c r="FN32" s="99"/>
      <c r="FO32" s="96"/>
      <c r="FP32" s="97"/>
      <c r="FQ32" s="99"/>
      <c r="FR32" s="97"/>
      <c r="FS32" s="98"/>
      <c r="FT32" s="98"/>
      <c r="FU32" s="98"/>
      <c r="FV32" s="99"/>
      <c r="FW32" s="97"/>
      <c r="FX32" s="99"/>
      <c r="FY32" s="97"/>
      <c r="FZ32" s="98"/>
      <c r="GA32" s="98"/>
      <c r="GB32" s="99"/>
      <c r="GC32" s="96"/>
      <c r="GD32" s="96"/>
      <c r="GE32" s="96"/>
      <c r="GF32" s="97"/>
      <c r="GG32" s="98"/>
      <c r="GH32" s="98"/>
      <c r="GI32" s="98"/>
      <c r="GJ32" s="99"/>
      <c r="GK32" s="97"/>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4218.4290000000001</v>
      </c>
      <c r="HK32" s="98">
        <v>4156.6710000000003</v>
      </c>
      <c r="HL32" s="99">
        <v>394.5</v>
      </c>
    </row>
    <row r="33" spans="1:220" x14ac:dyDescent="0.25">
      <c r="A33" s="1"/>
      <c r="B33" s="195">
        <v>0.5625</v>
      </c>
      <c r="C33" s="96"/>
      <c r="D33" s="97"/>
      <c r="E33" s="98"/>
      <c r="F33" s="98">
        <v>8.8000000000000007</v>
      </c>
      <c r="G33" s="99">
        <v>8.5</v>
      </c>
      <c r="H33" s="97"/>
      <c r="I33" s="99"/>
      <c r="J33" s="97">
        <v>81.099999999999994</v>
      </c>
      <c r="K33" s="99"/>
      <c r="L33" s="97"/>
      <c r="M33" s="98"/>
      <c r="N33" s="98"/>
      <c r="O33" s="98"/>
      <c r="P33" s="98"/>
      <c r="Q33" s="98">
        <v>211.2</v>
      </c>
      <c r="R33" s="98"/>
      <c r="S33" s="99"/>
      <c r="T33" s="97">
        <v>18.100000000000001</v>
      </c>
      <c r="U33" s="98">
        <v>19.2</v>
      </c>
      <c r="V33" s="98">
        <v>24.4</v>
      </c>
      <c r="W33" s="99">
        <v>1.1000000000000001</v>
      </c>
      <c r="X33" s="96"/>
      <c r="Y33" s="97"/>
      <c r="Z33" s="98"/>
      <c r="AA33" s="99">
        <v>23.1</v>
      </c>
      <c r="AB33" s="97"/>
      <c r="AC33" s="98"/>
      <c r="AD33" s="98"/>
      <c r="AE33" s="98"/>
      <c r="AF33" s="98">
        <v>12.2</v>
      </c>
      <c r="AG33" s="98">
        <v>24.5</v>
      </c>
      <c r="AH33" s="99">
        <v>10.3</v>
      </c>
      <c r="AI33" s="96"/>
      <c r="AJ33" s="96"/>
      <c r="AK33" s="96"/>
      <c r="AL33" s="97">
        <v>217.1</v>
      </c>
      <c r="AM33" s="99">
        <v>7.9</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c r="BM33" s="97">
        <v>164.4</v>
      </c>
      <c r="BN33" s="98">
        <v>165.5</v>
      </c>
      <c r="BO33" s="98">
        <v>165.6</v>
      </c>
      <c r="BP33" s="98"/>
      <c r="BQ33" s="98"/>
      <c r="BR33" s="98"/>
      <c r="BS33" s="98"/>
      <c r="BT33" s="98">
        <v>819.8</v>
      </c>
      <c r="BU33" s="98"/>
      <c r="BV33" s="98">
        <v>36.299999999999997</v>
      </c>
      <c r="BW33" s="98">
        <v>206.5</v>
      </c>
      <c r="BX33" s="98">
        <v>206.1</v>
      </c>
      <c r="BY33" s="98">
        <v>206</v>
      </c>
      <c r="BZ33" s="99"/>
      <c r="CA33" s="97"/>
      <c r="CB33" s="99">
        <v>44.1</v>
      </c>
      <c r="CC33" s="96"/>
      <c r="CD33" s="97"/>
      <c r="CE33" s="98"/>
      <c r="CF33" s="98"/>
      <c r="CG33" s="98"/>
      <c r="CH33" s="98"/>
      <c r="CI33" s="98">
        <v>118.1</v>
      </c>
      <c r="CJ33" s="98"/>
      <c r="CK33" s="98"/>
      <c r="CL33" s="98"/>
      <c r="CM33" s="98"/>
      <c r="CN33" s="98"/>
      <c r="CO33" s="99">
        <v>191.2</v>
      </c>
      <c r="CP33" s="97">
        <v>180.6</v>
      </c>
      <c r="CQ33" s="98">
        <v>180.5</v>
      </c>
      <c r="CR33" s="98">
        <v>181.3</v>
      </c>
      <c r="CS33" s="99">
        <v>181</v>
      </c>
      <c r="CT33" s="97"/>
      <c r="CU33" s="99">
        <v>319</v>
      </c>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7"/>
      <c r="FL33" s="98"/>
      <c r="FM33" s="98"/>
      <c r="FN33" s="99"/>
      <c r="FO33" s="96"/>
      <c r="FP33" s="97"/>
      <c r="FQ33" s="99"/>
      <c r="FR33" s="97"/>
      <c r="FS33" s="98"/>
      <c r="FT33" s="98"/>
      <c r="FU33" s="98"/>
      <c r="FV33" s="99"/>
      <c r="FW33" s="97"/>
      <c r="FX33" s="99"/>
      <c r="FY33" s="97"/>
      <c r="FZ33" s="98"/>
      <c r="GA33" s="98"/>
      <c r="GB33" s="99"/>
      <c r="GC33" s="96"/>
      <c r="GD33" s="96"/>
      <c r="GE33" s="96"/>
      <c r="GF33" s="97"/>
      <c r="GG33" s="98"/>
      <c r="GH33" s="98"/>
      <c r="GI33" s="98"/>
      <c r="GJ33" s="99"/>
      <c r="GK33" s="97"/>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4218.4290000000001</v>
      </c>
      <c r="HK33" s="98">
        <v>4156.6710000000003</v>
      </c>
      <c r="HL33" s="99">
        <v>394.5</v>
      </c>
    </row>
    <row r="34" spans="1:220" x14ac:dyDescent="0.25">
      <c r="A34" s="1"/>
      <c r="B34" s="195">
        <v>0.58333333333333337</v>
      </c>
      <c r="C34" s="96"/>
      <c r="D34" s="97"/>
      <c r="E34" s="98"/>
      <c r="F34" s="98">
        <v>8.8000000000000007</v>
      </c>
      <c r="G34" s="99">
        <v>8.5</v>
      </c>
      <c r="H34" s="97"/>
      <c r="I34" s="99"/>
      <c r="J34" s="97">
        <v>81.099999999999994</v>
      </c>
      <c r="K34" s="99"/>
      <c r="L34" s="97"/>
      <c r="M34" s="98"/>
      <c r="N34" s="98"/>
      <c r="O34" s="98"/>
      <c r="P34" s="98"/>
      <c r="Q34" s="98">
        <v>211.2</v>
      </c>
      <c r="R34" s="98"/>
      <c r="S34" s="99"/>
      <c r="T34" s="97">
        <v>18.100000000000001</v>
      </c>
      <c r="U34" s="98">
        <v>19.2</v>
      </c>
      <c r="V34" s="98">
        <v>24.4</v>
      </c>
      <c r="W34" s="99">
        <v>1.1000000000000001</v>
      </c>
      <c r="X34" s="96"/>
      <c r="Y34" s="97"/>
      <c r="Z34" s="98"/>
      <c r="AA34" s="99">
        <v>23.1</v>
      </c>
      <c r="AB34" s="97"/>
      <c r="AC34" s="98"/>
      <c r="AD34" s="98"/>
      <c r="AE34" s="98"/>
      <c r="AF34" s="98">
        <v>12.2</v>
      </c>
      <c r="AG34" s="98">
        <v>24.5</v>
      </c>
      <c r="AH34" s="99">
        <v>10.3</v>
      </c>
      <c r="AI34" s="96"/>
      <c r="AJ34" s="96"/>
      <c r="AK34" s="96"/>
      <c r="AL34" s="97">
        <v>217.1</v>
      </c>
      <c r="AM34" s="99">
        <v>7.9</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c r="BM34" s="97">
        <v>164.4</v>
      </c>
      <c r="BN34" s="98">
        <v>165.5</v>
      </c>
      <c r="BO34" s="98">
        <v>165.6</v>
      </c>
      <c r="BP34" s="98"/>
      <c r="BQ34" s="98"/>
      <c r="BR34" s="98"/>
      <c r="BS34" s="98"/>
      <c r="BT34" s="98">
        <v>819.8</v>
      </c>
      <c r="BU34" s="98"/>
      <c r="BV34" s="98">
        <v>36.299999999999997</v>
      </c>
      <c r="BW34" s="98">
        <v>206.5</v>
      </c>
      <c r="BX34" s="98">
        <v>206.1</v>
      </c>
      <c r="BY34" s="98">
        <v>206</v>
      </c>
      <c r="BZ34" s="99"/>
      <c r="CA34" s="97"/>
      <c r="CB34" s="99">
        <v>44.1</v>
      </c>
      <c r="CC34" s="96"/>
      <c r="CD34" s="97"/>
      <c r="CE34" s="98"/>
      <c r="CF34" s="98"/>
      <c r="CG34" s="98"/>
      <c r="CH34" s="98"/>
      <c r="CI34" s="98">
        <v>118.1</v>
      </c>
      <c r="CJ34" s="98"/>
      <c r="CK34" s="98"/>
      <c r="CL34" s="98"/>
      <c r="CM34" s="98"/>
      <c r="CN34" s="98"/>
      <c r="CO34" s="99">
        <v>191.2</v>
      </c>
      <c r="CP34" s="97">
        <v>180.6</v>
      </c>
      <c r="CQ34" s="98">
        <v>180.5</v>
      </c>
      <c r="CR34" s="98">
        <v>181.3</v>
      </c>
      <c r="CS34" s="99">
        <v>181</v>
      </c>
      <c r="CT34" s="97"/>
      <c r="CU34" s="99">
        <v>319</v>
      </c>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7"/>
      <c r="FL34" s="98"/>
      <c r="FM34" s="98"/>
      <c r="FN34" s="99"/>
      <c r="FO34" s="96"/>
      <c r="FP34" s="97"/>
      <c r="FQ34" s="99"/>
      <c r="FR34" s="97"/>
      <c r="FS34" s="98"/>
      <c r="FT34" s="98"/>
      <c r="FU34" s="98"/>
      <c r="FV34" s="99"/>
      <c r="FW34" s="97"/>
      <c r="FX34" s="99"/>
      <c r="FY34" s="97"/>
      <c r="FZ34" s="98"/>
      <c r="GA34" s="98"/>
      <c r="GB34" s="99"/>
      <c r="GC34" s="96"/>
      <c r="GD34" s="96"/>
      <c r="GE34" s="96"/>
      <c r="GF34" s="97"/>
      <c r="GG34" s="98"/>
      <c r="GH34" s="98"/>
      <c r="GI34" s="98"/>
      <c r="GJ34" s="99"/>
      <c r="GK34" s="97"/>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4218.4290000000001</v>
      </c>
      <c r="HK34" s="98">
        <v>4156.6710000000003</v>
      </c>
      <c r="HL34" s="99">
        <v>394.5</v>
      </c>
    </row>
    <row r="35" spans="1:220" x14ac:dyDescent="0.25">
      <c r="A35" s="1"/>
      <c r="B35" s="195">
        <v>0.60416666666666663</v>
      </c>
      <c r="C35" s="96"/>
      <c r="D35" s="97"/>
      <c r="E35" s="98"/>
      <c r="F35" s="98">
        <v>8.8000000000000007</v>
      </c>
      <c r="G35" s="99">
        <v>8.5</v>
      </c>
      <c r="H35" s="97"/>
      <c r="I35" s="99"/>
      <c r="J35" s="97">
        <v>81.099999999999994</v>
      </c>
      <c r="K35" s="99"/>
      <c r="L35" s="97"/>
      <c r="M35" s="98"/>
      <c r="N35" s="98"/>
      <c r="O35" s="98"/>
      <c r="P35" s="98"/>
      <c r="Q35" s="98">
        <v>211.2</v>
      </c>
      <c r="R35" s="98"/>
      <c r="S35" s="99"/>
      <c r="T35" s="97">
        <v>18.100000000000001</v>
      </c>
      <c r="U35" s="98">
        <v>19.2</v>
      </c>
      <c r="V35" s="98">
        <v>24.4</v>
      </c>
      <c r="W35" s="99">
        <v>1.1000000000000001</v>
      </c>
      <c r="X35" s="96"/>
      <c r="Y35" s="97"/>
      <c r="Z35" s="98"/>
      <c r="AA35" s="99">
        <v>23.1</v>
      </c>
      <c r="AB35" s="97"/>
      <c r="AC35" s="98"/>
      <c r="AD35" s="98"/>
      <c r="AE35" s="98"/>
      <c r="AF35" s="98">
        <v>12.2</v>
      </c>
      <c r="AG35" s="98">
        <v>24.5</v>
      </c>
      <c r="AH35" s="99">
        <v>10.3</v>
      </c>
      <c r="AI35" s="96"/>
      <c r="AJ35" s="96"/>
      <c r="AK35" s="96"/>
      <c r="AL35" s="97">
        <v>217.1</v>
      </c>
      <c r="AM35" s="99">
        <v>7.9</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c r="BM35" s="97">
        <v>164.4</v>
      </c>
      <c r="BN35" s="98">
        <v>165.5</v>
      </c>
      <c r="BO35" s="98">
        <v>165.6</v>
      </c>
      <c r="BP35" s="98"/>
      <c r="BQ35" s="98"/>
      <c r="BR35" s="98"/>
      <c r="BS35" s="98"/>
      <c r="BT35" s="98">
        <v>819.8</v>
      </c>
      <c r="BU35" s="98"/>
      <c r="BV35" s="98">
        <v>36.299999999999997</v>
      </c>
      <c r="BW35" s="98">
        <v>206.5</v>
      </c>
      <c r="BX35" s="98">
        <v>206.1</v>
      </c>
      <c r="BY35" s="98">
        <v>206</v>
      </c>
      <c r="BZ35" s="99"/>
      <c r="CA35" s="97"/>
      <c r="CB35" s="99">
        <v>44.1</v>
      </c>
      <c r="CC35" s="96"/>
      <c r="CD35" s="97"/>
      <c r="CE35" s="98"/>
      <c r="CF35" s="98"/>
      <c r="CG35" s="98"/>
      <c r="CH35" s="98"/>
      <c r="CI35" s="98">
        <v>118.1</v>
      </c>
      <c r="CJ35" s="98"/>
      <c r="CK35" s="98"/>
      <c r="CL35" s="98"/>
      <c r="CM35" s="98"/>
      <c r="CN35" s="98"/>
      <c r="CO35" s="99">
        <v>191.2</v>
      </c>
      <c r="CP35" s="97">
        <v>180.6</v>
      </c>
      <c r="CQ35" s="98">
        <v>180.5</v>
      </c>
      <c r="CR35" s="98">
        <v>181.3</v>
      </c>
      <c r="CS35" s="99">
        <v>181</v>
      </c>
      <c r="CT35" s="97"/>
      <c r="CU35" s="99">
        <v>319</v>
      </c>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7"/>
      <c r="FL35" s="98"/>
      <c r="FM35" s="98"/>
      <c r="FN35" s="99"/>
      <c r="FO35" s="96"/>
      <c r="FP35" s="97"/>
      <c r="FQ35" s="99"/>
      <c r="FR35" s="97"/>
      <c r="FS35" s="98"/>
      <c r="FT35" s="98"/>
      <c r="FU35" s="98"/>
      <c r="FV35" s="99"/>
      <c r="FW35" s="97"/>
      <c r="FX35" s="99"/>
      <c r="FY35" s="97"/>
      <c r="FZ35" s="98"/>
      <c r="GA35" s="98"/>
      <c r="GB35" s="99"/>
      <c r="GC35" s="96"/>
      <c r="GD35" s="96"/>
      <c r="GE35" s="96"/>
      <c r="GF35" s="97"/>
      <c r="GG35" s="98"/>
      <c r="GH35" s="98"/>
      <c r="GI35" s="98"/>
      <c r="GJ35" s="99"/>
      <c r="GK35" s="97"/>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4218.4290000000001</v>
      </c>
      <c r="HK35" s="98">
        <v>4156.6710000000003</v>
      </c>
      <c r="HL35" s="99">
        <v>394.5</v>
      </c>
    </row>
    <row r="36" spans="1:220" x14ac:dyDescent="0.25">
      <c r="A36" s="1"/>
      <c r="B36" s="195">
        <v>0.625</v>
      </c>
      <c r="C36" s="96"/>
      <c r="D36" s="97"/>
      <c r="E36" s="98"/>
      <c r="F36" s="98">
        <v>8.8000000000000007</v>
      </c>
      <c r="G36" s="99">
        <v>8.5</v>
      </c>
      <c r="H36" s="97"/>
      <c r="I36" s="99"/>
      <c r="J36" s="97">
        <v>81.099999999999994</v>
      </c>
      <c r="K36" s="99"/>
      <c r="L36" s="97"/>
      <c r="M36" s="98"/>
      <c r="N36" s="98"/>
      <c r="O36" s="98"/>
      <c r="P36" s="98"/>
      <c r="Q36" s="98">
        <v>211.2</v>
      </c>
      <c r="R36" s="98"/>
      <c r="S36" s="99"/>
      <c r="T36" s="97">
        <v>18.100000000000001</v>
      </c>
      <c r="U36" s="98">
        <v>19.2</v>
      </c>
      <c r="V36" s="98">
        <v>24.4</v>
      </c>
      <c r="W36" s="99">
        <v>1.1000000000000001</v>
      </c>
      <c r="X36" s="96"/>
      <c r="Y36" s="97"/>
      <c r="Z36" s="98"/>
      <c r="AA36" s="99">
        <v>23.1</v>
      </c>
      <c r="AB36" s="97"/>
      <c r="AC36" s="98"/>
      <c r="AD36" s="98"/>
      <c r="AE36" s="98"/>
      <c r="AF36" s="98">
        <v>12.2</v>
      </c>
      <c r="AG36" s="98">
        <v>24.5</v>
      </c>
      <c r="AH36" s="99">
        <v>10.3</v>
      </c>
      <c r="AI36" s="96"/>
      <c r="AJ36" s="96"/>
      <c r="AK36" s="96"/>
      <c r="AL36" s="97">
        <v>217.1</v>
      </c>
      <c r="AM36" s="99">
        <v>7.9</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c r="BM36" s="97">
        <v>164.4</v>
      </c>
      <c r="BN36" s="98">
        <v>165.5</v>
      </c>
      <c r="BO36" s="98">
        <v>165.6</v>
      </c>
      <c r="BP36" s="98"/>
      <c r="BQ36" s="98"/>
      <c r="BR36" s="98"/>
      <c r="BS36" s="98"/>
      <c r="BT36" s="98">
        <v>819.8</v>
      </c>
      <c r="BU36" s="98"/>
      <c r="BV36" s="98">
        <v>36.299999999999997</v>
      </c>
      <c r="BW36" s="98">
        <v>206.5</v>
      </c>
      <c r="BX36" s="98">
        <v>206.1</v>
      </c>
      <c r="BY36" s="98">
        <v>206</v>
      </c>
      <c r="BZ36" s="99"/>
      <c r="CA36" s="97"/>
      <c r="CB36" s="99">
        <v>44.1</v>
      </c>
      <c r="CC36" s="96"/>
      <c r="CD36" s="97"/>
      <c r="CE36" s="98"/>
      <c r="CF36" s="98"/>
      <c r="CG36" s="98"/>
      <c r="CH36" s="98"/>
      <c r="CI36" s="98">
        <v>118.1</v>
      </c>
      <c r="CJ36" s="98"/>
      <c r="CK36" s="98"/>
      <c r="CL36" s="98"/>
      <c r="CM36" s="98"/>
      <c r="CN36" s="98"/>
      <c r="CO36" s="99">
        <v>191.2</v>
      </c>
      <c r="CP36" s="97">
        <v>180.6</v>
      </c>
      <c r="CQ36" s="98">
        <v>180.5</v>
      </c>
      <c r="CR36" s="98">
        <v>181.3</v>
      </c>
      <c r="CS36" s="99">
        <v>181</v>
      </c>
      <c r="CT36" s="97"/>
      <c r="CU36" s="99">
        <v>319</v>
      </c>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7"/>
      <c r="FL36" s="98"/>
      <c r="FM36" s="98"/>
      <c r="FN36" s="99"/>
      <c r="FO36" s="96"/>
      <c r="FP36" s="97"/>
      <c r="FQ36" s="99"/>
      <c r="FR36" s="97"/>
      <c r="FS36" s="98"/>
      <c r="FT36" s="98"/>
      <c r="FU36" s="98"/>
      <c r="FV36" s="99"/>
      <c r="FW36" s="97"/>
      <c r="FX36" s="99"/>
      <c r="FY36" s="97"/>
      <c r="FZ36" s="98"/>
      <c r="GA36" s="98"/>
      <c r="GB36" s="99"/>
      <c r="GC36" s="96"/>
      <c r="GD36" s="96"/>
      <c r="GE36" s="96"/>
      <c r="GF36" s="97"/>
      <c r="GG36" s="98"/>
      <c r="GH36" s="98"/>
      <c r="GI36" s="98"/>
      <c r="GJ36" s="99"/>
      <c r="GK36" s="97"/>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4218.4290000000001</v>
      </c>
      <c r="HK36" s="98">
        <v>4156.6710000000003</v>
      </c>
      <c r="HL36" s="99">
        <v>394.5</v>
      </c>
    </row>
    <row r="37" spans="1:220" x14ac:dyDescent="0.25">
      <c r="A37" s="1"/>
      <c r="B37" s="195">
        <v>0.64583333333333337</v>
      </c>
      <c r="C37" s="96"/>
      <c r="D37" s="97"/>
      <c r="E37" s="98"/>
      <c r="F37" s="98">
        <v>8.8000000000000007</v>
      </c>
      <c r="G37" s="99">
        <v>8.5</v>
      </c>
      <c r="H37" s="97"/>
      <c r="I37" s="99"/>
      <c r="J37" s="97">
        <v>81.099999999999994</v>
      </c>
      <c r="K37" s="99"/>
      <c r="L37" s="97"/>
      <c r="M37" s="98"/>
      <c r="N37" s="98"/>
      <c r="O37" s="98"/>
      <c r="P37" s="98"/>
      <c r="Q37" s="98">
        <v>211.2</v>
      </c>
      <c r="R37" s="98"/>
      <c r="S37" s="99"/>
      <c r="T37" s="97">
        <v>18.100000000000001</v>
      </c>
      <c r="U37" s="98">
        <v>19.2</v>
      </c>
      <c r="V37" s="98">
        <v>24.4</v>
      </c>
      <c r="W37" s="99">
        <v>1.1000000000000001</v>
      </c>
      <c r="X37" s="96"/>
      <c r="Y37" s="97"/>
      <c r="Z37" s="98"/>
      <c r="AA37" s="99">
        <v>23.1</v>
      </c>
      <c r="AB37" s="97"/>
      <c r="AC37" s="98"/>
      <c r="AD37" s="98"/>
      <c r="AE37" s="98"/>
      <c r="AF37" s="98">
        <v>12.2</v>
      </c>
      <c r="AG37" s="98">
        <v>24.5</v>
      </c>
      <c r="AH37" s="99">
        <v>10.3</v>
      </c>
      <c r="AI37" s="96"/>
      <c r="AJ37" s="96"/>
      <c r="AK37" s="96"/>
      <c r="AL37" s="97">
        <v>217.1</v>
      </c>
      <c r="AM37" s="99">
        <v>7.9</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c r="BM37" s="97">
        <v>164.4</v>
      </c>
      <c r="BN37" s="98">
        <v>165.5</v>
      </c>
      <c r="BO37" s="98">
        <v>165.6</v>
      </c>
      <c r="BP37" s="98"/>
      <c r="BQ37" s="98"/>
      <c r="BR37" s="98"/>
      <c r="BS37" s="98"/>
      <c r="BT37" s="98">
        <v>819.8</v>
      </c>
      <c r="BU37" s="98"/>
      <c r="BV37" s="98">
        <v>36.299999999999997</v>
      </c>
      <c r="BW37" s="98">
        <v>206.5</v>
      </c>
      <c r="BX37" s="98">
        <v>206.1</v>
      </c>
      <c r="BY37" s="98">
        <v>206</v>
      </c>
      <c r="BZ37" s="99"/>
      <c r="CA37" s="97"/>
      <c r="CB37" s="99">
        <v>44.1</v>
      </c>
      <c r="CC37" s="96"/>
      <c r="CD37" s="97"/>
      <c r="CE37" s="98"/>
      <c r="CF37" s="98"/>
      <c r="CG37" s="98"/>
      <c r="CH37" s="98"/>
      <c r="CI37" s="98">
        <v>118.1</v>
      </c>
      <c r="CJ37" s="98"/>
      <c r="CK37" s="98"/>
      <c r="CL37" s="98"/>
      <c r="CM37" s="98"/>
      <c r="CN37" s="98"/>
      <c r="CO37" s="99">
        <v>191.2</v>
      </c>
      <c r="CP37" s="97">
        <v>180.6</v>
      </c>
      <c r="CQ37" s="98">
        <v>180.5</v>
      </c>
      <c r="CR37" s="98">
        <v>181.3</v>
      </c>
      <c r="CS37" s="99">
        <v>181</v>
      </c>
      <c r="CT37" s="97"/>
      <c r="CU37" s="99">
        <v>319</v>
      </c>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7"/>
      <c r="FL37" s="98"/>
      <c r="FM37" s="98"/>
      <c r="FN37" s="99"/>
      <c r="FO37" s="96"/>
      <c r="FP37" s="97"/>
      <c r="FQ37" s="99"/>
      <c r="FR37" s="97"/>
      <c r="FS37" s="98"/>
      <c r="FT37" s="98"/>
      <c r="FU37" s="98"/>
      <c r="FV37" s="99"/>
      <c r="FW37" s="97"/>
      <c r="FX37" s="99"/>
      <c r="FY37" s="97"/>
      <c r="FZ37" s="98"/>
      <c r="GA37" s="98"/>
      <c r="GB37" s="99"/>
      <c r="GC37" s="96"/>
      <c r="GD37" s="96"/>
      <c r="GE37" s="96"/>
      <c r="GF37" s="97"/>
      <c r="GG37" s="98"/>
      <c r="GH37" s="98"/>
      <c r="GI37" s="98"/>
      <c r="GJ37" s="99"/>
      <c r="GK37" s="97"/>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4218.4290000000001</v>
      </c>
      <c r="HK37" s="98">
        <v>4156.6710000000003</v>
      </c>
      <c r="HL37" s="99">
        <v>394.5</v>
      </c>
    </row>
    <row r="38" spans="1:220" x14ac:dyDescent="0.25">
      <c r="A38" s="1"/>
      <c r="B38" s="195">
        <v>0.66666666666666663</v>
      </c>
      <c r="C38" s="96"/>
      <c r="D38" s="97"/>
      <c r="E38" s="98"/>
      <c r="F38" s="98">
        <v>8.8000000000000007</v>
      </c>
      <c r="G38" s="99">
        <v>8.5</v>
      </c>
      <c r="H38" s="97"/>
      <c r="I38" s="99"/>
      <c r="J38" s="97">
        <v>81.099999999999994</v>
      </c>
      <c r="K38" s="99"/>
      <c r="L38" s="97"/>
      <c r="M38" s="98"/>
      <c r="N38" s="98"/>
      <c r="O38" s="98"/>
      <c r="P38" s="98"/>
      <c r="Q38" s="98">
        <v>211.2</v>
      </c>
      <c r="R38" s="98"/>
      <c r="S38" s="99"/>
      <c r="T38" s="97">
        <v>18.100000000000001</v>
      </c>
      <c r="U38" s="98">
        <v>19.2</v>
      </c>
      <c r="V38" s="98">
        <v>24.4</v>
      </c>
      <c r="W38" s="99">
        <v>1.1000000000000001</v>
      </c>
      <c r="X38" s="96"/>
      <c r="Y38" s="97"/>
      <c r="Z38" s="98"/>
      <c r="AA38" s="99">
        <v>23.1</v>
      </c>
      <c r="AB38" s="97"/>
      <c r="AC38" s="98"/>
      <c r="AD38" s="98"/>
      <c r="AE38" s="98"/>
      <c r="AF38" s="98">
        <v>12.2</v>
      </c>
      <c r="AG38" s="98">
        <v>24.5</v>
      </c>
      <c r="AH38" s="99">
        <v>10.3</v>
      </c>
      <c r="AI38" s="96"/>
      <c r="AJ38" s="96"/>
      <c r="AK38" s="96"/>
      <c r="AL38" s="97">
        <v>217.1</v>
      </c>
      <c r="AM38" s="99">
        <v>7.9</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c r="BM38" s="97">
        <v>164.4</v>
      </c>
      <c r="BN38" s="98">
        <v>165.5</v>
      </c>
      <c r="BO38" s="98">
        <v>165.6</v>
      </c>
      <c r="BP38" s="98"/>
      <c r="BQ38" s="98"/>
      <c r="BR38" s="98"/>
      <c r="BS38" s="98"/>
      <c r="BT38" s="98">
        <v>819.8</v>
      </c>
      <c r="BU38" s="98"/>
      <c r="BV38" s="98">
        <v>36.299999999999997</v>
      </c>
      <c r="BW38" s="98">
        <v>206.5</v>
      </c>
      <c r="BX38" s="98">
        <v>206.1</v>
      </c>
      <c r="BY38" s="98">
        <v>206</v>
      </c>
      <c r="BZ38" s="99"/>
      <c r="CA38" s="97"/>
      <c r="CB38" s="99">
        <v>44.1</v>
      </c>
      <c r="CC38" s="96"/>
      <c r="CD38" s="97"/>
      <c r="CE38" s="98"/>
      <c r="CF38" s="98"/>
      <c r="CG38" s="98"/>
      <c r="CH38" s="98"/>
      <c r="CI38" s="98">
        <v>118.1</v>
      </c>
      <c r="CJ38" s="98"/>
      <c r="CK38" s="98"/>
      <c r="CL38" s="98"/>
      <c r="CM38" s="98"/>
      <c r="CN38" s="98"/>
      <c r="CO38" s="99">
        <v>191.2</v>
      </c>
      <c r="CP38" s="97">
        <v>180.6</v>
      </c>
      <c r="CQ38" s="98">
        <v>180.5</v>
      </c>
      <c r="CR38" s="98">
        <v>181.3</v>
      </c>
      <c r="CS38" s="99">
        <v>181</v>
      </c>
      <c r="CT38" s="97"/>
      <c r="CU38" s="99">
        <v>319</v>
      </c>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7"/>
      <c r="FL38" s="98"/>
      <c r="FM38" s="98"/>
      <c r="FN38" s="99"/>
      <c r="FO38" s="96"/>
      <c r="FP38" s="97"/>
      <c r="FQ38" s="99"/>
      <c r="FR38" s="97"/>
      <c r="FS38" s="98"/>
      <c r="FT38" s="98"/>
      <c r="FU38" s="98"/>
      <c r="FV38" s="99"/>
      <c r="FW38" s="97"/>
      <c r="FX38" s="99"/>
      <c r="FY38" s="97"/>
      <c r="FZ38" s="98"/>
      <c r="GA38" s="98"/>
      <c r="GB38" s="99"/>
      <c r="GC38" s="96"/>
      <c r="GD38" s="96"/>
      <c r="GE38" s="96"/>
      <c r="GF38" s="97"/>
      <c r="GG38" s="98"/>
      <c r="GH38" s="98"/>
      <c r="GI38" s="98"/>
      <c r="GJ38" s="99"/>
      <c r="GK38" s="97"/>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4218.4290000000001</v>
      </c>
      <c r="HK38" s="98">
        <v>4156.6710000000003</v>
      </c>
      <c r="HL38" s="99">
        <v>394.5</v>
      </c>
    </row>
    <row r="39" spans="1:220" x14ac:dyDescent="0.25">
      <c r="A39" s="1"/>
      <c r="B39" s="195">
        <v>0.6875</v>
      </c>
      <c r="C39" s="96"/>
      <c r="D39" s="97"/>
      <c r="E39" s="98"/>
      <c r="F39" s="98">
        <v>8.8000000000000007</v>
      </c>
      <c r="G39" s="99">
        <v>8.5</v>
      </c>
      <c r="H39" s="97"/>
      <c r="I39" s="99"/>
      <c r="J39" s="97">
        <v>81.099999999999994</v>
      </c>
      <c r="K39" s="99"/>
      <c r="L39" s="97"/>
      <c r="M39" s="98"/>
      <c r="N39" s="98"/>
      <c r="O39" s="98"/>
      <c r="P39" s="98"/>
      <c r="Q39" s="98">
        <v>211.2</v>
      </c>
      <c r="R39" s="98"/>
      <c r="S39" s="99"/>
      <c r="T39" s="97">
        <v>18.100000000000001</v>
      </c>
      <c r="U39" s="98">
        <v>19.2</v>
      </c>
      <c r="V39" s="98">
        <v>24.4</v>
      </c>
      <c r="W39" s="99">
        <v>1.1000000000000001</v>
      </c>
      <c r="X39" s="96"/>
      <c r="Y39" s="97"/>
      <c r="Z39" s="98"/>
      <c r="AA39" s="99">
        <v>23.1</v>
      </c>
      <c r="AB39" s="97"/>
      <c r="AC39" s="98"/>
      <c r="AD39" s="98"/>
      <c r="AE39" s="98"/>
      <c r="AF39" s="98">
        <v>12.2</v>
      </c>
      <c r="AG39" s="98">
        <v>24.5</v>
      </c>
      <c r="AH39" s="99">
        <v>10.3</v>
      </c>
      <c r="AI39" s="96"/>
      <c r="AJ39" s="96"/>
      <c r="AK39" s="96"/>
      <c r="AL39" s="97">
        <v>217.1</v>
      </c>
      <c r="AM39" s="99">
        <v>7.9</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c r="BM39" s="97">
        <v>164.4</v>
      </c>
      <c r="BN39" s="98">
        <v>165.5</v>
      </c>
      <c r="BO39" s="98">
        <v>165.6</v>
      </c>
      <c r="BP39" s="98"/>
      <c r="BQ39" s="98"/>
      <c r="BR39" s="98"/>
      <c r="BS39" s="98"/>
      <c r="BT39" s="98">
        <v>819.8</v>
      </c>
      <c r="BU39" s="98"/>
      <c r="BV39" s="98">
        <v>36.299999999999997</v>
      </c>
      <c r="BW39" s="98">
        <v>206.5</v>
      </c>
      <c r="BX39" s="98">
        <v>206.1</v>
      </c>
      <c r="BY39" s="98">
        <v>206</v>
      </c>
      <c r="BZ39" s="99"/>
      <c r="CA39" s="97"/>
      <c r="CB39" s="99">
        <v>44.1</v>
      </c>
      <c r="CC39" s="96"/>
      <c r="CD39" s="97"/>
      <c r="CE39" s="98"/>
      <c r="CF39" s="98"/>
      <c r="CG39" s="98"/>
      <c r="CH39" s="98"/>
      <c r="CI39" s="98">
        <v>118.1</v>
      </c>
      <c r="CJ39" s="98"/>
      <c r="CK39" s="98"/>
      <c r="CL39" s="98"/>
      <c r="CM39" s="98"/>
      <c r="CN39" s="98"/>
      <c r="CO39" s="99">
        <v>191.2</v>
      </c>
      <c r="CP39" s="97">
        <v>180.6</v>
      </c>
      <c r="CQ39" s="98">
        <v>180.5</v>
      </c>
      <c r="CR39" s="98">
        <v>181.3</v>
      </c>
      <c r="CS39" s="99">
        <v>181</v>
      </c>
      <c r="CT39" s="97"/>
      <c r="CU39" s="99">
        <v>319</v>
      </c>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7"/>
      <c r="FL39" s="98"/>
      <c r="FM39" s="98"/>
      <c r="FN39" s="99"/>
      <c r="FO39" s="96"/>
      <c r="FP39" s="97"/>
      <c r="FQ39" s="99"/>
      <c r="FR39" s="97"/>
      <c r="FS39" s="98"/>
      <c r="FT39" s="98"/>
      <c r="FU39" s="98"/>
      <c r="FV39" s="99"/>
      <c r="FW39" s="97"/>
      <c r="FX39" s="99"/>
      <c r="FY39" s="97"/>
      <c r="FZ39" s="98"/>
      <c r="GA39" s="98"/>
      <c r="GB39" s="99"/>
      <c r="GC39" s="96"/>
      <c r="GD39" s="96"/>
      <c r="GE39" s="96"/>
      <c r="GF39" s="97"/>
      <c r="GG39" s="98"/>
      <c r="GH39" s="98"/>
      <c r="GI39" s="98"/>
      <c r="GJ39" s="99"/>
      <c r="GK39" s="97"/>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4218.4290000000001</v>
      </c>
      <c r="HK39" s="98">
        <v>4156.6710000000003</v>
      </c>
      <c r="HL39" s="99">
        <v>394.5</v>
      </c>
    </row>
    <row r="40" spans="1:220" x14ac:dyDescent="0.25">
      <c r="A40" s="1"/>
      <c r="B40" s="195">
        <v>0.70833333333333337</v>
      </c>
      <c r="C40" s="96"/>
      <c r="D40" s="97"/>
      <c r="E40" s="98"/>
      <c r="F40" s="98">
        <v>8.8000000000000007</v>
      </c>
      <c r="G40" s="99">
        <v>8.5</v>
      </c>
      <c r="H40" s="97"/>
      <c r="I40" s="99"/>
      <c r="J40" s="97">
        <v>81.099999999999994</v>
      </c>
      <c r="K40" s="99"/>
      <c r="L40" s="97"/>
      <c r="M40" s="98"/>
      <c r="N40" s="98"/>
      <c r="O40" s="98"/>
      <c r="P40" s="98"/>
      <c r="Q40" s="98">
        <v>211.2</v>
      </c>
      <c r="R40" s="98"/>
      <c r="S40" s="99"/>
      <c r="T40" s="97">
        <v>18.100000000000001</v>
      </c>
      <c r="U40" s="98">
        <v>19.2</v>
      </c>
      <c r="V40" s="98">
        <v>24.4</v>
      </c>
      <c r="W40" s="99">
        <v>1.1000000000000001</v>
      </c>
      <c r="X40" s="96"/>
      <c r="Y40" s="97"/>
      <c r="Z40" s="98"/>
      <c r="AA40" s="99">
        <v>23.1</v>
      </c>
      <c r="AB40" s="97"/>
      <c r="AC40" s="98"/>
      <c r="AD40" s="98"/>
      <c r="AE40" s="98"/>
      <c r="AF40" s="98">
        <v>12.2</v>
      </c>
      <c r="AG40" s="98">
        <v>24.5</v>
      </c>
      <c r="AH40" s="99">
        <v>10.3</v>
      </c>
      <c r="AI40" s="96"/>
      <c r="AJ40" s="96"/>
      <c r="AK40" s="96"/>
      <c r="AL40" s="97">
        <v>217.1</v>
      </c>
      <c r="AM40" s="99">
        <v>7.9</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c r="BM40" s="97">
        <v>164.4</v>
      </c>
      <c r="BN40" s="98">
        <v>165.5</v>
      </c>
      <c r="BO40" s="98">
        <v>165.6</v>
      </c>
      <c r="BP40" s="98"/>
      <c r="BQ40" s="98"/>
      <c r="BR40" s="98"/>
      <c r="BS40" s="98"/>
      <c r="BT40" s="98">
        <v>819.8</v>
      </c>
      <c r="BU40" s="98"/>
      <c r="BV40" s="98">
        <v>36.299999999999997</v>
      </c>
      <c r="BW40" s="98">
        <v>206.5</v>
      </c>
      <c r="BX40" s="98">
        <v>206.1</v>
      </c>
      <c r="BY40" s="98">
        <v>206</v>
      </c>
      <c r="BZ40" s="99"/>
      <c r="CA40" s="97"/>
      <c r="CB40" s="99">
        <v>44.1</v>
      </c>
      <c r="CC40" s="96"/>
      <c r="CD40" s="97"/>
      <c r="CE40" s="98"/>
      <c r="CF40" s="98"/>
      <c r="CG40" s="98"/>
      <c r="CH40" s="98"/>
      <c r="CI40" s="98">
        <v>118.1</v>
      </c>
      <c r="CJ40" s="98"/>
      <c r="CK40" s="98"/>
      <c r="CL40" s="98"/>
      <c r="CM40" s="98"/>
      <c r="CN40" s="98"/>
      <c r="CO40" s="99">
        <v>191.2</v>
      </c>
      <c r="CP40" s="97">
        <v>180.6</v>
      </c>
      <c r="CQ40" s="98">
        <v>180.5</v>
      </c>
      <c r="CR40" s="98">
        <v>181.3</v>
      </c>
      <c r="CS40" s="99">
        <v>181</v>
      </c>
      <c r="CT40" s="97"/>
      <c r="CU40" s="99">
        <v>319</v>
      </c>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7"/>
      <c r="FL40" s="98"/>
      <c r="FM40" s="98"/>
      <c r="FN40" s="99"/>
      <c r="FO40" s="96"/>
      <c r="FP40" s="97"/>
      <c r="FQ40" s="99"/>
      <c r="FR40" s="97"/>
      <c r="FS40" s="98"/>
      <c r="FT40" s="98"/>
      <c r="FU40" s="98"/>
      <c r="FV40" s="99"/>
      <c r="FW40" s="97"/>
      <c r="FX40" s="99"/>
      <c r="FY40" s="97"/>
      <c r="FZ40" s="98"/>
      <c r="GA40" s="98"/>
      <c r="GB40" s="99"/>
      <c r="GC40" s="96"/>
      <c r="GD40" s="96"/>
      <c r="GE40" s="96"/>
      <c r="GF40" s="97"/>
      <c r="GG40" s="98"/>
      <c r="GH40" s="98"/>
      <c r="GI40" s="98"/>
      <c r="GJ40" s="99"/>
      <c r="GK40" s="97"/>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4218.4290000000001</v>
      </c>
      <c r="HK40" s="98">
        <v>4156.6710000000003</v>
      </c>
      <c r="HL40" s="99">
        <v>394.5</v>
      </c>
    </row>
    <row r="41" spans="1:220" x14ac:dyDescent="0.25">
      <c r="A41" s="1"/>
      <c r="B41" s="195">
        <v>0.72916666666666663</v>
      </c>
      <c r="C41" s="96"/>
      <c r="D41" s="97"/>
      <c r="E41" s="98"/>
      <c r="F41" s="98">
        <v>8.8000000000000007</v>
      </c>
      <c r="G41" s="99">
        <v>8.5</v>
      </c>
      <c r="H41" s="97"/>
      <c r="I41" s="99"/>
      <c r="J41" s="97">
        <v>81.099999999999994</v>
      </c>
      <c r="K41" s="99"/>
      <c r="L41" s="97"/>
      <c r="M41" s="98"/>
      <c r="N41" s="98"/>
      <c r="O41" s="98"/>
      <c r="P41" s="98"/>
      <c r="Q41" s="98">
        <v>211.2</v>
      </c>
      <c r="R41" s="98"/>
      <c r="S41" s="99"/>
      <c r="T41" s="97">
        <v>18.100000000000001</v>
      </c>
      <c r="U41" s="98">
        <v>19.2</v>
      </c>
      <c r="V41" s="98">
        <v>24.4</v>
      </c>
      <c r="W41" s="99">
        <v>1.1000000000000001</v>
      </c>
      <c r="X41" s="96"/>
      <c r="Y41" s="97"/>
      <c r="Z41" s="98"/>
      <c r="AA41" s="99">
        <v>23.1</v>
      </c>
      <c r="AB41" s="97"/>
      <c r="AC41" s="98"/>
      <c r="AD41" s="98"/>
      <c r="AE41" s="98"/>
      <c r="AF41" s="98">
        <v>12.2</v>
      </c>
      <c r="AG41" s="98">
        <v>24.5</v>
      </c>
      <c r="AH41" s="99">
        <v>10.3</v>
      </c>
      <c r="AI41" s="96"/>
      <c r="AJ41" s="96"/>
      <c r="AK41" s="96"/>
      <c r="AL41" s="97">
        <v>217.1</v>
      </c>
      <c r="AM41" s="99">
        <v>7.9</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c r="BM41" s="97">
        <v>164.4</v>
      </c>
      <c r="BN41" s="98">
        <v>165.5</v>
      </c>
      <c r="BO41" s="98">
        <v>165.6</v>
      </c>
      <c r="BP41" s="98"/>
      <c r="BQ41" s="98"/>
      <c r="BR41" s="98"/>
      <c r="BS41" s="98"/>
      <c r="BT41" s="98">
        <v>819.8</v>
      </c>
      <c r="BU41" s="98"/>
      <c r="BV41" s="98">
        <v>36.299999999999997</v>
      </c>
      <c r="BW41" s="98">
        <v>206.5</v>
      </c>
      <c r="BX41" s="98">
        <v>206.1</v>
      </c>
      <c r="BY41" s="98">
        <v>206</v>
      </c>
      <c r="BZ41" s="99"/>
      <c r="CA41" s="97"/>
      <c r="CB41" s="99">
        <v>44.1</v>
      </c>
      <c r="CC41" s="96"/>
      <c r="CD41" s="97"/>
      <c r="CE41" s="98"/>
      <c r="CF41" s="98"/>
      <c r="CG41" s="98"/>
      <c r="CH41" s="98"/>
      <c r="CI41" s="98">
        <v>118.1</v>
      </c>
      <c r="CJ41" s="98"/>
      <c r="CK41" s="98"/>
      <c r="CL41" s="98"/>
      <c r="CM41" s="98"/>
      <c r="CN41" s="98"/>
      <c r="CO41" s="99">
        <v>191.2</v>
      </c>
      <c r="CP41" s="97">
        <v>180.6</v>
      </c>
      <c r="CQ41" s="98">
        <v>180.5</v>
      </c>
      <c r="CR41" s="98">
        <v>181.3</v>
      </c>
      <c r="CS41" s="99">
        <v>181</v>
      </c>
      <c r="CT41" s="97"/>
      <c r="CU41" s="99">
        <v>319</v>
      </c>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7"/>
      <c r="FL41" s="98"/>
      <c r="FM41" s="98"/>
      <c r="FN41" s="99"/>
      <c r="FO41" s="96"/>
      <c r="FP41" s="97"/>
      <c r="FQ41" s="99"/>
      <c r="FR41" s="97"/>
      <c r="FS41" s="98"/>
      <c r="FT41" s="98"/>
      <c r="FU41" s="98"/>
      <c r="FV41" s="99"/>
      <c r="FW41" s="97"/>
      <c r="FX41" s="99"/>
      <c r="FY41" s="97"/>
      <c r="FZ41" s="98"/>
      <c r="GA41" s="98"/>
      <c r="GB41" s="99"/>
      <c r="GC41" s="96"/>
      <c r="GD41" s="96"/>
      <c r="GE41" s="96"/>
      <c r="GF41" s="97"/>
      <c r="GG41" s="98"/>
      <c r="GH41" s="98"/>
      <c r="GI41" s="98"/>
      <c r="GJ41" s="99"/>
      <c r="GK41" s="97"/>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4218.4290000000001</v>
      </c>
      <c r="HK41" s="98">
        <v>4156.6710000000003</v>
      </c>
      <c r="HL41" s="99">
        <v>394.5</v>
      </c>
    </row>
    <row r="42" spans="1:220" x14ac:dyDescent="0.25">
      <c r="A42" s="1"/>
      <c r="B42" s="195">
        <v>0.75</v>
      </c>
      <c r="C42" s="96"/>
      <c r="D42" s="97"/>
      <c r="E42" s="98"/>
      <c r="F42" s="98">
        <v>8.8000000000000007</v>
      </c>
      <c r="G42" s="99">
        <v>8.5</v>
      </c>
      <c r="H42" s="97"/>
      <c r="I42" s="99"/>
      <c r="J42" s="97">
        <v>81.099999999999994</v>
      </c>
      <c r="K42" s="99"/>
      <c r="L42" s="97"/>
      <c r="M42" s="98"/>
      <c r="N42" s="98"/>
      <c r="O42" s="98"/>
      <c r="P42" s="98"/>
      <c r="Q42" s="98">
        <v>211.2</v>
      </c>
      <c r="R42" s="98"/>
      <c r="S42" s="99"/>
      <c r="T42" s="97">
        <v>18.100000000000001</v>
      </c>
      <c r="U42" s="98">
        <v>19.2</v>
      </c>
      <c r="V42" s="98">
        <v>24.4</v>
      </c>
      <c r="W42" s="99">
        <v>1.1000000000000001</v>
      </c>
      <c r="X42" s="96"/>
      <c r="Y42" s="97"/>
      <c r="Z42" s="98"/>
      <c r="AA42" s="99">
        <v>23.1</v>
      </c>
      <c r="AB42" s="97"/>
      <c r="AC42" s="98"/>
      <c r="AD42" s="98"/>
      <c r="AE42" s="98"/>
      <c r="AF42" s="98">
        <v>12.2</v>
      </c>
      <c r="AG42" s="98">
        <v>24.5</v>
      </c>
      <c r="AH42" s="99">
        <v>10.3</v>
      </c>
      <c r="AI42" s="96"/>
      <c r="AJ42" s="96"/>
      <c r="AK42" s="96"/>
      <c r="AL42" s="97">
        <v>217.1</v>
      </c>
      <c r="AM42" s="99">
        <v>7.9</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c r="BM42" s="97">
        <v>164.4</v>
      </c>
      <c r="BN42" s="98">
        <v>165.5</v>
      </c>
      <c r="BO42" s="98">
        <v>165.6</v>
      </c>
      <c r="BP42" s="98"/>
      <c r="BQ42" s="98"/>
      <c r="BR42" s="98"/>
      <c r="BS42" s="98"/>
      <c r="BT42" s="98">
        <v>525.20000000000005</v>
      </c>
      <c r="BU42" s="98"/>
      <c r="BV42" s="98">
        <v>36.299999999999997</v>
      </c>
      <c r="BW42" s="98">
        <v>206.5</v>
      </c>
      <c r="BX42" s="98">
        <v>206.1</v>
      </c>
      <c r="BY42" s="98">
        <v>206</v>
      </c>
      <c r="BZ42" s="99"/>
      <c r="CA42" s="97"/>
      <c r="CB42" s="99">
        <v>44.1</v>
      </c>
      <c r="CC42" s="96"/>
      <c r="CD42" s="97"/>
      <c r="CE42" s="98"/>
      <c r="CF42" s="98"/>
      <c r="CG42" s="98"/>
      <c r="CH42" s="98"/>
      <c r="CI42" s="98">
        <v>118.1</v>
      </c>
      <c r="CJ42" s="98"/>
      <c r="CK42" s="98"/>
      <c r="CL42" s="98"/>
      <c r="CM42" s="98"/>
      <c r="CN42" s="98"/>
      <c r="CO42" s="99">
        <v>191.2</v>
      </c>
      <c r="CP42" s="97">
        <v>180.6</v>
      </c>
      <c r="CQ42" s="98">
        <v>180.5</v>
      </c>
      <c r="CR42" s="98">
        <v>181.3</v>
      </c>
      <c r="CS42" s="99">
        <v>181</v>
      </c>
      <c r="CT42" s="97"/>
      <c r="CU42" s="99">
        <v>319</v>
      </c>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7"/>
      <c r="FL42" s="98"/>
      <c r="FM42" s="98"/>
      <c r="FN42" s="99"/>
      <c r="FO42" s="96"/>
      <c r="FP42" s="97"/>
      <c r="FQ42" s="99"/>
      <c r="FR42" s="97"/>
      <c r="FS42" s="98"/>
      <c r="FT42" s="98"/>
      <c r="FU42" s="98"/>
      <c r="FV42" s="99"/>
      <c r="FW42" s="97"/>
      <c r="FX42" s="99"/>
      <c r="FY42" s="97"/>
      <c r="FZ42" s="98"/>
      <c r="GA42" s="98"/>
      <c r="GB42" s="99"/>
      <c r="GC42" s="96"/>
      <c r="GD42" s="96"/>
      <c r="GE42" s="96"/>
      <c r="GF42" s="97"/>
      <c r="GG42" s="98"/>
      <c r="GH42" s="98"/>
      <c r="GI42" s="98"/>
      <c r="GJ42" s="99"/>
      <c r="GK42" s="97"/>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3923.846</v>
      </c>
      <c r="HK42" s="98">
        <v>3862.087</v>
      </c>
      <c r="HL42" s="99">
        <v>394.5</v>
      </c>
    </row>
    <row r="43" spans="1:220" x14ac:dyDescent="0.25">
      <c r="A43" s="1"/>
      <c r="B43" s="195">
        <v>0.77083333333333337</v>
      </c>
      <c r="C43" s="96"/>
      <c r="D43" s="97"/>
      <c r="E43" s="98"/>
      <c r="F43" s="98">
        <v>8.8000000000000007</v>
      </c>
      <c r="G43" s="99">
        <v>8.5</v>
      </c>
      <c r="H43" s="97"/>
      <c r="I43" s="99"/>
      <c r="J43" s="97">
        <v>81.099999999999994</v>
      </c>
      <c r="K43" s="99"/>
      <c r="L43" s="97"/>
      <c r="M43" s="98"/>
      <c r="N43" s="98"/>
      <c r="O43" s="98"/>
      <c r="P43" s="98"/>
      <c r="Q43" s="98">
        <v>211.2</v>
      </c>
      <c r="R43" s="98"/>
      <c r="S43" s="99"/>
      <c r="T43" s="97">
        <v>18.100000000000001</v>
      </c>
      <c r="U43" s="98">
        <v>19.2</v>
      </c>
      <c r="V43" s="98">
        <v>24.4</v>
      </c>
      <c r="W43" s="99">
        <v>1.1000000000000001</v>
      </c>
      <c r="X43" s="96"/>
      <c r="Y43" s="97"/>
      <c r="Z43" s="98"/>
      <c r="AA43" s="99">
        <v>23.1</v>
      </c>
      <c r="AB43" s="97"/>
      <c r="AC43" s="98"/>
      <c r="AD43" s="98"/>
      <c r="AE43" s="98"/>
      <c r="AF43" s="98">
        <v>12.2</v>
      </c>
      <c r="AG43" s="98">
        <v>24.5</v>
      </c>
      <c r="AH43" s="99">
        <v>10.3</v>
      </c>
      <c r="AI43" s="96"/>
      <c r="AJ43" s="96"/>
      <c r="AK43" s="96"/>
      <c r="AL43" s="97">
        <v>217.1</v>
      </c>
      <c r="AM43" s="99">
        <v>7.9</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c r="BM43" s="97">
        <v>164.4</v>
      </c>
      <c r="BN43" s="98">
        <v>165.5</v>
      </c>
      <c r="BO43" s="98">
        <v>165.6</v>
      </c>
      <c r="BP43" s="98"/>
      <c r="BQ43" s="98"/>
      <c r="BR43" s="98"/>
      <c r="BS43" s="98"/>
      <c r="BT43" s="98">
        <v>525.20000000000005</v>
      </c>
      <c r="BU43" s="98"/>
      <c r="BV43" s="98">
        <v>36.299999999999997</v>
      </c>
      <c r="BW43" s="98">
        <v>206.5</v>
      </c>
      <c r="BX43" s="98">
        <v>206.1</v>
      </c>
      <c r="BY43" s="98">
        <v>206</v>
      </c>
      <c r="BZ43" s="99"/>
      <c r="CA43" s="97"/>
      <c r="CB43" s="99">
        <v>44.1</v>
      </c>
      <c r="CC43" s="96"/>
      <c r="CD43" s="97"/>
      <c r="CE43" s="98"/>
      <c r="CF43" s="98"/>
      <c r="CG43" s="98"/>
      <c r="CH43" s="98"/>
      <c r="CI43" s="98">
        <v>118.1</v>
      </c>
      <c r="CJ43" s="98">
        <v>52.4</v>
      </c>
      <c r="CK43" s="98">
        <v>53.7</v>
      </c>
      <c r="CL43" s="98"/>
      <c r="CM43" s="98"/>
      <c r="CN43" s="98"/>
      <c r="CO43" s="99">
        <v>191.2</v>
      </c>
      <c r="CP43" s="97">
        <v>180.6</v>
      </c>
      <c r="CQ43" s="98">
        <v>180.5</v>
      </c>
      <c r="CR43" s="98">
        <v>181.3</v>
      </c>
      <c r="CS43" s="99">
        <v>181</v>
      </c>
      <c r="CT43" s="97"/>
      <c r="CU43" s="99">
        <v>319</v>
      </c>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7"/>
      <c r="FL43" s="98"/>
      <c r="FM43" s="98"/>
      <c r="FN43" s="99"/>
      <c r="FO43" s="96"/>
      <c r="FP43" s="97"/>
      <c r="FQ43" s="99"/>
      <c r="FR43" s="97"/>
      <c r="FS43" s="98"/>
      <c r="FT43" s="98"/>
      <c r="FU43" s="98"/>
      <c r="FV43" s="99"/>
      <c r="FW43" s="97"/>
      <c r="FX43" s="99"/>
      <c r="FY43" s="97"/>
      <c r="FZ43" s="98"/>
      <c r="GA43" s="98"/>
      <c r="GB43" s="99"/>
      <c r="GC43" s="96"/>
      <c r="GD43" s="96"/>
      <c r="GE43" s="96"/>
      <c r="GF43" s="97"/>
      <c r="GG43" s="98"/>
      <c r="GH43" s="98"/>
      <c r="GI43" s="98"/>
      <c r="GJ43" s="99"/>
      <c r="GK43" s="97"/>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4029.9740000000002</v>
      </c>
      <c r="HK43" s="98">
        <v>3968.2159999999999</v>
      </c>
      <c r="HL43" s="99">
        <v>288.39999999999998</v>
      </c>
    </row>
    <row r="44" spans="1:220" x14ac:dyDescent="0.25">
      <c r="A44" s="1"/>
      <c r="B44" s="195">
        <v>0.79166666666666663</v>
      </c>
      <c r="C44" s="96"/>
      <c r="D44" s="97"/>
      <c r="E44" s="98"/>
      <c r="F44" s="98">
        <v>8.8000000000000007</v>
      </c>
      <c r="G44" s="99">
        <v>8.5</v>
      </c>
      <c r="H44" s="97"/>
      <c r="I44" s="99"/>
      <c r="J44" s="97">
        <v>81.099999999999994</v>
      </c>
      <c r="K44" s="99"/>
      <c r="L44" s="97"/>
      <c r="M44" s="98"/>
      <c r="N44" s="98"/>
      <c r="O44" s="98"/>
      <c r="P44" s="98"/>
      <c r="Q44" s="98">
        <v>211.2</v>
      </c>
      <c r="R44" s="98"/>
      <c r="S44" s="99"/>
      <c r="T44" s="97">
        <v>18.100000000000001</v>
      </c>
      <c r="U44" s="98">
        <v>19.2</v>
      </c>
      <c r="V44" s="98">
        <v>24.4</v>
      </c>
      <c r="W44" s="99">
        <v>1.1000000000000001</v>
      </c>
      <c r="X44" s="96"/>
      <c r="Y44" s="97"/>
      <c r="Z44" s="98"/>
      <c r="AA44" s="99">
        <v>23.1</v>
      </c>
      <c r="AB44" s="97"/>
      <c r="AC44" s="98"/>
      <c r="AD44" s="98"/>
      <c r="AE44" s="98"/>
      <c r="AF44" s="98">
        <v>12.2</v>
      </c>
      <c r="AG44" s="98">
        <v>24.5</v>
      </c>
      <c r="AH44" s="99">
        <v>10.3</v>
      </c>
      <c r="AI44" s="96"/>
      <c r="AJ44" s="96"/>
      <c r="AK44" s="96"/>
      <c r="AL44" s="97">
        <v>217.1</v>
      </c>
      <c r="AM44" s="99">
        <v>7.9</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c r="BM44" s="97">
        <v>164.4</v>
      </c>
      <c r="BN44" s="98">
        <v>165.5</v>
      </c>
      <c r="BO44" s="98">
        <v>165.6</v>
      </c>
      <c r="BP44" s="98"/>
      <c r="BQ44" s="98"/>
      <c r="BR44" s="98"/>
      <c r="BS44" s="98"/>
      <c r="BT44" s="98">
        <v>525.20000000000005</v>
      </c>
      <c r="BU44" s="98"/>
      <c r="BV44" s="98">
        <v>36.299999999999997</v>
      </c>
      <c r="BW44" s="98">
        <v>206.5</v>
      </c>
      <c r="BX44" s="98">
        <v>206.1</v>
      </c>
      <c r="BY44" s="98">
        <v>206</v>
      </c>
      <c r="BZ44" s="99"/>
      <c r="CA44" s="97"/>
      <c r="CB44" s="99">
        <v>44.1</v>
      </c>
      <c r="CC44" s="96"/>
      <c r="CD44" s="97"/>
      <c r="CE44" s="98"/>
      <c r="CF44" s="98"/>
      <c r="CG44" s="98"/>
      <c r="CH44" s="98"/>
      <c r="CI44" s="98">
        <v>118.1</v>
      </c>
      <c r="CJ44" s="98">
        <v>52.4</v>
      </c>
      <c r="CK44" s="98">
        <v>53.7</v>
      </c>
      <c r="CL44" s="98"/>
      <c r="CM44" s="98"/>
      <c r="CN44" s="98"/>
      <c r="CO44" s="99">
        <v>191.2</v>
      </c>
      <c r="CP44" s="97">
        <v>180.6</v>
      </c>
      <c r="CQ44" s="98">
        <v>180.5</v>
      </c>
      <c r="CR44" s="98">
        <v>181.3</v>
      </c>
      <c r="CS44" s="99">
        <v>181</v>
      </c>
      <c r="CT44" s="97"/>
      <c r="CU44" s="99">
        <v>319</v>
      </c>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7"/>
      <c r="FL44" s="98"/>
      <c r="FM44" s="98"/>
      <c r="FN44" s="99"/>
      <c r="FO44" s="96"/>
      <c r="FP44" s="97"/>
      <c r="FQ44" s="99"/>
      <c r="FR44" s="97"/>
      <c r="FS44" s="98"/>
      <c r="FT44" s="98"/>
      <c r="FU44" s="98"/>
      <c r="FV44" s="99"/>
      <c r="FW44" s="97"/>
      <c r="FX44" s="99"/>
      <c r="FY44" s="97"/>
      <c r="FZ44" s="98"/>
      <c r="GA44" s="98"/>
      <c r="GB44" s="99"/>
      <c r="GC44" s="96"/>
      <c r="GD44" s="96"/>
      <c r="GE44" s="96"/>
      <c r="GF44" s="97"/>
      <c r="GG44" s="98"/>
      <c r="GH44" s="98"/>
      <c r="GI44" s="98"/>
      <c r="GJ44" s="99"/>
      <c r="GK44" s="97"/>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4029.9740000000002</v>
      </c>
      <c r="HK44" s="98">
        <v>3968.2159999999999</v>
      </c>
      <c r="HL44" s="99">
        <v>288.39999999999998</v>
      </c>
    </row>
    <row r="45" spans="1:220" x14ac:dyDescent="0.25">
      <c r="A45" s="1"/>
      <c r="B45" s="195">
        <v>0.8125</v>
      </c>
      <c r="C45" s="96"/>
      <c r="D45" s="97"/>
      <c r="E45" s="98"/>
      <c r="F45" s="98">
        <v>8.8000000000000007</v>
      </c>
      <c r="G45" s="99">
        <v>8.5</v>
      </c>
      <c r="H45" s="97"/>
      <c r="I45" s="99"/>
      <c r="J45" s="97">
        <v>81.099999999999994</v>
      </c>
      <c r="K45" s="99"/>
      <c r="L45" s="97"/>
      <c r="M45" s="98"/>
      <c r="N45" s="98"/>
      <c r="O45" s="98"/>
      <c r="P45" s="98"/>
      <c r="Q45" s="98">
        <v>211.2</v>
      </c>
      <c r="R45" s="98"/>
      <c r="S45" s="99"/>
      <c r="T45" s="97">
        <v>18.100000000000001</v>
      </c>
      <c r="U45" s="98">
        <v>19.2</v>
      </c>
      <c r="V45" s="98">
        <v>24.4</v>
      </c>
      <c r="W45" s="99">
        <v>1.1000000000000001</v>
      </c>
      <c r="X45" s="96"/>
      <c r="Y45" s="97"/>
      <c r="Z45" s="98"/>
      <c r="AA45" s="99">
        <v>23.1</v>
      </c>
      <c r="AB45" s="97"/>
      <c r="AC45" s="98"/>
      <c r="AD45" s="98"/>
      <c r="AE45" s="98"/>
      <c r="AF45" s="98">
        <v>12.2</v>
      </c>
      <c r="AG45" s="98">
        <v>24.5</v>
      </c>
      <c r="AH45" s="99">
        <v>10.3</v>
      </c>
      <c r="AI45" s="96"/>
      <c r="AJ45" s="96"/>
      <c r="AK45" s="96"/>
      <c r="AL45" s="97">
        <v>217.1</v>
      </c>
      <c r="AM45" s="99">
        <v>7.9</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c r="BM45" s="97">
        <v>164.4</v>
      </c>
      <c r="BN45" s="98">
        <v>165.5</v>
      </c>
      <c r="BO45" s="98">
        <v>165.6</v>
      </c>
      <c r="BP45" s="98"/>
      <c r="BQ45" s="98"/>
      <c r="BR45" s="98"/>
      <c r="BS45" s="98"/>
      <c r="BT45" s="98">
        <v>525.20000000000005</v>
      </c>
      <c r="BU45" s="98"/>
      <c r="BV45" s="98">
        <v>36.299999999999997</v>
      </c>
      <c r="BW45" s="98">
        <v>206.5</v>
      </c>
      <c r="BX45" s="98">
        <v>206.1</v>
      </c>
      <c r="BY45" s="98">
        <v>206</v>
      </c>
      <c r="BZ45" s="99"/>
      <c r="CA45" s="97"/>
      <c r="CB45" s="99">
        <v>44.1</v>
      </c>
      <c r="CC45" s="96"/>
      <c r="CD45" s="97"/>
      <c r="CE45" s="98"/>
      <c r="CF45" s="98"/>
      <c r="CG45" s="98"/>
      <c r="CH45" s="98"/>
      <c r="CI45" s="98">
        <v>118.1</v>
      </c>
      <c r="CJ45" s="98">
        <v>52.4</v>
      </c>
      <c r="CK45" s="98">
        <v>53.7</v>
      </c>
      <c r="CL45" s="98"/>
      <c r="CM45" s="98"/>
      <c r="CN45" s="98"/>
      <c r="CO45" s="99">
        <v>191.2</v>
      </c>
      <c r="CP45" s="97">
        <v>180.6</v>
      </c>
      <c r="CQ45" s="98">
        <v>180.5</v>
      </c>
      <c r="CR45" s="98">
        <v>181.3</v>
      </c>
      <c r="CS45" s="99">
        <v>181</v>
      </c>
      <c r="CT45" s="97"/>
      <c r="CU45" s="99">
        <v>319</v>
      </c>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7"/>
      <c r="FL45" s="98"/>
      <c r="FM45" s="98"/>
      <c r="FN45" s="99"/>
      <c r="FO45" s="96"/>
      <c r="FP45" s="97"/>
      <c r="FQ45" s="99"/>
      <c r="FR45" s="97"/>
      <c r="FS45" s="98"/>
      <c r="FT45" s="98"/>
      <c r="FU45" s="98"/>
      <c r="FV45" s="99"/>
      <c r="FW45" s="97"/>
      <c r="FX45" s="99"/>
      <c r="FY45" s="97"/>
      <c r="FZ45" s="98"/>
      <c r="GA45" s="98"/>
      <c r="GB45" s="99"/>
      <c r="GC45" s="96"/>
      <c r="GD45" s="96"/>
      <c r="GE45" s="96"/>
      <c r="GF45" s="97"/>
      <c r="GG45" s="98"/>
      <c r="GH45" s="98"/>
      <c r="GI45" s="98"/>
      <c r="GJ45" s="99"/>
      <c r="GK45" s="97"/>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4029.9740000000002</v>
      </c>
      <c r="HK45" s="98">
        <v>3968.2159999999999</v>
      </c>
      <c r="HL45" s="99">
        <v>288.39999999999998</v>
      </c>
    </row>
    <row r="46" spans="1:220" x14ac:dyDescent="0.25">
      <c r="A46" s="1"/>
      <c r="B46" s="195">
        <v>0.83333333333333337</v>
      </c>
      <c r="C46" s="96"/>
      <c r="D46" s="97"/>
      <c r="E46" s="98"/>
      <c r="F46" s="98">
        <v>8.8000000000000007</v>
      </c>
      <c r="G46" s="99">
        <v>8.5</v>
      </c>
      <c r="H46" s="97"/>
      <c r="I46" s="99"/>
      <c r="J46" s="97">
        <v>81.099999999999994</v>
      </c>
      <c r="K46" s="99"/>
      <c r="L46" s="97"/>
      <c r="M46" s="98"/>
      <c r="N46" s="98"/>
      <c r="O46" s="98"/>
      <c r="P46" s="98"/>
      <c r="Q46" s="98">
        <v>211.2</v>
      </c>
      <c r="R46" s="98"/>
      <c r="S46" s="99"/>
      <c r="T46" s="97">
        <v>18.100000000000001</v>
      </c>
      <c r="U46" s="98">
        <v>19.2</v>
      </c>
      <c r="V46" s="98">
        <v>24.4</v>
      </c>
      <c r="W46" s="99">
        <v>1.1000000000000001</v>
      </c>
      <c r="X46" s="96"/>
      <c r="Y46" s="97"/>
      <c r="Z46" s="98"/>
      <c r="AA46" s="99">
        <v>23.1</v>
      </c>
      <c r="AB46" s="97"/>
      <c r="AC46" s="98"/>
      <c r="AD46" s="98"/>
      <c r="AE46" s="98"/>
      <c r="AF46" s="98">
        <v>12.2</v>
      </c>
      <c r="AG46" s="98">
        <v>24.5</v>
      </c>
      <c r="AH46" s="99">
        <v>10.3</v>
      </c>
      <c r="AI46" s="96"/>
      <c r="AJ46" s="96"/>
      <c r="AK46" s="96"/>
      <c r="AL46" s="97">
        <v>217.1</v>
      </c>
      <c r="AM46" s="99">
        <v>7.9</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c r="BM46" s="97">
        <v>164.4</v>
      </c>
      <c r="BN46" s="98">
        <v>165.5</v>
      </c>
      <c r="BO46" s="98">
        <v>165.6</v>
      </c>
      <c r="BP46" s="98"/>
      <c r="BQ46" s="98"/>
      <c r="BR46" s="98"/>
      <c r="BS46" s="98"/>
      <c r="BT46" s="98">
        <v>525.20000000000005</v>
      </c>
      <c r="BU46" s="98"/>
      <c r="BV46" s="98">
        <v>36.299999999999997</v>
      </c>
      <c r="BW46" s="98">
        <v>206.5</v>
      </c>
      <c r="BX46" s="98">
        <v>206.1</v>
      </c>
      <c r="BY46" s="98">
        <v>206</v>
      </c>
      <c r="BZ46" s="99"/>
      <c r="CA46" s="97"/>
      <c r="CB46" s="99">
        <v>44.1</v>
      </c>
      <c r="CC46" s="96"/>
      <c r="CD46" s="97"/>
      <c r="CE46" s="98"/>
      <c r="CF46" s="98"/>
      <c r="CG46" s="98"/>
      <c r="CH46" s="98"/>
      <c r="CI46" s="98">
        <v>118.1</v>
      </c>
      <c r="CJ46" s="98">
        <v>52.4</v>
      </c>
      <c r="CK46" s="98">
        <v>53.7</v>
      </c>
      <c r="CL46" s="98"/>
      <c r="CM46" s="98"/>
      <c r="CN46" s="98"/>
      <c r="CO46" s="99">
        <v>191.2</v>
      </c>
      <c r="CP46" s="97">
        <v>180.6</v>
      </c>
      <c r="CQ46" s="98">
        <v>180.5</v>
      </c>
      <c r="CR46" s="98">
        <v>181.3</v>
      </c>
      <c r="CS46" s="99">
        <v>181</v>
      </c>
      <c r="CT46" s="97"/>
      <c r="CU46" s="99">
        <v>319</v>
      </c>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7"/>
      <c r="FL46" s="98"/>
      <c r="FM46" s="98"/>
      <c r="FN46" s="99"/>
      <c r="FO46" s="96"/>
      <c r="FP46" s="97"/>
      <c r="FQ46" s="99"/>
      <c r="FR46" s="97"/>
      <c r="FS46" s="98"/>
      <c r="FT46" s="98"/>
      <c r="FU46" s="98"/>
      <c r="FV46" s="99"/>
      <c r="FW46" s="97"/>
      <c r="FX46" s="99"/>
      <c r="FY46" s="97"/>
      <c r="FZ46" s="98"/>
      <c r="GA46" s="98"/>
      <c r="GB46" s="99"/>
      <c r="GC46" s="96"/>
      <c r="GD46" s="96"/>
      <c r="GE46" s="96"/>
      <c r="GF46" s="97"/>
      <c r="GG46" s="98"/>
      <c r="GH46" s="98"/>
      <c r="GI46" s="98"/>
      <c r="GJ46" s="99"/>
      <c r="GK46" s="97"/>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4029.9740000000002</v>
      </c>
      <c r="HK46" s="98">
        <v>3968.2159999999999</v>
      </c>
      <c r="HL46" s="99">
        <v>288.39999999999998</v>
      </c>
    </row>
    <row r="47" spans="1:220" x14ac:dyDescent="0.25">
      <c r="A47" s="1"/>
      <c r="B47" s="195">
        <v>0.85416666666666663</v>
      </c>
      <c r="C47" s="96"/>
      <c r="D47" s="97"/>
      <c r="E47" s="98"/>
      <c r="F47" s="98">
        <v>8.8000000000000007</v>
      </c>
      <c r="G47" s="99">
        <v>8.5</v>
      </c>
      <c r="H47" s="97"/>
      <c r="I47" s="99"/>
      <c r="J47" s="97">
        <v>81.099999999999994</v>
      </c>
      <c r="K47" s="99"/>
      <c r="L47" s="97"/>
      <c r="M47" s="98"/>
      <c r="N47" s="98"/>
      <c r="O47" s="98"/>
      <c r="P47" s="98"/>
      <c r="Q47" s="98">
        <v>211.2</v>
      </c>
      <c r="R47" s="98"/>
      <c r="S47" s="99"/>
      <c r="T47" s="97">
        <v>18.100000000000001</v>
      </c>
      <c r="U47" s="98">
        <v>19.2</v>
      </c>
      <c r="V47" s="98">
        <v>24.4</v>
      </c>
      <c r="W47" s="99">
        <v>1.1000000000000001</v>
      </c>
      <c r="X47" s="96"/>
      <c r="Y47" s="97"/>
      <c r="Z47" s="98"/>
      <c r="AA47" s="99">
        <v>23.1</v>
      </c>
      <c r="AB47" s="97"/>
      <c r="AC47" s="98"/>
      <c r="AD47" s="98"/>
      <c r="AE47" s="98"/>
      <c r="AF47" s="98">
        <v>12.2</v>
      </c>
      <c r="AG47" s="98">
        <v>24.5</v>
      </c>
      <c r="AH47" s="99">
        <v>10.3</v>
      </c>
      <c r="AI47" s="96"/>
      <c r="AJ47" s="96"/>
      <c r="AK47" s="96"/>
      <c r="AL47" s="97">
        <v>217.1</v>
      </c>
      <c r="AM47" s="99">
        <v>7.9</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c r="BM47" s="97">
        <v>164.4</v>
      </c>
      <c r="BN47" s="98">
        <v>165.5</v>
      </c>
      <c r="BO47" s="98">
        <v>165.6</v>
      </c>
      <c r="BP47" s="98"/>
      <c r="BQ47" s="98"/>
      <c r="BR47" s="98"/>
      <c r="BS47" s="98"/>
      <c r="BT47" s="98">
        <v>517.4</v>
      </c>
      <c r="BU47" s="98"/>
      <c r="BV47" s="98">
        <v>36.299999999999997</v>
      </c>
      <c r="BW47" s="98">
        <v>206.5</v>
      </c>
      <c r="BX47" s="98">
        <v>206.1</v>
      </c>
      <c r="BY47" s="98">
        <v>206</v>
      </c>
      <c r="BZ47" s="99"/>
      <c r="CA47" s="97"/>
      <c r="CB47" s="99">
        <v>44.1</v>
      </c>
      <c r="CC47" s="96"/>
      <c r="CD47" s="97"/>
      <c r="CE47" s="98"/>
      <c r="CF47" s="98"/>
      <c r="CG47" s="98"/>
      <c r="CH47" s="98"/>
      <c r="CI47" s="98">
        <v>118.1</v>
      </c>
      <c r="CJ47" s="98">
        <v>52.4</v>
      </c>
      <c r="CK47" s="98">
        <v>53.7</v>
      </c>
      <c r="CL47" s="98"/>
      <c r="CM47" s="98"/>
      <c r="CN47" s="98"/>
      <c r="CO47" s="99">
        <v>191.2</v>
      </c>
      <c r="CP47" s="97">
        <v>180.6</v>
      </c>
      <c r="CQ47" s="98">
        <v>180.5</v>
      </c>
      <c r="CR47" s="98">
        <v>181.3</v>
      </c>
      <c r="CS47" s="99">
        <v>181</v>
      </c>
      <c r="CT47" s="97"/>
      <c r="CU47" s="99">
        <v>319</v>
      </c>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7"/>
      <c r="FL47" s="98"/>
      <c r="FM47" s="98"/>
      <c r="FN47" s="99"/>
      <c r="FO47" s="96"/>
      <c r="FP47" s="97"/>
      <c r="FQ47" s="99"/>
      <c r="FR47" s="97"/>
      <c r="FS47" s="98"/>
      <c r="FT47" s="98"/>
      <c r="FU47" s="98"/>
      <c r="FV47" s="99"/>
      <c r="FW47" s="97"/>
      <c r="FX47" s="99"/>
      <c r="FY47" s="97"/>
      <c r="FZ47" s="98"/>
      <c r="GA47" s="98"/>
      <c r="GB47" s="99"/>
      <c r="GC47" s="96"/>
      <c r="GD47" s="96"/>
      <c r="GE47" s="96"/>
      <c r="GF47" s="97"/>
      <c r="GG47" s="98"/>
      <c r="GH47" s="98"/>
      <c r="GI47" s="98"/>
      <c r="GJ47" s="99"/>
      <c r="GK47" s="97"/>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4022.24</v>
      </c>
      <c r="HK47" s="98">
        <v>3960.482</v>
      </c>
      <c r="HL47" s="99">
        <v>288.39999999999998</v>
      </c>
    </row>
    <row r="48" spans="1:220" x14ac:dyDescent="0.25">
      <c r="A48" s="1"/>
      <c r="B48" s="195">
        <v>0.875</v>
      </c>
      <c r="C48" s="96"/>
      <c r="D48" s="97"/>
      <c r="E48" s="98"/>
      <c r="F48" s="98">
        <v>8.8000000000000007</v>
      </c>
      <c r="G48" s="99">
        <v>8.5</v>
      </c>
      <c r="H48" s="97"/>
      <c r="I48" s="99"/>
      <c r="J48" s="97">
        <v>81.099999999999994</v>
      </c>
      <c r="K48" s="99"/>
      <c r="L48" s="97"/>
      <c r="M48" s="98"/>
      <c r="N48" s="98"/>
      <c r="O48" s="98"/>
      <c r="P48" s="98"/>
      <c r="Q48" s="98">
        <v>211.2</v>
      </c>
      <c r="R48" s="98"/>
      <c r="S48" s="99"/>
      <c r="T48" s="97">
        <v>18.100000000000001</v>
      </c>
      <c r="U48" s="98">
        <v>19.2</v>
      </c>
      <c r="V48" s="98">
        <v>24.4</v>
      </c>
      <c r="W48" s="99">
        <v>1.1000000000000001</v>
      </c>
      <c r="X48" s="96"/>
      <c r="Y48" s="97"/>
      <c r="Z48" s="98"/>
      <c r="AA48" s="99">
        <v>23.1</v>
      </c>
      <c r="AB48" s="97"/>
      <c r="AC48" s="98"/>
      <c r="AD48" s="98"/>
      <c r="AE48" s="98"/>
      <c r="AF48" s="98">
        <v>12.2</v>
      </c>
      <c r="AG48" s="98">
        <v>24.5</v>
      </c>
      <c r="AH48" s="99">
        <v>10.3</v>
      </c>
      <c r="AI48" s="96"/>
      <c r="AJ48" s="96"/>
      <c r="AK48" s="96"/>
      <c r="AL48" s="97">
        <v>217.1</v>
      </c>
      <c r="AM48" s="99">
        <v>7.9</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c r="BM48" s="97">
        <v>164.4</v>
      </c>
      <c r="BN48" s="98">
        <v>165.5</v>
      </c>
      <c r="BO48" s="98">
        <v>165.6</v>
      </c>
      <c r="BP48" s="98"/>
      <c r="BQ48" s="98"/>
      <c r="BR48" s="98"/>
      <c r="BS48" s="98"/>
      <c r="BT48" s="98">
        <v>517.4</v>
      </c>
      <c r="BU48" s="98"/>
      <c r="BV48" s="98">
        <v>36.299999999999997</v>
      </c>
      <c r="BW48" s="98">
        <v>206.5</v>
      </c>
      <c r="BX48" s="98">
        <v>206.1</v>
      </c>
      <c r="BY48" s="98">
        <v>206</v>
      </c>
      <c r="BZ48" s="99"/>
      <c r="CA48" s="97"/>
      <c r="CB48" s="99">
        <v>44.1</v>
      </c>
      <c r="CC48" s="96"/>
      <c r="CD48" s="97"/>
      <c r="CE48" s="98"/>
      <c r="CF48" s="98"/>
      <c r="CG48" s="98"/>
      <c r="CH48" s="98"/>
      <c r="CI48" s="98">
        <v>118.1</v>
      </c>
      <c r="CJ48" s="98">
        <v>52.4</v>
      </c>
      <c r="CK48" s="98">
        <v>53.7</v>
      </c>
      <c r="CL48" s="98"/>
      <c r="CM48" s="98"/>
      <c r="CN48" s="98"/>
      <c r="CO48" s="99">
        <v>191.2</v>
      </c>
      <c r="CP48" s="97">
        <v>180.6</v>
      </c>
      <c r="CQ48" s="98">
        <v>180.5</v>
      </c>
      <c r="CR48" s="98">
        <v>181.3</v>
      </c>
      <c r="CS48" s="99">
        <v>181</v>
      </c>
      <c r="CT48" s="97"/>
      <c r="CU48" s="99">
        <v>319</v>
      </c>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7"/>
      <c r="FL48" s="98"/>
      <c r="FM48" s="98"/>
      <c r="FN48" s="99"/>
      <c r="FO48" s="96"/>
      <c r="FP48" s="97"/>
      <c r="FQ48" s="99"/>
      <c r="FR48" s="97"/>
      <c r="FS48" s="98"/>
      <c r="FT48" s="98"/>
      <c r="FU48" s="98"/>
      <c r="FV48" s="99"/>
      <c r="FW48" s="97"/>
      <c r="FX48" s="99"/>
      <c r="FY48" s="97"/>
      <c r="FZ48" s="98"/>
      <c r="GA48" s="98"/>
      <c r="GB48" s="99"/>
      <c r="GC48" s="96"/>
      <c r="GD48" s="96"/>
      <c r="GE48" s="96"/>
      <c r="GF48" s="97"/>
      <c r="GG48" s="98"/>
      <c r="GH48" s="98"/>
      <c r="GI48" s="98"/>
      <c r="GJ48" s="99"/>
      <c r="GK48" s="97"/>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4022.24</v>
      </c>
      <c r="HK48" s="98">
        <v>3960.482</v>
      </c>
      <c r="HL48" s="99">
        <v>288.39999999999998</v>
      </c>
    </row>
    <row r="49" spans="1:220" x14ac:dyDescent="0.25">
      <c r="A49" s="1"/>
      <c r="B49" s="195">
        <v>0.89583333333333337</v>
      </c>
      <c r="C49" s="96"/>
      <c r="D49" s="97"/>
      <c r="E49" s="98"/>
      <c r="F49" s="98">
        <v>8.8000000000000007</v>
      </c>
      <c r="G49" s="99">
        <v>8.5</v>
      </c>
      <c r="H49" s="97"/>
      <c r="I49" s="99"/>
      <c r="J49" s="97">
        <v>81.099999999999994</v>
      </c>
      <c r="K49" s="99"/>
      <c r="L49" s="97"/>
      <c r="M49" s="98"/>
      <c r="N49" s="98"/>
      <c r="O49" s="98"/>
      <c r="P49" s="98"/>
      <c r="Q49" s="98">
        <v>211.2</v>
      </c>
      <c r="R49" s="98"/>
      <c r="S49" s="99"/>
      <c r="T49" s="97">
        <v>18.100000000000001</v>
      </c>
      <c r="U49" s="98">
        <v>19.2</v>
      </c>
      <c r="V49" s="98">
        <v>24.4</v>
      </c>
      <c r="W49" s="99">
        <v>1.1000000000000001</v>
      </c>
      <c r="X49" s="96"/>
      <c r="Y49" s="97"/>
      <c r="Z49" s="98"/>
      <c r="AA49" s="99">
        <v>23.1</v>
      </c>
      <c r="AB49" s="97"/>
      <c r="AC49" s="98"/>
      <c r="AD49" s="98"/>
      <c r="AE49" s="98"/>
      <c r="AF49" s="98">
        <v>12.2</v>
      </c>
      <c r="AG49" s="98">
        <v>24.5</v>
      </c>
      <c r="AH49" s="99">
        <v>10.3</v>
      </c>
      <c r="AI49" s="96"/>
      <c r="AJ49" s="96"/>
      <c r="AK49" s="96"/>
      <c r="AL49" s="97">
        <v>217.1</v>
      </c>
      <c r="AM49" s="99">
        <v>7.9</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c r="BM49" s="97">
        <v>164.4</v>
      </c>
      <c r="BN49" s="98">
        <v>165.5</v>
      </c>
      <c r="BO49" s="98">
        <v>165.6</v>
      </c>
      <c r="BP49" s="98"/>
      <c r="BQ49" s="98"/>
      <c r="BR49" s="98"/>
      <c r="BS49" s="98"/>
      <c r="BT49" s="98">
        <v>517.4</v>
      </c>
      <c r="BU49" s="98"/>
      <c r="BV49" s="98">
        <v>36.299999999999997</v>
      </c>
      <c r="BW49" s="98">
        <v>206.5</v>
      </c>
      <c r="BX49" s="98">
        <v>206.1</v>
      </c>
      <c r="BY49" s="98">
        <v>206</v>
      </c>
      <c r="BZ49" s="99"/>
      <c r="CA49" s="97"/>
      <c r="CB49" s="99">
        <v>44.1</v>
      </c>
      <c r="CC49" s="96"/>
      <c r="CD49" s="97"/>
      <c r="CE49" s="98"/>
      <c r="CF49" s="98"/>
      <c r="CG49" s="98"/>
      <c r="CH49" s="98"/>
      <c r="CI49" s="98">
        <v>118.1</v>
      </c>
      <c r="CJ49" s="98">
        <v>52.4</v>
      </c>
      <c r="CK49" s="98">
        <v>53.7</v>
      </c>
      <c r="CL49" s="98"/>
      <c r="CM49" s="98"/>
      <c r="CN49" s="98"/>
      <c r="CO49" s="99">
        <v>191.2</v>
      </c>
      <c r="CP49" s="97">
        <v>180.6</v>
      </c>
      <c r="CQ49" s="98">
        <v>180.5</v>
      </c>
      <c r="CR49" s="98">
        <v>181.3</v>
      </c>
      <c r="CS49" s="99">
        <v>181</v>
      </c>
      <c r="CT49" s="97"/>
      <c r="CU49" s="99">
        <v>319</v>
      </c>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7"/>
      <c r="FL49" s="98"/>
      <c r="FM49" s="98"/>
      <c r="FN49" s="99"/>
      <c r="FO49" s="96"/>
      <c r="FP49" s="97"/>
      <c r="FQ49" s="99"/>
      <c r="FR49" s="97"/>
      <c r="FS49" s="98"/>
      <c r="FT49" s="98"/>
      <c r="FU49" s="98"/>
      <c r="FV49" s="99"/>
      <c r="FW49" s="97"/>
      <c r="FX49" s="99"/>
      <c r="FY49" s="97"/>
      <c r="FZ49" s="98"/>
      <c r="GA49" s="98"/>
      <c r="GB49" s="99"/>
      <c r="GC49" s="96"/>
      <c r="GD49" s="96"/>
      <c r="GE49" s="96"/>
      <c r="GF49" s="97"/>
      <c r="GG49" s="98"/>
      <c r="GH49" s="98"/>
      <c r="GI49" s="98"/>
      <c r="GJ49" s="99"/>
      <c r="GK49" s="97"/>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4022.24</v>
      </c>
      <c r="HK49" s="98">
        <v>3960.482</v>
      </c>
      <c r="HL49" s="99">
        <v>288.39999999999998</v>
      </c>
    </row>
    <row r="50" spans="1:220" x14ac:dyDescent="0.25">
      <c r="A50" s="1"/>
      <c r="B50" s="195">
        <v>0.91666666666666663</v>
      </c>
      <c r="C50" s="96"/>
      <c r="D50" s="97"/>
      <c r="E50" s="98"/>
      <c r="F50" s="98">
        <v>8.8000000000000007</v>
      </c>
      <c r="G50" s="99">
        <v>8.5</v>
      </c>
      <c r="H50" s="97"/>
      <c r="I50" s="99"/>
      <c r="J50" s="97">
        <v>81.099999999999994</v>
      </c>
      <c r="K50" s="99"/>
      <c r="L50" s="97"/>
      <c r="M50" s="98"/>
      <c r="N50" s="98"/>
      <c r="O50" s="98"/>
      <c r="P50" s="98"/>
      <c r="Q50" s="98">
        <v>211.2</v>
      </c>
      <c r="R50" s="98"/>
      <c r="S50" s="99"/>
      <c r="T50" s="97">
        <v>18.100000000000001</v>
      </c>
      <c r="U50" s="98">
        <v>19.2</v>
      </c>
      <c r="V50" s="98">
        <v>24.4</v>
      </c>
      <c r="W50" s="99">
        <v>1.1000000000000001</v>
      </c>
      <c r="X50" s="96"/>
      <c r="Y50" s="97"/>
      <c r="Z50" s="98"/>
      <c r="AA50" s="99">
        <v>23.1</v>
      </c>
      <c r="AB50" s="97"/>
      <c r="AC50" s="98"/>
      <c r="AD50" s="98"/>
      <c r="AE50" s="98"/>
      <c r="AF50" s="98">
        <v>12.2</v>
      </c>
      <c r="AG50" s="98">
        <v>24.5</v>
      </c>
      <c r="AH50" s="99">
        <v>10.3</v>
      </c>
      <c r="AI50" s="96"/>
      <c r="AJ50" s="96"/>
      <c r="AK50" s="96"/>
      <c r="AL50" s="97">
        <v>217.1</v>
      </c>
      <c r="AM50" s="99">
        <v>7.9</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c r="BM50" s="97">
        <v>164.4</v>
      </c>
      <c r="BN50" s="98">
        <v>165.5</v>
      </c>
      <c r="BO50" s="98">
        <v>165.6</v>
      </c>
      <c r="BP50" s="98"/>
      <c r="BQ50" s="98"/>
      <c r="BR50" s="98"/>
      <c r="BS50" s="98"/>
      <c r="BT50" s="98">
        <v>517.4</v>
      </c>
      <c r="BU50" s="98"/>
      <c r="BV50" s="98">
        <v>36.299999999999997</v>
      </c>
      <c r="BW50" s="98">
        <v>206.5</v>
      </c>
      <c r="BX50" s="98">
        <v>206.1</v>
      </c>
      <c r="BY50" s="98">
        <v>206</v>
      </c>
      <c r="BZ50" s="99"/>
      <c r="CA50" s="97"/>
      <c r="CB50" s="99">
        <v>44.1</v>
      </c>
      <c r="CC50" s="96"/>
      <c r="CD50" s="97"/>
      <c r="CE50" s="98"/>
      <c r="CF50" s="98"/>
      <c r="CG50" s="98"/>
      <c r="CH50" s="98"/>
      <c r="CI50" s="98">
        <v>118.1</v>
      </c>
      <c r="CJ50" s="98">
        <v>52.4</v>
      </c>
      <c r="CK50" s="98">
        <v>53.7</v>
      </c>
      <c r="CL50" s="98"/>
      <c r="CM50" s="98"/>
      <c r="CN50" s="98"/>
      <c r="CO50" s="99">
        <v>191.2</v>
      </c>
      <c r="CP50" s="97">
        <v>180.6</v>
      </c>
      <c r="CQ50" s="98">
        <v>180.5</v>
      </c>
      <c r="CR50" s="98">
        <v>181.3</v>
      </c>
      <c r="CS50" s="99">
        <v>181</v>
      </c>
      <c r="CT50" s="97"/>
      <c r="CU50" s="99">
        <v>319</v>
      </c>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7"/>
      <c r="FL50" s="98"/>
      <c r="FM50" s="98"/>
      <c r="FN50" s="99"/>
      <c r="FO50" s="96"/>
      <c r="FP50" s="97"/>
      <c r="FQ50" s="99"/>
      <c r="FR50" s="97"/>
      <c r="FS50" s="98"/>
      <c r="FT50" s="98"/>
      <c r="FU50" s="98"/>
      <c r="FV50" s="99"/>
      <c r="FW50" s="97"/>
      <c r="FX50" s="99"/>
      <c r="FY50" s="97"/>
      <c r="FZ50" s="98"/>
      <c r="GA50" s="98"/>
      <c r="GB50" s="99"/>
      <c r="GC50" s="96"/>
      <c r="GD50" s="96"/>
      <c r="GE50" s="96"/>
      <c r="GF50" s="97"/>
      <c r="GG50" s="98"/>
      <c r="GH50" s="98"/>
      <c r="GI50" s="98"/>
      <c r="GJ50" s="99"/>
      <c r="GK50" s="97"/>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4022.24</v>
      </c>
      <c r="HK50" s="98">
        <v>3960.482</v>
      </c>
      <c r="HL50" s="99">
        <v>288.39999999999998</v>
      </c>
    </row>
    <row r="51" spans="1:220" x14ac:dyDescent="0.25">
      <c r="A51" s="1"/>
      <c r="B51" s="195">
        <v>0.9375</v>
      </c>
      <c r="C51" s="96"/>
      <c r="D51" s="97"/>
      <c r="E51" s="98"/>
      <c r="F51" s="98">
        <v>8.8000000000000007</v>
      </c>
      <c r="G51" s="99">
        <v>8.5</v>
      </c>
      <c r="H51" s="97"/>
      <c r="I51" s="99"/>
      <c r="J51" s="97">
        <v>81.099999999999994</v>
      </c>
      <c r="K51" s="99"/>
      <c r="L51" s="97"/>
      <c r="M51" s="98"/>
      <c r="N51" s="98"/>
      <c r="O51" s="98"/>
      <c r="P51" s="98"/>
      <c r="Q51" s="98">
        <v>211.2</v>
      </c>
      <c r="R51" s="98"/>
      <c r="S51" s="99"/>
      <c r="T51" s="97">
        <v>18.100000000000001</v>
      </c>
      <c r="U51" s="98">
        <v>19.2</v>
      </c>
      <c r="V51" s="98">
        <v>24.4</v>
      </c>
      <c r="W51" s="99">
        <v>1.1000000000000001</v>
      </c>
      <c r="X51" s="96"/>
      <c r="Y51" s="97"/>
      <c r="Z51" s="98"/>
      <c r="AA51" s="99">
        <v>23.1</v>
      </c>
      <c r="AB51" s="97"/>
      <c r="AC51" s="98"/>
      <c r="AD51" s="98"/>
      <c r="AE51" s="98"/>
      <c r="AF51" s="98">
        <v>12.2</v>
      </c>
      <c r="AG51" s="98">
        <v>24.5</v>
      </c>
      <c r="AH51" s="99">
        <v>10.3</v>
      </c>
      <c r="AI51" s="96"/>
      <c r="AJ51" s="96"/>
      <c r="AK51" s="96"/>
      <c r="AL51" s="97">
        <v>217.1</v>
      </c>
      <c r="AM51" s="99">
        <v>7.9</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c r="BM51" s="97">
        <v>164.4</v>
      </c>
      <c r="BN51" s="98">
        <v>165.5</v>
      </c>
      <c r="BO51" s="98">
        <v>165.6</v>
      </c>
      <c r="BP51" s="98"/>
      <c r="BQ51" s="98"/>
      <c r="BR51" s="98"/>
      <c r="BS51" s="98"/>
      <c r="BT51" s="98">
        <v>517.4</v>
      </c>
      <c r="BU51" s="98"/>
      <c r="BV51" s="98">
        <v>36.299999999999997</v>
      </c>
      <c r="BW51" s="98">
        <v>206.5</v>
      </c>
      <c r="BX51" s="98">
        <v>206.1</v>
      </c>
      <c r="BY51" s="98">
        <v>206</v>
      </c>
      <c r="BZ51" s="99"/>
      <c r="CA51" s="97"/>
      <c r="CB51" s="99">
        <v>44.1</v>
      </c>
      <c r="CC51" s="96"/>
      <c r="CD51" s="97"/>
      <c r="CE51" s="98"/>
      <c r="CF51" s="98"/>
      <c r="CG51" s="98"/>
      <c r="CH51" s="98"/>
      <c r="CI51" s="98">
        <v>118.1</v>
      </c>
      <c r="CJ51" s="98">
        <v>52.4</v>
      </c>
      <c r="CK51" s="98">
        <v>53.7</v>
      </c>
      <c r="CL51" s="98"/>
      <c r="CM51" s="98"/>
      <c r="CN51" s="98"/>
      <c r="CO51" s="99">
        <v>191.2</v>
      </c>
      <c r="CP51" s="97">
        <v>180.6</v>
      </c>
      <c r="CQ51" s="98">
        <v>180.5</v>
      </c>
      <c r="CR51" s="98">
        <v>181.3</v>
      </c>
      <c r="CS51" s="99">
        <v>181</v>
      </c>
      <c r="CT51" s="97"/>
      <c r="CU51" s="99">
        <v>319</v>
      </c>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7"/>
      <c r="FL51" s="98"/>
      <c r="FM51" s="98"/>
      <c r="FN51" s="99"/>
      <c r="FO51" s="96"/>
      <c r="FP51" s="97"/>
      <c r="FQ51" s="99"/>
      <c r="FR51" s="97"/>
      <c r="FS51" s="98"/>
      <c r="FT51" s="98"/>
      <c r="FU51" s="98"/>
      <c r="FV51" s="99"/>
      <c r="FW51" s="97"/>
      <c r="FX51" s="99"/>
      <c r="FY51" s="97"/>
      <c r="FZ51" s="98"/>
      <c r="GA51" s="98"/>
      <c r="GB51" s="99"/>
      <c r="GC51" s="96"/>
      <c r="GD51" s="96"/>
      <c r="GE51" s="96"/>
      <c r="GF51" s="97"/>
      <c r="GG51" s="98"/>
      <c r="GH51" s="98"/>
      <c r="GI51" s="98"/>
      <c r="GJ51" s="99"/>
      <c r="GK51" s="97"/>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4022.24</v>
      </c>
      <c r="HK51" s="98">
        <v>3960.482</v>
      </c>
      <c r="HL51" s="99">
        <v>288.39999999999998</v>
      </c>
    </row>
    <row r="52" spans="1:220" x14ac:dyDescent="0.25">
      <c r="A52" s="1"/>
      <c r="B52" s="195">
        <v>0.95833333333333337</v>
      </c>
      <c r="C52" s="96"/>
      <c r="D52" s="97"/>
      <c r="E52" s="98"/>
      <c r="F52" s="98">
        <v>8.8000000000000007</v>
      </c>
      <c r="G52" s="99">
        <v>8.5</v>
      </c>
      <c r="H52" s="97"/>
      <c r="I52" s="99"/>
      <c r="J52" s="97">
        <v>81.099999999999994</v>
      </c>
      <c r="K52" s="99"/>
      <c r="L52" s="97"/>
      <c r="M52" s="98"/>
      <c r="N52" s="98"/>
      <c r="O52" s="98"/>
      <c r="P52" s="98"/>
      <c r="Q52" s="98">
        <v>211.2</v>
      </c>
      <c r="R52" s="98"/>
      <c r="S52" s="99"/>
      <c r="T52" s="97">
        <v>18.100000000000001</v>
      </c>
      <c r="U52" s="98">
        <v>19.2</v>
      </c>
      <c r="V52" s="98">
        <v>24.4</v>
      </c>
      <c r="W52" s="99">
        <v>1.1000000000000001</v>
      </c>
      <c r="X52" s="96"/>
      <c r="Y52" s="97"/>
      <c r="Z52" s="98"/>
      <c r="AA52" s="99">
        <v>23.1</v>
      </c>
      <c r="AB52" s="97"/>
      <c r="AC52" s="98"/>
      <c r="AD52" s="98"/>
      <c r="AE52" s="98"/>
      <c r="AF52" s="98">
        <v>12.2</v>
      </c>
      <c r="AG52" s="98">
        <v>24.5</v>
      </c>
      <c r="AH52" s="99">
        <v>10.3</v>
      </c>
      <c r="AI52" s="96"/>
      <c r="AJ52" s="96"/>
      <c r="AK52" s="96"/>
      <c r="AL52" s="97">
        <v>217.1</v>
      </c>
      <c r="AM52" s="99">
        <v>7.9</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c r="BM52" s="97">
        <v>164.4</v>
      </c>
      <c r="BN52" s="98">
        <v>165.5</v>
      </c>
      <c r="BO52" s="98">
        <v>165.6</v>
      </c>
      <c r="BP52" s="98"/>
      <c r="BQ52" s="98"/>
      <c r="BR52" s="98"/>
      <c r="BS52" s="98"/>
      <c r="BT52" s="98">
        <v>517.4</v>
      </c>
      <c r="BU52" s="98"/>
      <c r="BV52" s="98">
        <v>36.299999999999997</v>
      </c>
      <c r="BW52" s="98">
        <v>206.5</v>
      </c>
      <c r="BX52" s="98">
        <v>206.1</v>
      </c>
      <c r="BY52" s="98">
        <v>206</v>
      </c>
      <c r="BZ52" s="99"/>
      <c r="CA52" s="97"/>
      <c r="CB52" s="99">
        <v>44.1</v>
      </c>
      <c r="CC52" s="96"/>
      <c r="CD52" s="97"/>
      <c r="CE52" s="98"/>
      <c r="CF52" s="98"/>
      <c r="CG52" s="98"/>
      <c r="CH52" s="98"/>
      <c r="CI52" s="98">
        <v>118.1</v>
      </c>
      <c r="CJ52" s="98">
        <v>52.4</v>
      </c>
      <c r="CK52" s="98">
        <v>53.7</v>
      </c>
      <c r="CL52" s="98"/>
      <c r="CM52" s="98"/>
      <c r="CN52" s="98"/>
      <c r="CO52" s="99">
        <v>191.2</v>
      </c>
      <c r="CP52" s="97">
        <v>180.6</v>
      </c>
      <c r="CQ52" s="98">
        <v>180.5</v>
      </c>
      <c r="CR52" s="98">
        <v>181.3</v>
      </c>
      <c r="CS52" s="99">
        <v>181</v>
      </c>
      <c r="CT52" s="97"/>
      <c r="CU52" s="99">
        <v>319</v>
      </c>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7"/>
      <c r="FL52" s="98"/>
      <c r="FM52" s="98"/>
      <c r="FN52" s="99"/>
      <c r="FO52" s="96"/>
      <c r="FP52" s="97"/>
      <c r="FQ52" s="99"/>
      <c r="FR52" s="97"/>
      <c r="FS52" s="98"/>
      <c r="FT52" s="98"/>
      <c r="FU52" s="98"/>
      <c r="FV52" s="99"/>
      <c r="FW52" s="97"/>
      <c r="FX52" s="99"/>
      <c r="FY52" s="97"/>
      <c r="FZ52" s="98"/>
      <c r="GA52" s="98"/>
      <c r="GB52" s="99"/>
      <c r="GC52" s="96"/>
      <c r="GD52" s="96"/>
      <c r="GE52" s="96"/>
      <c r="GF52" s="97"/>
      <c r="GG52" s="98"/>
      <c r="GH52" s="98"/>
      <c r="GI52" s="98"/>
      <c r="GJ52" s="99"/>
      <c r="GK52" s="97"/>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4022.24</v>
      </c>
      <c r="HK52" s="98">
        <v>3960.482</v>
      </c>
      <c r="HL52" s="99">
        <v>288.39999999999998</v>
      </c>
    </row>
    <row r="53" spans="1:220" x14ac:dyDescent="0.25">
      <c r="A53" s="1"/>
      <c r="B53" s="195">
        <v>0.97916666666666663</v>
      </c>
      <c r="C53" s="96"/>
      <c r="D53" s="97"/>
      <c r="E53" s="98"/>
      <c r="F53" s="98">
        <v>8.8000000000000007</v>
      </c>
      <c r="G53" s="99">
        <v>8.5</v>
      </c>
      <c r="H53" s="97"/>
      <c r="I53" s="99"/>
      <c r="J53" s="97">
        <v>81.099999999999994</v>
      </c>
      <c r="K53" s="99"/>
      <c r="L53" s="97"/>
      <c r="M53" s="98"/>
      <c r="N53" s="98"/>
      <c r="O53" s="98"/>
      <c r="P53" s="98"/>
      <c r="Q53" s="98">
        <v>211.2</v>
      </c>
      <c r="R53" s="98"/>
      <c r="S53" s="99"/>
      <c r="T53" s="97">
        <v>18.100000000000001</v>
      </c>
      <c r="U53" s="98">
        <v>19.2</v>
      </c>
      <c r="V53" s="98">
        <v>24.4</v>
      </c>
      <c r="W53" s="99">
        <v>1.1000000000000001</v>
      </c>
      <c r="X53" s="96"/>
      <c r="Y53" s="97"/>
      <c r="Z53" s="98"/>
      <c r="AA53" s="99">
        <v>23.1</v>
      </c>
      <c r="AB53" s="97"/>
      <c r="AC53" s="98"/>
      <c r="AD53" s="98"/>
      <c r="AE53" s="98"/>
      <c r="AF53" s="98">
        <v>12.2</v>
      </c>
      <c r="AG53" s="98">
        <v>24.5</v>
      </c>
      <c r="AH53" s="99">
        <v>10.3</v>
      </c>
      <c r="AI53" s="96"/>
      <c r="AJ53" s="96"/>
      <c r="AK53" s="96"/>
      <c r="AL53" s="97">
        <v>217.1</v>
      </c>
      <c r="AM53" s="99">
        <v>7.9</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c r="BM53" s="97">
        <v>164.4</v>
      </c>
      <c r="BN53" s="98">
        <v>165.5</v>
      </c>
      <c r="BO53" s="98">
        <v>165.6</v>
      </c>
      <c r="BP53" s="98"/>
      <c r="BQ53" s="98"/>
      <c r="BR53" s="98"/>
      <c r="BS53" s="98"/>
      <c r="BT53" s="98">
        <v>819.8</v>
      </c>
      <c r="BU53" s="98"/>
      <c r="BV53" s="98">
        <v>36.299999999999997</v>
      </c>
      <c r="BW53" s="98">
        <v>206.5</v>
      </c>
      <c r="BX53" s="98">
        <v>206.1</v>
      </c>
      <c r="BY53" s="98">
        <v>206</v>
      </c>
      <c r="BZ53" s="99"/>
      <c r="CA53" s="97"/>
      <c r="CB53" s="99">
        <v>44.1</v>
      </c>
      <c r="CC53" s="96"/>
      <c r="CD53" s="97"/>
      <c r="CE53" s="98"/>
      <c r="CF53" s="98"/>
      <c r="CG53" s="98"/>
      <c r="CH53" s="98"/>
      <c r="CI53" s="98">
        <v>118.1</v>
      </c>
      <c r="CJ53" s="98">
        <v>52.4</v>
      </c>
      <c r="CK53" s="98">
        <v>53.7</v>
      </c>
      <c r="CL53" s="98"/>
      <c r="CM53" s="98"/>
      <c r="CN53" s="98"/>
      <c r="CO53" s="99">
        <v>191.2</v>
      </c>
      <c r="CP53" s="97">
        <v>180.6</v>
      </c>
      <c r="CQ53" s="98">
        <v>180.5</v>
      </c>
      <c r="CR53" s="98">
        <v>181.3</v>
      </c>
      <c r="CS53" s="99">
        <v>181</v>
      </c>
      <c r="CT53" s="97"/>
      <c r="CU53" s="99">
        <v>319</v>
      </c>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7"/>
      <c r="FL53" s="98"/>
      <c r="FM53" s="98"/>
      <c r="FN53" s="99"/>
      <c r="FO53" s="96"/>
      <c r="FP53" s="97"/>
      <c r="FQ53" s="99"/>
      <c r="FR53" s="97"/>
      <c r="FS53" s="98"/>
      <c r="FT53" s="98"/>
      <c r="FU53" s="98"/>
      <c r="FV53" s="99"/>
      <c r="FW53" s="97"/>
      <c r="FX53" s="99"/>
      <c r="FY53" s="97"/>
      <c r="FZ53" s="98"/>
      <c r="GA53" s="98"/>
      <c r="GB53" s="99"/>
      <c r="GC53" s="96"/>
      <c r="GD53" s="96"/>
      <c r="GE53" s="96"/>
      <c r="GF53" s="97"/>
      <c r="GG53" s="98"/>
      <c r="GH53" s="98"/>
      <c r="GI53" s="98"/>
      <c r="GJ53" s="99"/>
      <c r="GK53" s="97"/>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4324.558</v>
      </c>
      <c r="HK53" s="98">
        <v>4262.799</v>
      </c>
      <c r="HL53" s="99">
        <v>288.39999999999998</v>
      </c>
    </row>
    <row r="54" spans="1:220" ht="15.75" thickBot="1" x14ac:dyDescent="0.3">
      <c r="A54" s="1"/>
      <c r="B54" s="195">
        <v>0.99930555555555556</v>
      </c>
      <c r="C54" s="96"/>
      <c r="D54" s="97"/>
      <c r="E54" s="98"/>
      <c r="F54" s="98">
        <v>8.8000000000000007</v>
      </c>
      <c r="G54" s="99">
        <v>8.5</v>
      </c>
      <c r="H54" s="97"/>
      <c r="I54" s="99"/>
      <c r="J54" s="97">
        <v>81.099999999999994</v>
      </c>
      <c r="K54" s="99"/>
      <c r="L54" s="97"/>
      <c r="M54" s="98"/>
      <c r="N54" s="98"/>
      <c r="O54" s="98"/>
      <c r="P54" s="98"/>
      <c r="Q54" s="98">
        <v>211.2</v>
      </c>
      <c r="R54" s="98"/>
      <c r="S54" s="99"/>
      <c r="T54" s="97">
        <v>18.100000000000001</v>
      </c>
      <c r="U54" s="98">
        <v>19.2</v>
      </c>
      <c r="V54" s="98">
        <v>24.4</v>
      </c>
      <c r="W54" s="99">
        <v>1.1000000000000001</v>
      </c>
      <c r="X54" s="96"/>
      <c r="Y54" s="97"/>
      <c r="Z54" s="98"/>
      <c r="AA54" s="99">
        <v>23.1</v>
      </c>
      <c r="AB54" s="97"/>
      <c r="AC54" s="98"/>
      <c r="AD54" s="98"/>
      <c r="AE54" s="98"/>
      <c r="AF54" s="98">
        <v>12.2</v>
      </c>
      <c r="AG54" s="98">
        <v>24.5</v>
      </c>
      <c r="AH54" s="99">
        <v>10.3</v>
      </c>
      <c r="AI54" s="96"/>
      <c r="AJ54" s="96"/>
      <c r="AK54" s="96"/>
      <c r="AL54" s="97">
        <v>217.1</v>
      </c>
      <c r="AM54" s="99">
        <v>7.9</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c r="BM54" s="97">
        <v>164.4</v>
      </c>
      <c r="BN54" s="98">
        <v>165.5</v>
      </c>
      <c r="BO54" s="98">
        <v>165.6</v>
      </c>
      <c r="BP54" s="98"/>
      <c r="BQ54" s="98"/>
      <c r="BR54" s="98"/>
      <c r="BS54" s="98"/>
      <c r="BT54" s="98">
        <v>819.8</v>
      </c>
      <c r="BU54" s="98"/>
      <c r="BV54" s="98">
        <v>36.299999999999997</v>
      </c>
      <c r="BW54" s="98">
        <v>206.5</v>
      </c>
      <c r="BX54" s="98">
        <v>206.1</v>
      </c>
      <c r="BY54" s="98">
        <v>206</v>
      </c>
      <c r="BZ54" s="99"/>
      <c r="CA54" s="97"/>
      <c r="CB54" s="99">
        <v>44.1</v>
      </c>
      <c r="CC54" s="96"/>
      <c r="CD54" s="97"/>
      <c r="CE54" s="98"/>
      <c r="CF54" s="98"/>
      <c r="CG54" s="98"/>
      <c r="CH54" s="98"/>
      <c r="CI54" s="98">
        <v>118.1</v>
      </c>
      <c r="CJ54" s="98">
        <v>52.4</v>
      </c>
      <c r="CK54" s="98">
        <v>53.7</v>
      </c>
      <c r="CL54" s="98"/>
      <c r="CM54" s="98"/>
      <c r="CN54" s="98"/>
      <c r="CO54" s="99">
        <v>191.2</v>
      </c>
      <c r="CP54" s="97">
        <v>180.6</v>
      </c>
      <c r="CQ54" s="98">
        <v>180.5</v>
      </c>
      <c r="CR54" s="98">
        <v>181.3</v>
      </c>
      <c r="CS54" s="99">
        <v>181</v>
      </c>
      <c r="CT54" s="97"/>
      <c r="CU54" s="99">
        <v>319</v>
      </c>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7"/>
      <c r="FL54" s="98"/>
      <c r="FM54" s="98"/>
      <c r="FN54" s="99"/>
      <c r="FO54" s="96"/>
      <c r="FP54" s="97"/>
      <c r="FQ54" s="99"/>
      <c r="FR54" s="97"/>
      <c r="FS54" s="98"/>
      <c r="FT54" s="98"/>
      <c r="FU54" s="98"/>
      <c r="FV54" s="99"/>
      <c r="FW54" s="97"/>
      <c r="FX54" s="99"/>
      <c r="FY54" s="97"/>
      <c r="FZ54" s="98"/>
      <c r="GA54" s="98"/>
      <c r="GB54" s="99"/>
      <c r="GC54" s="96"/>
      <c r="GD54" s="96"/>
      <c r="GE54" s="96"/>
      <c r="GF54" s="97"/>
      <c r="GG54" s="98"/>
      <c r="GH54" s="98"/>
      <c r="GI54" s="98"/>
      <c r="GJ54" s="99"/>
      <c r="GK54" s="97"/>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4324.558</v>
      </c>
      <c r="HK54" s="98">
        <v>4262.799</v>
      </c>
      <c r="HL54" s="99">
        <v>288.39999999999998</v>
      </c>
    </row>
    <row r="55" spans="1:220" ht="15.75" thickBot="1" x14ac:dyDescent="0.3">
      <c r="A55" s="1"/>
      <c r="B55" s="104" t="s">
        <v>1088</v>
      </c>
      <c r="C55" s="105">
        <v>0</v>
      </c>
      <c r="D55" s="106">
        <v>0</v>
      </c>
      <c r="E55" s="107">
        <v>0</v>
      </c>
      <c r="F55" s="107">
        <v>212</v>
      </c>
      <c r="G55" s="108">
        <v>204</v>
      </c>
      <c r="H55" s="106">
        <v>0</v>
      </c>
      <c r="I55" s="108">
        <v>0</v>
      </c>
      <c r="J55" s="106">
        <v>1946</v>
      </c>
      <c r="K55" s="108">
        <v>0</v>
      </c>
      <c r="L55" s="106">
        <v>0</v>
      </c>
      <c r="M55" s="107">
        <v>0</v>
      </c>
      <c r="N55" s="107">
        <v>0</v>
      </c>
      <c r="O55" s="107">
        <v>0</v>
      </c>
      <c r="P55" s="107">
        <v>0</v>
      </c>
      <c r="Q55" s="107">
        <v>5068</v>
      </c>
      <c r="R55" s="107">
        <v>0</v>
      </c>
      <c r="S55" s="108">
        <v>0</v>
      </c>
      <c r="T55" s="106">
        <v>435</v>
      </c>
      <c r="U55" s="107">
        <v>461</v>
      </c>
      <c r="V55" s="107">
        <v>586</v>
      </c>
      <c r="W55" s="108">
        <v>25</v>
      </c>
      <c r="X55" s="105">
        <v>0</v>
      </c>
      <c r="Y55" s="106">
        <v>0</v>
      </c>
      <c r="Z55" s="107">
        <v>0</v>
      </c>
      <c r="AA55" s="108">
        <v>553</v>
      </c>
      <c r="AB55" s="106">
        <v>0</v>
      </c>
      <c r="AC55" s="107">
        <v>0</v>
      </c>
      <c r="AD55" s="107">
        <v>0</v>
      </c>
      <c r="AE55" s="107">
        <v>0</v>
      </c>
      <c r="AF55" s="107">
        <v>294</v>
      </c>
      <c r="AG55" s="107">
        <v>587</v>
      </c>
      <c r="AH55" s="108">
        <v>247</v>
      </c>
      <c r="AI55" s="105">
        <v>0</v>
      </c>
      <c r="AJ55" s="105">
        <v>0</v>
      </c>
      <c r="AK55" s="105">
        <v>0</v>
      </c>
      <c r="AL55" s="106">
        <v>5211</v>
      </c>
      <c r="AM55" s="108">
        <v>190</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3947</v>
      </c>
      <c r="BN55" s="107">
        <v>3971</v>
      </c>
      <c r="BO55" s="107">
        <v>3974</v>
      </c>
      <c r="BP55" s="107">
        <v>0</v>
      </c>
      <c r="BQ55" s="107">
        <v>0</v>
      </c>
      <c r="BR55" s="107">
        <v>0</v>
      </c>
      <c r="BS55" s="107">
        <v>0</v>
      </c>
      <c r="BT55" s="107">
        <v>17124</v>
      </c>
      <c r="BU55" s="107">
        <v>0</v>
      </c>
      <c r="BV55" s="107">
        <v>871</v>
      </c>
      <c r="BW55" s="107">
        <v>4956</v>
      </c>
      <c r="BX55" s="107">
        <v>4947</v>
      </c>
      <c r="BY55" s="107">
        <v>4944</v>
      </c>
      <c r="BZ55" s="108">
        <v>0</v>
      </c>
      <c r="CA55" s="106">
        <v>87</v>
      </c>
      <c r="CB55" s="108">
        <v>1057</v>
      </c>
      <c r="CC55" s="105">
        <v>0</v>
      </c>
      <c r="CD55" s="106">
        <v>0</v>
      </c>
      <c r="CE55" s="107">
        <v>0</v>
      </c>
      <c r="CF55" s="107">
        <v>0</v>
      </c>
      <c r="CG55" s="107">
        <v>0</v>
      </c>
      <c r="CH55" s="107">
        <v>0</v>
      </c>
      <c r="CI55" s="107">
        <v>2836</v>
      </c>
      <c r="CJ55" s="107">
        <v>315</v>
      </c>
      <c r="CK55" s="107">
        <v>322</v>
      </c>
      <c r="CL55" s="107">
        <v>0</v>
      </c>
      <c r="CM55" s="107">
        <v>0</v>
      </c>
      <c r="CN55" s="107">
        <v>0</v>
      </c>
      <c r="CO55" s="108">
        <v>4589</v>
      </c>
      <c r="CP55" s="106">
        <v>4333</v>
      </c>
      <c r="CQ55" s="107">
        <v>4333</v>
      </c>
      <c r="CR55" s="107">
        <v>4352</v>
      </c>
      <c r="CS55" s="108">
        <v>4345</v>
      </c>
      <c r="CT55" s="106">
        <v>0</v>
      </c>
      <c r="CU55" s="108">
        <v>7475</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c r="EF55" s="105"/>
      <c r="EG55" s="105"/>
      <c r="EH55" s="105"/>
      <c r="EI55" s="105"/>
      <c r="EJ55" s="105"/>
      <c r="EK55" s="105"/>
      <c r="EL55" s="105"/>
      <c r="EM55" s="106"/>
      <c r="EN55" s="108"/>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6"/>
      <c r="FL55" s="107"/>
      <c r="FM55" s="107"/>
      <c r="FN55" s="108"/>
      <c r="FO55" s="105"/>
      <c r="FP55" s="106"/>
      <c r="FQ55" s="108"/>
      <c r="FR55" s="106"/>
      <c r="FS55" s="107"/>
      <c r="FT55" s="107"/>
      <c r="FU55" s="107"/>
      <c r="FV55" s="108"/>
      <c r="FW55" s="106"/>
      <c r="FX55" s="108"/>
      <c r="FY55" s="106"/>
      <c r="FZ55" s="107"/>
      <c r="GA55" s="107"/>
      <c r="GB55" s="108"/>
      <c r="GC55" s="105"/>
      <c r="GD55" s="105"/>
      <c r="GE55" s="105"/>
      <c r="GF55" s="106"/>
      <c r="GG55" s="107"/>
      <c r="GH55" s="107"/>
      <c r="GI55" s="107"/>
      <c r="GJ55" s="108"/>
      <c r="GK55" s="106"/>
      <c r="GL55" s="107"/>
      <c r="GM55" s="107"/>
      <c r="GN55" s="108"/>
      <c r="GO55" s="105"/>
      <c r="GP55" s="106"/>
      <c r="GQ55" s="108"/>
      <c r="GR55" s="1"/>
      <c r="GS55" s="105"/>
      <c r="GT55" s="106"/>
      <c r="GU55" s="108"/>
      <c r="GV55" s="105"/>
      <c r="GW55" s="105"/>
      <c r="GX55" s="105"/>
      <c r="GY55" s="105"/>
      <c r="GZ55" s="1"/>
      <c r="HA55" s="105"/>
      <c r="HB55" s="105"/>
      <c r="HC55" s="105"/>
      <c r="HD55" s="105"/>
      <c r="HE55" s="105"/>
      <c r="HF55" s="105"/>
      <c r="HG55" s="106"/>
      <c r="HH55" s="108"/>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1548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1549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1550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1015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1551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7" t="s">
        <v>113</v>
      </c>
      <c r="C6" s="227"/>
      <c r="D6" s="227"/>
      <c r="E6" s="227"/>
      <c r="F6" s="227"/>
      <c r="G6" s="227"/>
      <c r="H6" s="227" t="s">
        <v>750</v>
      </c>
      <c r="I6" s="227"/>
      <c r="J6" s="227" t="s">
        <v>118</v>
      </c>
      <c r="K6" s="227"/>
      <c r="L6" s="227"/>
      <c r="M6" s="227" t="s">
        <v>300</v>
      </c>
      <c r="N6" s="227"/>
      <c r="O6" s="227" t="s">
        <v>305</v>
      </c>
      <c r="P6" s="227" t="s">
        <v>66</v>
      </c>
      <c r="Q6" s="227"/>
      <c r="R6" s="227"/>
      <c r="S6" s="227"/>
      <c r="T6" s="227" t="s">
        <v>370</v>
      </c>
      <c r="U6" s="227" t="s">
        <v>1128</v>
      </c>
      <c r="V6" s="227" t="s">
        <v>131</v>
      </c>
      <c r="W6" s="227"/>
      <c r="X6" s="227"/>
      <c r="Y6" s="227"/>
      <c r="Z6" s="227"/>
      <c r="AA6" s="227" t="s">
        <v>143</v>
      </c>
      <c r="AB6" s="227"/>
      <c r="AC6" s="227" t="s">
        <v>153</v>
      </c>
      <c r="AD6" s="227"/>
      <c r="AE6" s="227"/>
      <c r="AF6" s="227"/>
      <c r="AG6" s="227" t="s">
        <v>175</v>
      </c>
      <c r="AH6" s="227"/>
      <c r="AI6" s="227"/>
      <c r="AJ6" s="227"/>
      <c r="AK6" s="227"/>
      <c r="AL6" s="227" t="s">
        <v>89</v>
      </c>
      <c r="AM6" s="227"/>
      <c r="AN6" s="227" t="s">
        <v>189</v>
      </c>
      <c r="AO6" s="227"/>
      <c r="AP6" s="227"/>
      <c r="AQ6" s="227"/>
      <c r="AR6" s="227"/>
      <c r="AS6" s="227"/>
      <c r="AT6" s="227"/>
      <c r="AU6" s="227"/>
      <c r="AV6" s="227"/>
      <c r="AW6" s="227"/>
    </row>
    <row r="7" spans="1:49" ht="38.25" x14ac:dyDescent="0.25">
      <c r="A7" s="114" t="s">
        <v>1553</v>
      </c>
      <c r="B7" s="114" t="s">
        <v>1554</v>
      </c>
      <c r="C7" s="114" t="s">
        <v>1554</v>
      </c>
      <c r="D7" s="114" t="s">
        <v>1554</v>
      </c>
      <c r="E7" s="114" t="s">
        <v>1554</v>
      </c>
      <c r="F7" s="114" t="s">
        <v>1554</v>
      </c>
      <c r="G7" s="114" t="s">
        <v>1554</v>
      </c>
      <c r="H7" s="114" t="s">
        <v>1555</v>
      </c>
      <c r="I7" s="114" t="s">
        <v>1556</v>
      </c>
      <c r="J7" s="114" t="s">
        <v>1557</v>
      </c>
      <c r="K7" s="114" t="s">
        <v>1557</v>
      </c>
      <c r="L7" s="114" t="s">
        <v>1557</v>
      </c>
      <c r="M7" s="114" t="s">
        <v>1558</v>
      </c>
      <c r="N7" s="114" t="s">
        <v>1558</v>
      </c>
      <c r="O7" s="114" t="s">
        <v>1559</v>
      </c>
      <c r="P7" s="114" t="s">
        <v>795</v>
      </c>
      <c r="Q7" s="114" t="s">
        <v>795</v>
      </c>
      <c r="R7" s="114" t="s">
        <v>795</v>
      </c>
      <c r="S7" s="114" t="s">
        <v>795</v>
      </c>
      <c r="T7" s="114" t="s">
        <v>1560</v>
      </c>
      <c r="U7" s="114" t="s">
        <v>1561</v>
      </c>
      <c r="V7" s="114" t="s">
        <v>1562</v>
      </c>
      <c r="W7" s="114" t="s">
        <v>1563</v>
      </c>
      <c r="X7" s="114" t="s">
        <v>1563</v>
      </c>
      <c r="Y7" s="114" t="s">
        <v>1564</v>
      </c>
      <c r="Z7" s="114" t="s">
        <v>1565</v>
      </c>
      <c r="AA7" s="114" t="s">
        <v>795</v>
      </c>
      <c r="AB7" s="114" t="s">
        <v>795</v>
      </c>
      <c r="AC7" s="114" t="s">
        <v>1566</v>
      </c>
      <c r="AD7" s="114" t="s">
        <v>1567</v>
      </c>
      <c r="AE7" s="114" t="s">
        <v>1568</v>
      </c>
      <c r="AF7" s="114" t="s">
        <v>1566</v>
      </c>
      <c r="AG7" s="114" t="s">
        <v>1569</v>
      </c>
      <c r="AH7" s="114" t="s">
        <v>1569</v>
      </c>
      <c r="AI7" s="114" t="s">
        <v>1570</v>
      </c>
      <c r="AJ7" s="114" t="s">
        <v>1571</v>
      </c>
      <c r="AK7" s="114" t="s">
        <v>1571</v>
      </c>
      <c r="AL7" s="114" t="s">
        <v>89</v>
      </c>
      <c r="AM7" s="114" t="s">
        <v>89</v>
      </c>
      <c r="AN7" s="114" t="s">
        <v>1572</v>
      </c>
      <c r="AO7" s="114" t="s">
        <v>795</v>
      </c>
      <c r="AP7" s="114" t="s">
        <v>795</v>
      </c>
      <c r="AQ7" s="114" t="s">
        <v>1167</v>
      </c>
      <c r="AR7" s="114" t="s">
        <v>795</v>
      </c>
      <c r="AS7" s="114" t="s">
        <v>1563</v>
      </c>
      <c r="AT7" s="114" t="s">
        <v>1573</v>
      </c>
      <c r="AU7" s="114" t="s">
        <v>1562</v>
      </c>
      <c r="AV7" s="114" t="s">
        <v>1563</v>
      </c>
      <c r="AW7" s="114" t="s">
        <v>1574</v>
      </c>
    </row>
    <row r="8" spans="1:49" ht="25.5" x14ac:dyDescent="0.25">
      <c r="A8" s="114" t="s">
        <v>1575</v>
      </c>
      <c r="B8" s="114" t="s">
        <v>1576</v>
      </c>
      <c r="C8" s="114" t="s">
        <v>1576</v>
      </c>
      <c r="D8" s="114" t="s">
        <v>1577</v>
      </c>
      <c r="E8" s="114" t="s">
        <v>1577</v>
      </c>
      <c r="F8" s="114" t="s">
        <v>1578</v>
      </c>
      <c r="G8" s="114" t="s">
        <v>1577</v>
      </c>
      <c r="H8" s="114" t="s">
        <v>1577</v>
      </c>
      <c r="I8" s="114" t="s">
        <v>1577</v>
      </c>
      <c r="J8" s="114" t="s">
        <v>1576</v>
      </c>
      <c r="K8" s="114" t="s">
        <v>1576</v>
      </c>
      <c r="L8" s="114" t="s">
        <v>1578</v>
      </c>
      <c r="M8" s="114" t="s">
        <v>1577</v>
      </c>
      <c r="N8" s="114" t="s">
        <v>1577</v>
      </c>
      <c r="O8" s="114" t="s">
        <v>1577</v>
      </c>
      <c r="P8" s="114" t="s">
        <v>1577</v>
      </c>
      <c r="Q8" s="114" t="s">
        <v>1577</v>
      </c>
      <c r="R8" s="114" t="s">
        <v>1577</v>
      </c>
      <c r="S8" s="114" t="s">
        <v>1577</v>
      </c>
      <c r="T8" s="114" t="s">
        <v>1577</v>
      </c>
      <c r="U8" s="114" t="s">
        <v>1577</v>
      </c>
      <c r="V8" s="114" t="s">
        <v>1577</v>
      </c>
      <c r="W8" s="114" t="s">
        <v>1577</v>
      </c>
      <c r="X8" s="114" t="s">
        <v>1577</v>
      </c>
      <c r="Y8" s="114" t="s">
        <v>1577</v>
      </c>
      <c r="Z8" s="114" t="s">
        <v>1577</v>
      </c>
      <c r="AA8" s="114" t="s">
        <v>1577</v>
      </c>
      <c r="AB8" s="114" t="s">
        <v>1577</v>
      </c>
      <c r="AC8" s="114" t="s">
        <v>1577</v>
      </c>
      <c r="AD8" s="114" t="s">
        <v>1578</v>
      </c>
      <c r="AE8" s="114" t="s">
        <v>1576</v>
      </c>
      <c r="AF8" s="114" t="s">
        <v>1577</v>
      </c>
      <c r="AG8" s="114" t="s">
        <v>1577</v>
      </c>
      <c r="AH8" s="114" t="s">
        <v>1577</v>
      </c>
      <c r="AI8" s="114" t="s">
        <v>1576</v>
      </c>
      <c r="AJ8" s="114" t="s">
        <v>1577</v>
      </c>
      <c r="AK8" s="114" t="s">
        <v>1577</v>
      </c>
      <c r="AL8" s="114" t="s">
        <v>1577</v>
      </c>
      <c r="AM8" s="114" t="s">
        <v>1577</v>
      </c>
      <c r="AN8" s="114" t="s">
        <v>1577</v>
      </c>
      <c r="AO8" s="114" t="s">
        <v>1577</v>
      </c>
      <c r="AP8" s="114" t="s">
        <v>1577</v>
      </c>
      <c r="AQ8" s="114" t="s">
        <v>1577</v>
      </c>
      <c r="AR8" s="114" t="s">
        <v>1577</v>
      </c>
      <c r="AS8" s="114" t="s">
        <v>1577</v>
      </c>
      <c r="AT8" s="114" t="s">
        <v>1577</v>
      </c>
      <c r="AU8" s="114" t="s">
        <v>1577</v>
      </c>
      <c r="AV8" s="114" t="s">
        <v>1577</v>
      </c>
      <c r="AW8" s="114" t="s">
        <v>1577</v>
      </c>
    </row>
    <row r="9" spans="1:49" ht="38.25" x14ac:dyDescent="0.25">
      <c r="A9" s="114" t="s">
        <v>6</v>
      </c>
      <c r="B9" s="114" t="s">
        <v>1579</v>
      </c>
      <c r="C9" s="114" t="s">
        <v>1580</v>
      </c>
      <c r="D9" s="114" t="s">
        <v>1581</v>
      </c>
      <c r="E9" s="114" t="s">
        <v>1581</v>
      </c>
      <c r="F9" s="114" t="s">
        <v>114</v>
      </c>
      <c r="G9" s="114" t="s">
        <v>1581</v>
      </c>
      <c r="H9" s="114" t="s">
        <v>829</v>
      </c>
      <c r="I9" s="114" t="s">
        <v>828</v>
      </c>
      <c r="J9" s="114" t="s">
        <v>1582</v>
      </c>
      <c r="K9" s="114" t="s">
        <v>1583</v>
      </c>
      <c r="L9" s="114" t="s">
        <v>1114</v>
      </c>
      <c r="M9" s="114" t="s">
        <v>1584</v>
      </c>
      <c r="N9" s="114" t="s">
        <v>1584</v>
      </c>
      <c r="O9" s="114" t="s">
        <v>1585</v>
      </c>
      <c r="P9" s="114" t="s">
        <v>1586</v>
      </c>
      <c r="Q9" s="114" t="s">
        <v>1587</v>
      </c>
      <c r="R9" s="114" t="s">
        <v>1588</v>
      </c>
      <c r="S9" s="114" t="s">
        <v>1589</v>
      </c>
      <c r="T9" s="114" t="s">
        <v>827</v>
      </c>
      <c r="U9" s="114" t="s">
        <v>1590</v>
      </c>
      <c r="V9" s="114" t="s">
        <v>1591</v>
      </c>
      <c r="W9" s="114" t="s">
        <v>1592</v>
      </c>
      <c r="X9" s="114" t="s">
        <v>1592</v>
      </c>
      <c r="Y9" s="114" t="s">
        <v>1593</v>
      </c>
      <c r="Z9" s="114" t="s">
        <v>1594</v>
      </c>
      <c r="AA9" s="114" t="s">
        <v>1595</v>
      </c>
      <c r="AB9" s="114" t="s">
        <v>809</v>
      </c>
      <c r="AC9" s="114" t="s">
        <v>1596</v>
      </c>
      <c r="AD9" s="114" t="s">
        <v>1148</v>
      </c>
      <c r="AE9" s="114" t="s">
        <v>1597</v>
      </c>
      <c r="AF9" s="114" t="s">
        <v>1596</v>
      </c>
      <c r="AG9" s="114" t="s">
        <v>1598</v>
      </c>
      <c r="AH9" s="114" t="s">
        <v>1598</v>
      </c>
      <c r="AI9" s="114" t="s">
        <v>1599</v>
      </c>
      <c r="AJ9" s="114" t="s">
        <v>1600</v>
      </c>
      <c r="AK9" s="114" t="s">
        <v>1600</v>
      </c>
      <c r="AL9" s="114" t="s">
        <v>89</v>
      </c>
      <c r="AM9" s="114" t="s">
        <v>1601</v>
      </c>
      <c r="AN9" s="114" t="s">
        <v>1602</v>
      </c>
      <c r="AO9" s="114" t="s">
        <v>1603</v>
      </c>
      <c r="AP9" s="114" t="s">
        <v>1603</v>
      </c>
      <c r="AQ9" s="114" t="s">
        <v>1604</v>
      </c>
      <c r="AR9" s="114" t="s">
        <v>1605</v>
      </c>
      <c r="AS9" s="114" t="s">
        <v>1606</v>
      </c>
      <c r="AT9" s="114" t="s">
        <v>1607</v>
      </c>
      <c r="AU9" s="114" t="s">
        <v>1608</v>
      </c>
      <c r="AV9" s="114" t="s">
        <v>1609</v>
      </c>
      <c r="AW9" s="114" t="s">
        <v>1610</v>
      </c>
    </row>
    <row r="10" spans="1:49" ht="51" x14ac:dyDescent="0.25">
      <c r="A10" s="114" t="s">
        <v>1230</v>
      </c>
      <c r="B10" s="114" t="s">
        <v>1611</v>
      </c>
      <c r="C10" s="114" t="s">
        <v>1611</v>
      </c>
      <c r="D10" s="114" t="s">
        <v>1612</v>
      </c>
      <c r="E10" s="114" t="s">
        <v>1613</v>
      </c>
      <c r="F10" s="114" t="s">
        <v>1614</v>
      </c>
      <c r="G10" s="114" t="s">
        <v>1615</v>
      </c>
      <c r="H10" s="114" t="s">
        <v>1612</v>
      </c>
      <c r="I10" s="114" t="s">
        <v>1612</v>
      </c>
      <c r="J10" s="114" t="s">
        <v>1611</v>
      </c>
      <c r="K10" s="114" t="s">
        <v>1611</v>
      </c>
      <c r="L10" s="114" t="s">
        <v>1614</v>
      </c>
      <c r="M10" s="114" t="s">
        <v>1613</v>
      </c>
      <c r="N10" s="114" t="s">
        <v>1615</v>
      </c>
      <c r="O10" s="114" t="s">
        <v>1612</v>
      </c>
      <c r="P10" s="114" t="s">
        <v>1615</v>
      </c>
      <c r="Q10" s="114" t="s">
        <v>1615</v>
      </c>
      <c r="R10" s="114" t="s">
        <v>1615</v>
      </c>
      <c r="S10" s="114" t="s">
        <v>1612</v>
      </c>
      <c r="T10" s="114" t="s">
        <v>1615</v>
      </c>
      <c r="U10" s="114" t="s">
        <v>1612</v>
      </c>
      <c r="V10" s="114" t="s">
        <v>1615</v>
      </c>
      <c r="W10" s="114" t="s">
        <v>1615</v>
      </c>
      <c r="X10" s="114" t="s">
        <v>1613</v>
      </c>
      <c r="Y10" s="114" t="s">
        <v>1615</v>
      </c>
      <c r="Z10" s="114" t="s">
        <v>1615</v>
      </c>
      <c r="AA10" s="114" t="s">
        <v>1612</v>
      </c>
      <c r="AB10" s="114" t="s">
        <v>1615</v>
      </c>
      <c r="AC10" s="114" t="s">
        <v>1612</v>
      </c>
      <c r="AD10" s="114" t="s">
        <v>1614</v>
      </c>
      <c r="AE10" s="114" t="s">
        <v>1612</v>
      </c>
      <c r="AF10" s="114" t="s">
        <v>1612</v>
      </c>
      <c r="AG10" s="114" t="s">
        <v>1612</v>
      </c>
      <c r="AH10" s="114" t="s">
        <v>1615</v>
      </c>
      <c r="AI10" s="114" t="s">
        <v>1615</v>
      </c>
      <c r="AJ10" s="114" t="s">
        <v>1612</v>
      </c>
      <c r="AK10" s="114" t="s">
        <v>1615</v>
      </c>
      <c r="AL10" s="114" t="s">
        <v>1612</v>
      </c>
      <c r="AM10" s="114" t="s">
        <v>1615</v>
      </c>
      <c r="AN10" s="114" t="s">
        <v>1615</v>
      </c>
      <c r="AO10" s="114" t="s">
        <v>1612</v>
      </c>
      <c r="AP10" s="114" t="s">
        <v>1615</v>
      </c>
      <c r="AQ10" s="114" t="s">
        <v>1615</v>
      </c>
      <c r="AR10" s="114" t="s">
        <v>1612</v>
      </c>
      <c r="AS10" s="114" t="s">
        <v>1612</v>
      </c>
      <c r="AT10" s="114" t="s">
        <v>1612</v>
      </c>
      <c r="AU10" s="114" t="s">
        <v>1612</v>
      </c>
      <c r="AV10" s="114" t="s">
        <v>1612</v>
      </c>
      <c r="AW10" s="114" t="s">
        <v>1615</v>
      </c>
    </row>
    <row r="11" spans="1:49" x14ac:dyDescent="0.25">
      <c r="A11" s="114" t="s">
        <v>106</v>
      </c>
      <c r="B11" s="114" t="s">
        <v>1616</v>
      </c>
      <c r="C11" s="114" t="s">
        <v>1616</v>
      </c>
      <c r="D11" s="114" t="s">
        <v>1616</v>
      </c>
      <c r="E11" s="114" t="s">
        <v>1616</v>
      </c>
      <c r="F11" s="114" t="s">
        <v>1616</v>
      </c>
      <c r="G11" s="114" t="s">
        <v>1616</v>
      </c>
      <c r="H11" s="114" t="s">
        <v>1616</v>
      </c>
      <c r="I11" s="114" t="s">
        <v>1616</v>
      </c>
      <c r="J11" s="114" t="s">
        <v>1616</v>
      </c>
      <c r="K11" s="114" t="s">
        <v>1616</v>
      </c>
      <c r="L11" s="114" t="s">
        <v>1616</v>
      </c>
      <c r="M11" s="114" t="s">
        <v>1616</v>
      </c>
      <c r="N11" s="114" t="s">
        <v>1616</v>
      </c>
      <c r="O11" s="114" t="s">
        <v>1616</v>
      </c>
      <c r="P11" s="114" t="s">
        <v>1616</v>
      </c>
      <c r="Q11" s="114" t="s">
        <v>1616</v>
      </c>
      <c r="R11" s="114" t="s">
        <v>1616</v>
      </c>
      <c r="S11" s="114" t="s">
        <v>1616</v>
      </c>
      <c r="T11" s="114" t="s">
        <v>1616</v>
      </c>
      <c r="U11" s="114" t="s">
        <v>1616</v>
      </c>
      <c r="V11" s="114" t="s">
        <v>1616</v>
      </c>
      <c r="W11" s="114" t="s">
        <v>1616</v>
      </c>
      <c r="X11" s="114" t="s">
        <v>1616</v>
      </c>
      <c r="Y11" s="114" t="s">
        <v>1616</v>
      </c>
      <c r="Z11" s="114" t="s">
        <v>1616</v>
      </c>
      <c r="AA11" s="114" t="s">
        <v>1616</v>
      </c>
      <c r="AB11" s="114" t="s">
        <v>1616</v>
      </c>
      <c r="AC11" s="114" t="s">
        <v>1616</v>
      </c>
      <c r="AD11" s="114" t="s">
        <v>1616</v>
      </c>
      <c r="AE11" s="114" t="s">
        <v>1616</v>
      </c>
      <c r="AF11" s="114" t="s">
        <v>1616</v>
      </c>
      <c r="AG11" s="114" t="s">
        <v>1616</v>
      </c>
      <c r="AH11" s="114" t="s">
        <v>1616</v>
      </c>
      <c r="AI11" s="114" t="s">
        <v>1616</v>
      </c>
      <c r="AJ11" s="114" t="s">
        <v>1616</v>
      </c>
      <c r="AK11" s="114" t="s">
        <v>1616</v>
      </c>
      <c r="AL11" s="114" t="s">
        <v>1616</v>
      </c>
      <c r="AM11" s="114" t="s">
        <v>1616</v>
      </c>
      <c r="AN11" s="114" t="s">
        <v>1616</v>
      </c>
      <c r="AO11" s="114" t="s">
        <v>1616</v>
      </c>
      <c r="AP11" s="114" t="s">
        <v>1616</v>
      </c>
      <c r="AQ11" s="114" t="s">
        <v>1616</v>
      </c>
      <c r="AR11" s="114" t="s">
        <v>1616</v>
      </c>
      <c r="AS11" s="114" t="s">
        <v>1616</v>
      </c>
      <c r="AT11" s="114" t="s">
        <v>1616</v>
      </c>
      <c r="AU11" s="114" t="s">
        <v>1616</v>
      </c>
      <c r="AV11" s="114" t="s">
        <v>1616</v>
      </c>
      <c r="AW11" s="114" t="s">
        <v>1616</v>
      </c>
    </row>
    <row r="12" spans="1:49" x14ac:dyDescent="0.25">
      <c r="A12" s="115" t="s">
        <v>111</v>
      </c>
      <c r="B12" s="116">
        <v>8.5</v>
      </c>
      <c r="C12" s="117">
        <v>22.5</v>
      </c>
      <c r="D12" s="117">
        <v>15.8</v>
      </c>
      <c r="E12" s="117">
        <v>2</v>
      </c>
      <c r="F12" s="117">
        <v>39.9</v>
      </c>
      <c r="G12" s="118">
        <v>24.5</v>
      </c>
      <c r="H12" s="116">
        <v>10.9</v>
      </c>
      <c r="I12" s="118">
        <v>72</v>
      </c>
      <c r="J12" s="116">
        <v>14.04</v>
      </c>
      <c r="K12" s="117">
        <v>13.18</v>
      </c>
      <c r="L12" s="118">
        <v>13.154</v>
      </c>
      <c r="M12" s="119" t="s">
        <v>1617</v>
      </c>
      <c r="N12" s="120" t="s">
        <v>1617</v>
      </c>
      <c r="O12" s="121">
        <v>1.113</v>
      </c>
      <c r="P12" s="116">
        <v>48.67</v>
      </c>
      <c r="Q12" s="117">
        <v>81.75</v>
      </c>
      <c r="R12" s="117">
        <v>113.36</v>
      </c>
      <c r="S12" s="118">
        <v>64.69</v>
      </c>
      <c r="T12" s="121">
        <v>63.881999999999998</v>
      </c>
      <c r="U12" s="121">
        <v>12.53</v>
      </c>
      <c r="V12" s="116">
        <v>14.41</v>
      </c>
      <c r="W12" s="117">
        <v>3.6320000000000001</v>
      </c>
      <c r="X12" s="117">
        <v>0.38</v>
      </c>
      <c r="Y12" s="122" t="s">
        <v>1617</v>
      </c>
      <c r="Z12" s="120" t="s">
        <v>1617</v>
      </c>
      <c r="AA12" s="116">
        <v>8.09</v>
      </c>
      <c r="AB12" s="118">
        <v>115.41</v>
      </c>
      <c r="AC12" s="116">
        <v>57.55</v>
      </c>
      <c r="AD12" s="117">
        <v>53.692999999999998</v>
      </c>
      <c r="AE12" s="117">
        <v>68.8</v>
      </c>
      <c r="AF12" s="118">
        <v>0</v>
      </c>
      <c r="AG12" s="116">
        <v>3.16038</v>
      </c>
      <c r="AH12" s="117">
        <v>20.5</v>
      </c>
      <c r="AI12" s="117">
        <v>0</v>
      </c>
      <c r="AJ12" s="117">
        <v>9.7125000000000004</v>
      </c>
      <c r="AK12" s="118">
        <v>13.8</v>
      </c>
      <c r="AL12" s="116">
        <v>15.96</v>
      </c>
      <c r="AM12" s="118">
        <v>16.25</v>
      </c>
      <c r="AN12" s="116">
        <v>30.4</v>
      </c>
      <c r="AO12" s="122" t="s">
        <v>1617</v>
      </c>
      <c r="AP12" s="117">
        <v>40.067</v>
      </c>
      <c r="AQ12" s="117">
        <v>9.2240000000000002</v>
      </c>
      <c r="AR12" s="122" t="s">
        <v>1617</v>
      </c>
      <c r="AS12" s="117">
        <v>4.8908399999999999</v>
      </c>
      <c r="AT12" s="117">
        <v>7.0315899999999996</v>
      </c>
      <c r="AU12" s="117">
        <v>17.419</v>
      </c>
      <c r="AV12" s="117">
        <v>6.1529999999999996</v>
      </c>
      <c r="AW12" s="118">
        <v>18.024999999999999</v>
      </c>
    </row>
    <row r="13" spans="1:49" x14ac:dyDescent="0.25">
      <c r="A13" s="123" t="s">
        <v>952</v>
      </c>
      <c r="B13" s="116">
        <v>8.5</v>
      </c>
      <c r="C13" s="117">
        <v>22.5</v>
      </c>
      <c r="D13" s="117">
        <v>15.8</v>
      </c>
      <c r="E13" s="117">
        <v>2</v>
      </c>
      <c r="F13" s="117">
        <v>39.9</v>
      </c>
      <c r="G13" s="118">
        <v>24.5</v>
      </c>
      <c r="H13" s="116">
        <v>10.9</v>
      </c>
      <c r="I13" s="118">
        <v>72</v>
      </c>
      <c r="J13" s="116">
        <v>14.04</v>
      </c>
      <c r="K13" s="117">
        <v>13.18</v>
      </c>
      <c r="L13" s="118">
        <v>13.154</v>
      </c>
      <c r="M13" s="119" t="s">
        <v>1617</v>
      </c>
      <c r="N13" s="120" t="s">
        <v>1617</v>
      </c>
      <c r="O13" s="121">
        <v>1.113</v>
      </c>
      <c r="P13" s="116">
        <v>48.67</v>
      </c>
      <c r="Q13" s="117">
        <v>81.75</v>
      </c>
      <c r="R13" s="117">
        <v>113.36</v>
      </c>
      <c r="S13" s="118">
        <v>64.69</v>
      </c>
      <c r="T13" s="121">
        <v>63.881999999999998</v>
      </c>
      <c r="U13" s="121">
        <v>12.53</v>
      </c>
      <c r="V13" s="116">
        <v>14.41</v>
      </c>
      <c r="W13" s="117">
        <v>3.6320000000000001</v>
      </c>
      <c r="X13" s="117">
        <v>0.38</v>
      </c>
      <c r="Y13" s="122" t="s">
        <v>1617</v>
      </c>
      <c r="Z13" s="120" t="s">
        <v>1617</v>
      </c>
      <c r="AA13" s="116">
        <v>8.09</v>
      </c>
      <c r="AB13" s="118">
        <v>115.41</v>
      </c>
      <c r="AC13" s="116">
        <v>57.55</v>
      </c>
      <c r="AD13" s="117">
        <v>53.692999999999998</v>
      </c>
      <c r="AE13" s="117">
        <v>68.8</v>
      </c>
      <c r="AF13" s="118">
        <v>0</v>
      </c>
      <c r="AG13" s="116">
        <v>3.16038</v>
      </c>
      <c r="AH13" s="117">
        <v>20.5</v>
      </c>
      <c r="AI13" s="117">
        <v>0</v>
      </c>
      <c r="AJ13" s="117">
        <v>9.7125000000000004</v>
      </c>
      <c r="AK13" s="118">
        <v>13.8</v>
      </c>
      <c r="AL13" s="116">
        <v>15.96</v>
      </c>
      <c r="AM13" s="118">
        <v>16.25</v>
      </c>
      <c r="AN13" s="116">
        <v>30.4</v>
      </c>
      <c r="AO13" s="122" t="s">
        <v>1617</v>
      </c>
      <c r="AP13" s="117">
        <v>40.067</v>
      </c>
      <c r="AQ13" s="117">
        <v>9.2240000000000002</v>
      </c>
      <c r="AR13" s="122" t="s">
        <v>1617</v>
      </c>
      <c r="AS13" s="117">
        <v>4.8908399999999999</v>
      </c>
      <c r="AT13" s="117">
        <v>7.0315899999999996</v>
      </c>
      <c r="AU13" s="117">
        <v>17.419</v>
      </c>
      <c r="AV13" s="117">
        <v>6.1529999999999996</v>
      </c>
      <c r="AW13" s="118">
        <v>18.024999999999999</v>
      </c>
    </row>
    <row r="14" spans="1:49" x14ac:dyDescent="0.25">
      <c r="A14" s="123" t="s">
        <v>953</v>
      </c>
      <c r="B14" s="116">
        <v>8.5</v>
      </c>
      <c r="C14" s="117">
        <v>22.5</v>
      </c>
      <c r="D14" s="117">
        <v>15.8</v>
      </c>
      <c r="E14" s="117">
        <v>2</v>
      </c>
      <c r="F14" s="117">
        <v>25.6</v>
      </c>
      <c r="G14" s="118">
        <v>24.5</v>
      </c>
      <c r="H14" s="116">
        <v>10.9</v>
      </c>
      <c r="I14" s="118">
        <v>70</v>
      </c>
      <c r="J14" s="116">
        <v>14.04</v>
      </c>
      <c r="K14" s="117">
        <v>13.11</v>
      </c>
      <c r="L14" s="118">
        <v>13.343</v>
      </c>
      <c r="M14" s="119" t="s">
        <v>1617</v>
      </c>
      <c r="N14" s="120" t="s">
        <v>1617</v>
      </c>
      <c r="O14" s="121">
        <v>1.113</v>
      </c>
      <c r="P14" s="116">
        <v>48.67</v>
      </c>
      <c r="Q14" s="117">
        <v>80.39</v>
      </c>
      <c r="R14" s="117">
        <v>112.38</v>
      </c>
      <c r="S14" s="118">
        <v>63.71</v>
      </c>
      <c r="T14" s="121">
        <v>64.097999999999999</v>
      </c>
      <c r="U14" s="121">
        <v>12.52</v>
      </c>
      <c r="V14" s="116">
        <v>14.41</v>
      </c>
      <c r="W14" s="117">
        <v>3.7989999999999999</v>
      </c>
      <c r="X14" s="117">
        <v>0.37</v>
      </c>
      <c r="Y14" s="122" t="s">
        <v>1617</v>
      </c>
      <c r="Z14" s="120" t="s">
        <v>1617</v>
      </c>
      <c r="AA14" s="116">
        <v>12.59</v>
      </c>
      <c r="AB14" s="118">
        <v>121.75</v>
      </c>
      <c r="AC14" s="116">
        <v>58.27</v>
      </c>
      <c r="AD14" s="117">
        <v>56.295999999999999</v>
      </c>
      <c r="AE14" s="117">
        <v>71.63</v>
      </c>
      <c r="AF14" s="118">
        <v>0</v>
      </c>
      <c r="AG14" s="116">
        <v>3.16038</v>
      </c>
      <c r="AH14" s="117">
        <v>18.5</v>
      </c>
      <c r="AI14" s="117">
        <v>3.5E-4</v>
      </c>
      <c r="AJ14" s="117">
        <v>9.7125000000000004</v>
      </c>
      <c r="AK14" s="118">
        <v>13.6</v>
      </c>
      <c r="AL14" s="116">
        <v>16.13</v>
      </c>
      <c r="AM14" s="118">
        <v>16.420000000000002</v>
      </c>
      <c r="AN14" s="116">
        <v>30.4</v>
      </c>
      <c r="AO14" s="122" t="s">
        <v>1617</v>
      </c>
      <c r="AP14" s="122" t="s">
        <v>1617</v>
      </c>
      <c r="AQ14" s="117">
        <v>9.2729999999999997</v>
      </c>
      <c r="AR14" s="122" t="s">
        <v>1617</v>
      </c>
      <c r="AS14" s="117">
        <v>4.8732100000000003</v>
      </c>
      <c r="AT14" s="117">
        <v>7.0315899999999996</v>
      </c>
      <c r="AU14" s="117">
        <v>17.489000000000001</v>
      </c>
      <c r="AV14" s="117">
        <v>5.9980000000000002</v>
      </c>
      <c r="AW14" s="118">
        <v>18.12</v>
      </c>
    </row>
    <row r="15" spans="1:49" x14ac:dyDescent="0.25">
      <c r="A15" s="123" t="s">
        <v>954</v>
      </c>
      <c r="B15" s="116">
        <v>8.5</v>
      </c>
      <c r="C15" s="117">
        <v>22.5</v>
      </c>
      <c r="D15" s="117">
        <v>15.8</v>
      </c>
      <c r="E15" s="117">
        <v>2</v>
      </c>
      <c r="F15" s="117">
        <v>25.6</v>
      </c>
      <c r="G15" s="118">
        <v>24.5</v>
      </c>
      <c r="H15" s="116">
        <v>10.9</v>
      </c>
      <c r="I15" s="118">
        <v>70</v>
      </c>
      <c r="J15" s="116">
        <v>14.04</v>
      </c>
      <c r="K15" s="117">
        <v>13.11</v>
      </c>
      <c r="L15" s="118">
        <v>13.343</v>
      </c>
      <c r="M15" s="119" t="s">
        <v>1617</v>
      </c>
      <c r="N15" s="120" t="s">
        <v>1617</v>
      </c>
      <c r="O15" s="121">
        <v>1.113</v>
      </c>
      <c r="P15" s="116">
        <v>48.67</v>
      </c>
      <c r="Q15" s="117">
        <v>80.39</v>
      </c>
      <c r="R15" s="117">
        <v>112.38</v>
      </c>
      <c r="S15" s="118">
        <v>63.71</v>
      </c>
      <c r="T15" s="121">
        <v>64.097999999999999</v>
      </c>
      <c r="U15" s="121">
        <v>12.52</v>
      </c>
      <c r="V15" s="116">
        <v>14.41</v>
      </c>
      <c r="W15" s="117">
        <v>3.7989999999999999</v>
      </c>
      <c r="X15" s="117">
        <v>0.37</v>
      </c>
      <c r="Y15" s="122" t="s">
        <v>1617</v>
      </c>
      <c r="Z15" s="120" t="s">
        <v>1617</v>
      </c>
      <c r="AA15" s="116">
        <v>12.59</v>
      </c>
      <c r="AB15" s="118">
        <v>121.75</v>
      </c>
      <c r="AC15" s="116">
        <v>58.27</v>
      </c>
      <c r="AD15" s="117">
        <v>56.295999999999999</v>
      </c>
      <c r="AE15" s="117">
        <v>71.63</v>
      </c>
      <c r="AF15" s="118">
        <v>0</v>
      </c>
      <c r="AG15" s="116">
        <v>3.16038</v>
      </c>
      <c r="AH15" s="117">
        <v>18.5</v>
      </c>
      <c r="AI15" s="117">
        <v>3.5E-4</v>
      </c>
      <c r="AJ15" s="117">
        <v>9.7125000000000004</v>
      </c>
      <c r="AK15" s="118">
        <v>13.6</v>
      </c>
      <c r="AL15" s="116">
        <v>16.13</v>
      </c>
      <c r="AM15" s="118">
        <v>16.420000000000002</v>
      </c>
      <c r="AN15" s="116">
        <v>30.4</v>
      </c>
      <c r="AO15" s="122" t="s">
        <v>1617</v>
      </c>
      <c r="AP15" s="122" t="s">
        <v>1617</v>
      </c>
      <c r="AQ15" s="117">
        <v>9.2729999999999997</v>
      </c>
      <c r="AR15" s="122" t="s">
        <v>1617</v>
      </c>
      <c r="AS15" s="117">
        <v>4.8732100000000003</v>
      </c>
      <c r="AT15" s="117">
        <v>7.0315899999999996</v>
      </c>
      <c r="AU15" s="117">
        <v>17.489000000000001</v>
      </c>
      <c r="AV15" s="117">
        <v>5.9980000000000002</v>
      </c>
      <c r="AW15" s="118">
        <v>18.12</v>
      </c>
    </row>
    <row r="16" spans="1:49" x14ac:dyDescent="0.25">
      <c r="A16" s="123" t="s">
        <v>955</v>
      </c>
      <c r="B16" s="116">
        <v>8.5</v>
      </c>
      <c r="C16" s="117">
        <v>22.5</v>
      </c>
      <c r="D16" s="117">
        <v>15.8</v>
      </c>
      <c r="E16" s="117">
        <v>2</v>
      </c>
      <c r="F16" s="117">
        <v>18.899999999999999</v>
      </c>
      <c r="G16" s="118">
        <v>24.5</v>
      </c>
      <c r="H16" s="116">
        <v>12.5</v>
      </c>
      <c r="I16" s="118">
        <v>72</v>
      </c>
      <c r="J16" s="116">
        <v>14.02</v>
      </c>
      <c r="K16" s="117">
        <v>13.27</v>
      </c>
      <c r="L16" s="118">
        <v>13.363</v>
      </c>
      <c r="M16" s="119" t="s">
        <v>1617</v>
      </c>
      <c r="N16" s="120" t="s">
        <v>1617</v>
      </c>
      <c r="O16" s="121">
        <v>1.113</v>
      </c>
      <c r="P16" s="116">
        <v>48.67</v>
      </c>
      <c r="Q16" s="117">
        <v>81.75</v>
      </c>
      <c r="R16" s="117">
        <v>111.41</v>
      </c>
      <c r="S16" s="118">
        <v>62.74</v>
      </c>
      <c r="T16" s="121">
        <v>67.143000000000001</v>
      </c>
      <c r="U16" s="121">
        <v>12.49</v>
      </c>
      <c r="V16" s="116">
        <v>15.02</v>
      </c>
      <c r="W16" s="117">
        <v>3.419</v>
      </c>
      <c r="X16" s="117">
        <v>0.37</v>
      </c>
      <c r="Y16" s="122" t="s">
        <v>1617</v>
      </c>
      <c r="Z16" s="120" t="s">
        <v>1617</v>
      </c>
      <c r="AA16" s="116">
        <v>6.74</v>
      </c>
      <c r="AB16" s="118">
        <v>115.9</v>
      </c>
      <c r="AC16" s="116">
        <v>61.06</v>
      </c>
      <c r="AD16" s="117">
        <v>58.246000000000002</v>
      </c>
      <c r="AE16" s="117">
        <v>80.459999999999994</v>
      </c>
      <c r="AF16" s="118">
        <v>0</v>
      </c>
      <c r="AG16" s="116">
        <v>3.16038</v>
      </c>
      <c r="AH16" s="117">
        <v>16.5</v>
      </c>
      <c r="AI16" s="117">
        <v>1.7000000000000001E-4</v>
      </c>
      <c r="AJ16" s="117">
        <v>9.7125000000000004</v>
      </c>
      <c r="AK16" s="118">
        <v>13.2</v>
      </c>
      <c r="AL16" s="116">
        <v>16.54</v>
      </c>
      <c r="AM16" s="118">
        <v>16.829999999999998</v>
      </c>
      <c r="AN16" s="116">
        <v>30.4</v>
      </c>
      <c r="AO16" s="122" t="s">
        <v>1617</v>
      </c>
      <c r="AP16" s="122" t="s">
        <v>1617</v>
      </c>
      <c r="AQ16" s="117">
        <v>9.2050000000000001</v>
      </c>
      <c r="AR16" s="122" t="s">
        <v>1617</v>
      </c>
      <c r="AS16" s="117">
        <v>4.8732100000000003</v>
      </c>
      <c r="AT16" s="117">
        <v>7.0315899999999996</v>
      </c>
      <c r="AU16" s="117">
        <v>17.489000000000001</v>
      </c>
      <c r="AV16" s="117">
        <v>5.9980000000000002</v>
      </c>
      <c r="AW16" s="118">
        <v>18.331</v>
      </c>
    </row>
    <row r="17" spans="1:49" x14ac:dyDescent="0.25">
      <c r="A17" s="123" t="s">
        <v>956</v>
      </c>
      <c r="B17" s="116">
        <v>8.5</v>
      </c>
      <c r="C17" s="117">
        <v>22.5</v>
      </c>
      <c r="D17" s="117">
        <v>15.8</v>
      </c>
      <c r="E17" s="117">
        <v>2</v>
      </c>
      <c r="F17" s="117">
        <v>18.899999999999999</v>
      </c>
      <c r="G17" s="118">
        <v>24.5</v>
      </c>
      <c r="H17" s="116">
        <v>12.5</v>
      </c>
      <c r="I17" s="118">
        <v>72</v>
      </c>
      <c r="J17" s="116">
        <v>14.02</v>
      </c>
      <c r="K17" s="117">
        <v>13.27</v>
      </c>
      <c r="L17" s="118">
        <v>13.363</v>
      </c>
      <c r="M17" s="119" t="s">
        <v>1617</v>
      </c>
      <c r="N17" s="120" t="s">
        <v>1617</v>
      </c>
      <c r="O17" s="121">
        <v>1.113</v>
      </c>
      <c r="P17" s="116">
        <v>48.67</v>
      </c>
      <c r="Q17" s="117">
        <v>81.75</v>
      </c>
      <c r="R17" s="117">
        <v>111.41</v>
      </c>
      <c r="S17" s="118">
        <v>62.74</v>
      </c>
      <c r="T17" s="121">
        <v>67.143000000000001</v>
      </c>
      <c r="U17" s="121">
        <v>12.49</v>
      </c>
      <c r="V17" s="116">
        <v>15.02</v>
      </c>
      <c r="W17" s="117">
        <v>3.419</v>
      </c>
      <c r="X17" s="117">
        <v>0.37</v>
      </c>
      <c r="Y17" s="122" t="s">
        <v>1617</v>
      </c>
      <c r="Z17" s="120" t="s">
        <v>1617</v>
      </c>
      <c r="AA17" s="116">
        <v>6.74</v>
      </c>
      <c r="AB17" s="118">
        <v>115.9</v>
      </c>
      <c r="AC17" s="116">
        <v>61.06</v>
      </c>
      <c r="AD17" s="117">
        <v>58.246000000000002</v>
      </c>
      <c r="AE17" s="117">
        <v>80.459999999999994</v>
      </c>
      <c r="AF17" s="118">
        <v>0</v>
      </c>
      <c r="AG17" s="116">
        <v>3.16038</v>
      </c>
      <c r="AH17" s="117">
        <v>16.5</v>
      </c>
      <c r="AI17" s="117">
        <v>1.7000000000000001E-4</v>
      </c>
      <c r="AJ17" s="117">
        <v>9.7125000000000004</v>
      </c>
      <c r="AK17" s="118">
        <v>13.2</v>
      </c>
      <c r="AL17" s="116">
        <v>16.54</v>
      </c>
      <c r="AM17" s="118">
        <v>16.829999999999998</v>
      </c>
      <c r="AN17" s="116">
        <v>30.4</v>
      </c>
      <c r="AO17" s="122" t="s">
        <v>1617</v>
      </c>
      <c r="AP17" s="122" t="s">
        <v>1617</v>
      </c>
      <c r="AQ17" s="117">
        <v>9.2050000000000001</v>
      </c>
      <c r="AR17" s="122" t="s">
        <v>1617</v>
      </c>
      <c r="AS17" s="117">
        <v>4.8732100000000003</v>
      </c>
      <c r="AT17" s="117">
        <v>7.0315899999999996</v>
      </c>
      <c r="AU17" s="117">
        <v>17.489000000000001</v>
      </c>
      <c r="AV17" s="117">
        <v>5.9980000000000002</v>
      </c>
      <c r="AW17" s="118">
        <v>18.331</v>
      </c>
    </row>
    <row r="18" spans="1:49" x14ac:dyDescent="0.25">
      <c r="A18" s="123" t="s">
        <v>957</v>
      </c>
      <c r="B18" s="116">
        <v>8.5</v>
      </c>
      <c r="C18" s="117">
        <v>22.5</v>
      </c>
      <c r="D18" s="117">
        <v>15.8</v>
      </c>
      <c r="E18" s="117">
        <v>2</v>
      </c>
      <c r="F18" s="117">
        <v>19</v>
      </c>
      <c r="G18" s="118">
        <v>24.5</v>
      </c>
      <c r="H18" s="116">
        <v>12.5</v>
      </c>
      <c r="I18" s="118">
        <v>72</v>
      </c>
      <c r="J18" s="116">
        <v>13.96</v>
      </c>
      <c r="K18" s="117">
        <v>13.19</v>
      </c>
      <c r="L18" s="118">
        <v>13.343</v>
      </c>
      <c r="M18" s="119" t="s">
        <v>1617</v>
      </c>
      <c r="N18" s="120" t="s">
        <v>1617</v>
      </c>
      <c r="O18" s="121">
        <v>1.113</v>
      </c>
      <c r="P18" s="116">
        <v>48.67</v>
      </c>
      <c r="Q18" s="117">
        <v>81.75</v>
      </c>
      <c r="R18" s="117">
        <v>113.36</v>
      </c>
      <c r="S18" s="118">
        <v>64.69</v>
      </c>
      <c r="T18" s="121">
        <v>64.622</v>
      </c>
      <c r="U18" s="121">
        <v>12.45</v>
      </c>
      <c r="V18" s="116">
        <v>14.41</v>
      </c>
      <c r="W18" s="117">
        <v>4.5730000000000004</v>
      </c>
      <c r="X18" s="117">
        <v>0.37</v>
      </c>
      <c r="Y18" s="122" t="s">
        <v>1617</v>
      </c>
      <c r="Z18" s="120" t="s">
        <v>1617</v>
      </c>
      <c r="AA18" s="116">
        <v>8.25</v>
      </c>
      <c r="AB18" s="118">
        <v>117.41</v>
      </c>
      <c r="AC18" s="116">
        <v>63.02</v>
      </c>
      <c r="AD18" s="117">
        <v>55.603000000000002</v>
      </c>
      <c r="AE18" s="117">
        <v>104.75</v>
      </c>
      <c r="AF18" s="118">
        <v>0</v>
      </c>
      <c r="AG18" s="116">
        <v>3.16038</v>
      </c>
      <c r="AH18" s="117">
        <v>16.5</v>
      </c>
      <c r="AI18" s="117">
        <v>4.8999999999999998E-4</v>
      </c>
      <c r="AJ18" s="117">
        <v>9.7125000000000004</v>
      </c>
      <c r="AK18" s="118">
        <v>13</v>
      </c>
      <c r="AL18" s="116">
        <v>17.54</v>
      </c>
      <c r="AM18" s="118">
        <v>17.829999999999998</v>
      </c>
      <c r="AN18" s="116">
        <v>30.4</v>
      </c>
      <c r="AO18" s="122" t="s">
        <v>1617</v>
      </c>
      <c r="AP18" s="122" t="s">
        <v>1617</v>
      </c>
      <c r="AQ18" s="117">
        <v>9.07</v>
      </c>
      <c r="AR18" s="122" t="s">
        <v>1617</v>
      </c>
      <c r="AS18" s="117">
        <v>4.8443699999999996</v>
      </c>
      <c r="AT18" s="117">
        <v>7.0315899999999996</v>
      </c>
      <c r="AU18" s="117">
        <v>17.489000000000001</v>
      </c>
      <c r="AV18" s="117">
        <v>5.859</v>
      </c>
      <c r="AW18" s="118">
        <v>18.568000000000001</v>
      </c>
    </row>
    <row r="19" spans="1:49" x14ac:dyDescent="0.25">
      <c r="A19" s="123" t="s">
        <v>958</v>
      </c>
      <c r="B19" s="116">
        <v>8.5</v>
      </c>
      <c r="C19" s="117">
        <v>22.5</v>
      </c>
      <c r="D19" s="117">
        <v>15.8</v>
      </c>
      <c r="E19" s="117">
        <v>2</v>
      </c>
      <c r="F19" s="117">
        <v>19</v>
      </c>
      <c r="G19" s="118">
        <v>24.5</v>
      </c>
      <c r="H19" s="116">
        <v>12.5</v>
      </c>
      <c r="I19" s="118">
        <v>72</v>
      </c>
      <c r="J19" s="116">
        <v>13.96</v>
      </c>
      <c r="K19" s="117">
        <v>13.19</v>
      </c>
      <c r="L19" s="118">
        <v>13.343</v>
      </c>
      <c r="M19" s="119" t="s">
        <v>1617</v>
      </c>
      <c r="N19" s="120" t="s">
        <v>1617</v>
      </c>
      <c r="O19" s="121">
        <v>1.113</v>
      </c>
      <c r="P19" s="116">
        <v>48.67</v>
      </c>
      <c r="Q19" s="117">
        <v>81.75</v>
      </c>
      <c r="R19" s="117">
        <v>113.36</v>
      </c>
      <c r="S19" s="118">
        <v>64.69</v>
      </c>
      <c r="T19" s="121">
        <v>64.622</v>
      </c>
      <c r="U19" s="121">
        <v>12.45</v>
      </c>
      <c r="V19" s="116">
        <v>14.41</v>
      </c>
      <c r="W19" s="117">
        <v>4.5730000000000004</v>
      </c>
      <c r="X19" s="117">
        <v>0.37</v>
      </c>
      <c r="Y19" s="122" t="s">
        <v>1617</v>
      </c>
      <c r="Z19" s="120" t="s">
        <v>1617</v>
      </c>
      <c r="AA19" s="116">
        <v>8.25</v>
      </c>
      <c r="AB19" s="118">
        <v>117.41</v>
      </c>
      <c r="AC19" s="116">
        <v>63.02</v>
      </c>
      <c r="AD19" s="117">
        <v>55.603000000000002</v>
      </c>
      <c r="AE19" s="117">
        <v>104.75</v>
      </c>
      <c r="AF19" s="118">
        <v>0</v>
      </c>
      <c r="AG19" s="116">
        <v>3.16038</v>
      </c>
      <c r="AH19" s="117">
        <v>16.5</v>
      </c>
      <c r="AI19" s="117">
        <v>4.8999999999999998E-4</v>
      </c>
      <c r="AJ19" s="117">
        <v>9.7125000000000004</v>
      </c>
      <c r="AK19" s="118">
        <v>13</v>
      </c>
      <c r="AL19" s="116">
        <v>17.54</v>
      </c>
      <c r="AM19" s="118">
        <v>17.829999999999998</v>
      </c>
      <c r="AN19" s="116">
        <v>30.4</v>
      </c>
      <c r="AO19" s="122" t="s">
        <v>1617</v>
      </c>
      <c r="AP19" s="122" t="s">
        <v>1617</v>
      </c>
      <c r="AQ19" s="117">
        <v>9.07</v>
      </c>
      <c r="AR19" s="122" t="s">
        <v>1617</v>
      </c>
      <c r="AS19" s="117">
        <v>4.8443699999999996</v>
      </c>
      <c r="AT19" s="117">
        <v>7.0315899999999996</v>
      </c>
      <c r="AU19" s="117">
        <v>17.489000000000001</v>
      </c>
      <c r="AV19" s="117">
        <v>5.859</v>
      </c>
      <c r="AW19" s="118">
        <v>18.568000000000001</v>
      </c>
    </row>
    <row r="20" spans="1:49" x14ac:dyDescent="0.25">
      <c r="A20" s="123" t="s">
        <v>959</v>
      </c>
      <c r="B20" s="116">
        <v>8.5</v>
      </c>
      <c r="C20" s="117">
        <v>22.5</v>
      </c>
      <c r="D20" s="117">
        <v>15.8</v>
      </c>
      <c r="E20" s="117">
        <v>2</v>
      </c>
      <c r="F20" s="117">
        <v>19</v>
      </c>
      <c r="G20" s="118">
        <v>24.5</v>
      </c>
      <c r="H20" s="116">
        <v>11.3</v>
      </c>
      <c r="I20" s="118">
        <v>72</v>
      </c>
      <c r="J20" s="116">
        <v>13.97</v>
      </c>
      <c r="K20" s="117">
        <v>13.17</v>
      </c>
      <c r="L20" s="118">
        <v>13.313000000000001</v>
      </c>
      <c r="M20" s="119" t="s">
        <v>1617</v>
      </c>
      <c r="N20" s="120" t="s">
        <v>1617</v>
      </c>
      <c r="O20" s="121">
        <v>1.113</v>
      </c>
      <c r="P20" s="116">
        <v>48.67</v>
      </c>
      <c r="Q20" s="117">
        <v>82.61</v>
      </c>
      <c r="R20" s="117">
        <v>116.33</v>
      </c>
      <c r="S20" s="118">
        <v>67.66</v>
      </c>
      <c r="T20" s="121">
        <v>66.409000000000006</v>
      </c>
      <c r="U20" s="121">
        <v>12.5</v>
      </c>
      <c r="V20" s="116">
        <v>14.41</v>
      </c>
      <c r="W20" s="117">
        <v>4.468</v>
      </c>
      <c r="X20" s="117">
        <v>0.36</v>
      </c>
      <c r="Y20" s="122" t="s">
        <v>1617</v>
      </c>
      <c r="Z20" s="120" t="s">
        <v>1617</v>
      </c>
      <c r="AA20" s="116">
        <v>8.15</v>
      </c>
      <c r="AB20" s="118">
        <v>117.31</v>
      </c>
      <c r="AC20" s="116">
        <v>60.56</v>
      </c>
      <c r="AD20" s="117">
        <v>54.887</v>
      </c>
      <c r="AE20" s="117">
        <v>149.36000000000001</v>
      </c>
      <c r="AF20" s="118">
        <v>0</v>
      </c>
      <c r="AG20" s="116">
        <v>3.16038</v>
      </c>
      <c r="AH20" s="117">
        <v>16.5</v>
      </c>
      <c r="AI20" s="117">
        <v>2.9E-4</v>
      </c>
      <c r="AJ20" s="117">
        <v>9.7125000000000004</v>
      </c>
      <c r="AK20" s="118">
        <v>12.5</v>
      </c>
      <c r="AL20" s="116">
        <v>18.989999999999998</v>
      </c>
      <c r="AM20" s="118">
        <v>19.27</v>
      </c>
      <c r="AN20" s="116">
        <v>31.5</v>
      </c>
      <c r="AO20" s="122" t="s">
        <v>1617</v>
      </c>
      <c r="AP20" s="122" t="s">
        <v>1617</v>
      </c>
      <c r="AQ20" s="117">
        <v>8.9160000000000004</v>
      </c>
      <c r="AR20" s="122" t="s">
        <v>1617</v>
      </c>
      <c r="AS20" s="117">
        <v>4.8775700000000004</v>
      </c>
      <c r="AT20" s="117">
        <v>7.0315899999999996</v>
      </c>
      <c r="AU20" s="117">
        <v>17.489000000000001</v>
      </c>
      <c r="AV20" s="117">
        <v>6.0190000000000001</v>
      </c>
      <c r="AW20" s="118">
        <v>18.619</v>
      </c>
    </row>
    <row r="21" spans="1:49" x14ac:dyDescent="0.25">
      <c r="A21" s="123" t="s">
        <v>960</v>
      </c>
      <c r="B21" s="116">
        <v>8.5</v>
      </c>
      <c r="C21" s="117">
        <v>22.5</v>
      </c>
      <c r="D21" s="117">
        <v>15.8</v>
      </c>
      <c r="E21" s="117">
        <v>2</v>
      </c>
      <c r="F21" s="117">
        <v>19</v>
      </c>
      <c r="G21" s="118">
        <v>24.5</v>
      </c>
      <c r="H21" s="116">
        <v>11.3</v>
      </c>
      <c r="I21" s="118">
        <v>72</v>
      </c>
      <c r="J21" s="116">
        <v>13.97</v>
      </c>
      <c r="K21" s="117">
        <v>13.17</v>
      </c>
      <c r="L21" s="118">
        <v>13.313000000000001</v>
      </c>
      <c r="M21" s="119" t="s">
        <v>1617</v>
      </c>
      <c r="N21" s="120" t="s">
        <v>1617</v>
      </c>
      <c r="O21" s="121">
        <v>1.113</v>
      </c>
      <c r="P21" s="116">
        <v>48.67</v>
      </c>
      <c r="Q21" s="117">
        <v>82.61</v>
      </c>
      <c r="R21" s="117">
        <v>116.33</v>
      </c>
      <c r="S21" s="118">
        <v>67.66</v>
      </c>
      <c r="T21" s="121">
        <v>66.409000000000006</v>
      </c>
      <c r="U21" s="121">
        <v>12.5</v>
      </c>
      <c r="V21" s="116">
        <v>14.41</v>
      </c>
      <c r="W21" s="117">
        <v>4.468</v>
      </c>
      <c r="X21" s="117">
        <v>0.36</v>
      </c>
      <c r="Y21" s="122" t="s">
        <v>1617</v>
      </c>
      <c r="Z21" s="120" t="s">
        <v>1617</v>
      </c>
      <c r="AA21" s="116">
        <v>8.15</v>
      </c>
      <c r="AB21" s="118">
        <v>117.31</v>
      </c>
      <c r="AC21" s="116">
        <v>60.56</v>
      </c>
      <c r="AD21" s="117">
        <v>54.887</v>
      </c>
      <c r="AE21" s="117">
        <v>149.36000000000001</v>
      </c>
      <c r="AF21" s="118">
        <v>0</v>
      </c>
      <c r="AG21" s="116">
        <v>3.16038</v>
      </c>
      <c r="AH21" s="117">
        <v>16.5</v>
      </c>
      <c r="AI21" s="117">
        <v>2.9E-4</v>
      </c>
      <c r="AJ21" s="117">
        <v>9.7125000000000004</v>
      </c>
      <c r="AK21" s="118">
        <v>12.5</v>
      </c>
      <c r="AL21" s="116">
        <v>18.989999999999998</v>
      </c>
      <c r="AM21" s="118">
        <v>19.27</v>
      </c>
      <c r="AN21" s="116">
        <v>31.5</v>
      </c>
      <c r="AO21" s="122" t="s">
        <v>1617</v>
      </c>
      <c r="AP21" s="122" t="s">
        <v>1617</v>
      </c>
      <c r="AQ21" s="117">
        <v>8.9160000000000004</v>
      </c>
      <c r="AR21" s="122" t="s">
        <v>1617</v>
      </c>
      <c r="AS21" s="117">
        <v>4.8775700000000004</v>
      </c>
      <c r="AT21" s="117">
        <v>7.0315899999999996</v>
      </c>
      <c r="AU21" s="117">
        <v>17.489000000000001</v>
      </c>
      <c r="AV21" s="117">
        <v>6.0190000000000001</v>
      </c>
      <c r="AW21" s="118">
        <v>18.619</v>
      </c>
    </row>
    <row r="22" spans="1:49" x14ac:dyDescent="0.25">
      <c r="A22" s="123" t="s">
        <v>961</v>
      </c>
      <c r="B22" s="116">
        <v>8.5</v>
      </c>
      <c r="C22" s="117">
        <v>24</v>
      </c>
      <c r="D22" s="117">
        <v>17.3</v>
      </c>
      <c r="E22" s="117">
        <v>2</v>
      </c>
      <c r="F22" s="117">
        <v>19</v>
      </c>
      <c r="G22" s="118">
        <v>26</v>
      </c>
      <c r="H22" s="116">
        <v>11.3</v>
      </c>
      <c r="I22" s="118">
        <v>74</v>
      </c>
      <c r="J22" s="116">
        <v>13.97</v>
      </c>
      <c r="K22" s="117">
        <v>13.13</v>
      </c>
      <c r="L22" s="118">
        <v>13.353</v>
      </c>
      <c r="M22" s="119" t="s">
        <v>1617</v>
      </c>
      <c r="N22" s="120" t="s">
        <v>1617</v>
      </c>
      <c r="O22" s="121">
        <v>1.113</v>
      </c>
      <c r="P22" s="116">
        <v>49.67</v>
      </c>
      <c r="Q22" s="117">
        <v>77.5</v>
      </c>
      <c r="R22" s="117">
        <v>118.33</v>
      </c>
      <c r="S22" s="118">
        <v>69.66</v>
      </c>
      <c r="T22" s="121">
        <v>66.369</v>
      </c>
      <c r="U22" s="121">
        <v>12.5</v>
      </c>
      <c r="V22" s="116">
        <v>14.41</v>
      </c>
      <c r="W22" s="117">
        <v>3.9590000000000001</v>
      </c>
      <c r="X22" s="117">
        <v>0.37</v>
      </c>
      <c r="Y22" s="122" t="s">
        <v>1617</v>
      </c>
      <c r="Z22" s="120" t="s">
        <v>1617</v>
      </c>
      <c r="AA22" s="116">
        <v>11.71</v>
      </c>
      <c r="AB22" s="118">
        <v>120.87</v>
      </c>
      <c r="AC22" s="116">
        <v>59.54</v>
      </c>
      <c r="AD22" s="117">
        <v>53.177</v>
      </c>
      <c r="AE22" s="117">
        <v>148.13999999999999</v>
      </c>
      <c r="AF22" s="118">
        <v>0</v>
      </c>
      <c r="AG22" s="116">
        <v>3.16038</v>
      </c>
      <c r="AH22" s="117">
        <v>16.5</v>
      </c>
      <c r="AI22" s="117">
        <v>3.5E-4</v>
      </c>
      <c r="AJ22" s="117">
        <v>9.7125000000000004</v>
      </c>
      <c r="AK22" s="118">
        <v>11.8</v>
      </c>
      <c r="AL22" s="116">
        <v>20.7</v>
      </c>
      <c r="AM22" s="118">
        <v>20.98</v>
      </c>
      <c r="AN22" s="116">
        <v>31.5</v>
      </c>
      <c r="AO22" s="122" t="s">
        <v>1617</v>
      </c>
      <c r="AP22" s="122" t="s">
        <v>1617</v>
      </c>
      <c r="AQ22" s="117">
        <v>8.8070000000000004</v>
      </c>
      <c r="AR22" s="122" t="s">
        <v>1617</v>
      </c>
      <c r="AS22" s="117">
        <v>4.8808800000000003</v>
      </c>
      <c r="AT22" s="117">
        <v>7.0315899999999996</v>
      </c>
      <c r="AU22" s="117">
        <v>17.489000000000001</v>
      </c>
      <c r="AV22" s="117">
        <v>6.0350000000000001</v>
      </c>
      <c r="AW22" s="118">
        <v>18.619</v>
      </c>
    </row>
    <row r="23" spans="1:49" x14ac:dyDescent="0.25">
      <c r="A23" s="123" t="s">
        <v>962</v>
      </c>
      <c r="B23" s="116">
        <v>8.5</v>
      </c>
      <c r="C23" s="117">
        <v>24</v>
      </c>
      <c r="D23" s="117">
        <v>17.3</v>
      </c>
      <c r="E23" s="117">
        <v>2</v>
      </c>
      <c r="F23" s="117">
        <v>19</v>
      </c>
      <c r="G23" s="118">
        <v>26</v>
      </c>
      <c r="H23" s="116">
        <v>11.3</v>
      </c>
      <c r="I23" s="118">
        <v>74</v>
      </c>
      <c r="J23" s="116">
        <v>13.97</v>
      </c>
      <c r="K23" s="117">
        <v>13.13</v>
      </c>
      <c r="L23" s="118">
        <v>13.353</v>
      </c>
      <c r="M23" s="119" t="s">
        <v>1617</v>
      </c>
      <c r="N23" s="120" t="s">
        <v>1617</v>
      </c>
      <c r="O23" s="121">
        <v>1.113</v>
      </c>
      <c r="P23" s="116">
        <v>49.67</v>
      </c>
      <c r="Q23" s="117">
        <v>77.5</v>
      </c>
      <c r="R23" s="117">
        <v>118.33</v>
      </c>
      <c r="S23" s="118">
        <v>69.66</v>
      </c>
      <c r="T23" s="121">
        <v>66.369</v>
      </c>
      <c r="U23" s="121">
        <v>12.5</v>
      </c>
      <c r="V23" s="116">
        <v>14.41</v>
      </c>
      <c r="W23" s="117">
        <v>3.9590000000000001</v>
      </c>
      <c r="X23" s="117">
        <v>0.37</v>
      </c>
      <c r="Y23" s="122" t="s">
        <v>1617</v>
      </c>
      <c r="Z23" s="120" t="s">
        <v>1617</v>
      </c>
      <c r="AA23" s="116">
        <v>11.71</v>
      </c>
      <c r="AB23" s="118">
        <v>120.87</v>
      </c>
      <c r="AC23" s="116">
        <v>59.54</v>
      </c>
      <c r="AD23" s="117">
        <v>53.177</v>
      </c>
      <c r="AE23" s="117">
        <v>148.13999999999999</v>
      </c>
      <c r="AF23" s="118">
        <v>0</v>
      </c>
      <c r="AG23" s="116">
        <v>3.16038</v>
      </c>
      <c r="AH23" s="117">
        <v>16.5</v>
      </c>
      <c r="AI23" s="117">
        <v>3.5E-4</v>
      </c>
      <c r="AJ23" s="117">
        <v>9.7125000000000004</v>
      </c>
      <c r="AK23" s="118">
        <v>11.8</v>
      </c>
      <c r="AL23" s="116">
        <v>20.7</v>
      </c>
      <c r="AM23" s="118">
        <v>20.98</v>
      </c>
      <c r="AN23" s="116">
        <v>31.5</v>
      </c>
      <c r="AO23" s="122" t="s">
        <v>1617</v>
      </c>
      <c r="AP23" s="122" t="s">
        <v>1617</v>
      </c>
      <c r="AQ23" s="117">
        <v>8.8070000000000004</v>
      </c>
      <c r="AR23" s="122" t="s">
        <v>1617</v>
      </c>
      <c r="AS23" s="117">
        <v>4.8808800000000003</v>
      </c>
      <c r="AT23" s="117">
        <v>7.0315899999999996</v>
      </c>
      <c r="AU23" s="117">
        <v>17.489000000000001</v>
      </c>
      <c r="AV23" s="117">
        <v>6.0350000000000001</v>
      </c>
      <c r="AW23" s="118">
        <v>18.619</v>
      </c>
    </row>
    <row r="24" spans="1:49" x14ac:dyDescent="0.25">
      <c r="A24" s="123" t="s">
        <v>963</v>
      </c>
      <c r="B24" s="116">
        <v>8.5</v>
      </c>
      <c r="C24" s="117">
        <v>24</v>
      </c>
      <c r="D24" s="117">
        <v>17.3</v>
      </c>
      <c r="E24" s="117">
        <v>2</v>
      </c>
      <c r="F24" s="117">
        <v>18.8</v>
      </c>
      <c r="G24" s="118">
        <v>26</v>
      </c>
      <c r="H24" s="116">
        <v>13</v>
      </c>
      <c r="I24" s="118">
        <v>76</v>
      </c>
      <c r="J24" s="116">
        <v>14</v>
      </c>
      <c r="K24" s="117">
        <v>13.12</v>
      </c>
      <c r="L24" s="118">
        <v>8.391</v>
      </c>
      <c r="M24" s="116">
        <v>1.07</v>
      </c>
      <c r="N24" s="118">
        <v>45.8</v>
      </c>
      <c r="O24" s="121">
        <v>1.113</v>
      </c>
      <c r="P24" s="116">
        <v>48.67</v>
      </c>
      <c r="Q24" s="117">
        <v>74.16</v>
      </c>
      <c r="R24" s="117">
        <v>121.38</v>
      </c>
      <c r="S24" s="118">
        <v>72.709999999999994</v>
      </c>
      <c r="T24" s="121">
        <v>67.731999999999999</v>
      </c>
      <c r="U24" s="121">
        <v>12.52</v>
      </c>
      <c r="V24" s="116">
        <v>15.02</v>
      </c>
      <c r="W24" s="117">
        <v>3.8359999999999999</v>
      </c>
      <c r="X24" s="117">
        <v>0.36</v>
      </c>
      <c r="Y24" s="122" t="s">
        <v>1617</v>
      </c>
      <c r="Z24" s="120" t="s">
        <v>1617</v>
      </c>
      <c r="AA24" s="116">
        <v>7.9</v>
      </c>
      <c r="AB24" s="118">
        <v>117.06</v>
      </c>
      <c r="AC24" s="116">
        <v>57.63</v>
      </c>
      <c r="AD24" s="117">
        <v>50.890999999999998</v>
      </c>
      <c r="AE24" s="117">
        <v>144.19999999999999</v>
      </c>
      <c r="AF24" s="118">
        <v>0</v>
      </c>
      <c r="AG24" s="116">
        <v>3.16038</v>
      </c>
      <c r="AH24" s="117">
        <v>16.5</v>
      </c>
      <c r="AI24" s="117">
        <v>2.7999999999999998E-4</v>
      </c>
      <c r="AJ24" s="117">
        <v>9.7125000000000004</v>
      </c>
      <c r="AK24" s="118">
        <v>11.5</v>
      </c>
      <c r="AL24" s="116">
        <v>21.63</v>
      </c>
      <c r="AM24" s="118">
        <v>21.92</v>
      </c>
      <c r="AN24" s="116">
        <v>31.5</v>
      </c>
      <c r="AO24" s="122" t="s">
        <v>1617</v>
      </c>
      <c r="AP24" s="122" t="s">
        <v>1617</v>
      </c>
      <c r="AQ24" s="117">
        <v>8.6709999999999994</v>
      </c>
      <c r="AR24" s="122" t="s">
        <v>1617</v>
      </c>
      <c r="AS24" s="117">
        <v>4.8935399999999998</v>
      </c>
      <c r="AT24" s="117">
        <v>7.0315899999999996</v>
      </c>
      <c r="AU24" s="117">
        <v>17.489000000000001</v>
      </c>
      <c r="AV24" s="117">
        <v>6.0960000000000001</v>
      </c>
      <c r="AW24" s="118">
        <v>18.806999999999999</v>
      </c>
    </row>
    <row r="25" spans="1:49" x14ac:dyDescent="0.25">
      <c r="A25" s="123" t="s">
        <v>964</v>
      </c>
      <c r="B25" s="116">
        <v>8.5</v>
      </c>
      <c r="C25" s="117">
        <v>24</v>
      </c>
      <c r="D25" s="117">
        <v>17.3</v>
      </c>
      <c r="E25" s="117">
        <v>2</v>
      </c>
      <c r="F25" s="117">
        <v>18.8</v>
      </c>
      <c r="G25" s="118">
        <v>26</v>
      </c>
      <c r="H25" s="116">
        <v>13</v>
      </c>
      <c r="I25" s="118">
        <v>76</v>
      </c>
      <c r="J25" s="116">
        <v>14</v>
      </c>
      <c r="K25" s="117">
        <v>13.12</v>
      </c>
      <c r="L25" s="118">
        <v>8.391</v>
      </c>
      <c r="M25" s="116">
        <v>1.07</v>
      </c>
      <c r="N25" s="118">
        <v>45.8</v>
      </c>
      <c r="O25" s="121">
        <v>1.113</v>
      </c>
      <c r="P25" s="116">
        <v>48.67</v>
      </c>
      <c r="Q25" s="117">
        <v>74.16</v>
      </c>
      <c r="R25" s="117">
        <v>121.38</v>
      </c>
      <c r="S25" s="118">
        <v>72.709999999999994</v>
      </c>
      <c r="T25" s="121">
        <v>67.731999999999999</v>
      </c>
      <c r="U25" s="121">
        <v>12.52</v>
      </c>
      <c r="V25" s="116">
        <v>15.02</v>
      </c>
      <c r="W25" s="117">
        <v>3.8359999999999999</v>
      </c>
      <c r="X25" s="117">
        <v>0.36</v>
      </c>
      <c r="Y25" s="122" t="s">
        <v>1617</v>
      </c>
      <c r="Z25" s="120" t="s">
        <v>1617</v>
      </c>
      <c r="AA25" s="116">
        <v>7.9</v>
      </c>
      <c r="AB25" s="118">
        <v>117.06</v>
      </c>
      <c r="AC25" s="116">
        <v>57.63</v>
      </c>
      <c r="AD25" s="117">
        <v>50.890999999999998</v>
      </c>
      <c r="AE25" s="117">
        <v>144.19999999999999</v>
      </c>
      <c r="AF25" s="118">
        <v>0</v>
      </c>
      <c r="AG25" s="116">
        <v>3.16038</v>
      </c>
      <c r="AH25" s="117">
        <v>16.5</v>
      </c>
      <c r="AI25" s="117">
        <v>2.7999999999999998E-4</v>
      </c>
      <c r="AJ25" s="117">
        <v>9.7125000000000004</v>
      </c>
      <c r="AK25" s="118">
        <v>11.5</v>
      </c>
      <c r="AL25" s="116">
        <v>21.63</v>
      </c>
      <c r="AM25" s="118">
        <v>21.92</v>
      </c>
      <c r="AN25" s="116">
        <v>31.5</v>
      </c>
      <c r="AO25" s="122" t="s">
        <v>1617</v>
      </c>
      <c r="AP25" s="122" t="s">
        <v>1617</v>
      </c>
      <c r="AQ25" s="117">
        <v>8.6709999999999994</v>
      </c>
      <c r="AR25" s="122" t="s">
        <v>1617</v>
      </c>
      <c r="AS25" s="117">
        <v>4.8935399999999998</v>
      </c>
      <c r="AT25" s="117">
        <v>7.0315899999999996</v>
      </c>
      <c r="AU25" s="117">
        <v>17.489000000000001</v>
      </c>
      <c r="AV25" s="117">
        <v>6.0960000000000001</v>
      </c>
      <c r="AW25" s="118">
        <v>18.806999999999999</v>
      </c>
    </row>
    <row r="26" spans="1:49" x14ac:dyDescent="0.25">
      <c r="A26" s="123" t="s">
        <v>965</v>
      </c>
      <c r="B26" s="116">
        <v>8.5</v>
      </c>
      <c r="C26" s="117">
        <v>25</v>
      </c>
      <c r="D26" s="117">
        <v>18.3</v>
      </c>
      <c r="E26" s="117">
        <v>2</v>
      </c>
      <c r="F26" s="117">
        <v>14.8</v>
      </c>
      <c r="G26" s="118">
        <v>27</v>
      </c>
      <c r="H26" s="116">
        <v>13.4</v>
      </c>
      <c r="I26" s="118">
        <v>76</v>
      </c>
      <c r="J26" s="116">
        <v>11.97</v>
      </c>
      <c r="K26" s="117">
        <v>13.29</v>
      </c>
      <c r="L26" s="118">
        <v>8.3520000000000003</v>
      </c>
      <c r="M26" s="119" t="s">
        <v>1617</v>
      </c>
      <c r="N26" s="120" t="s">
        <v>1617</v>
      </c>
      <c r="O26" s="121">
        <v>1.113</v>
      </c>
      <c r="P26" s="116">
        <v>48.67</v>
      </c>
      <c r="Q26" s="117">
        <v>71.7</v>
      </c>
      <c r="R26" s="117">
        <v>122.4</v>
      </c>
      <c r="S26" s="118">
        <v>73.73</v>
      </c>
      <c r="T26" s="121">
        <v>70.766000000000005</v>
      </c>
      <c r="U26" s="121">
        <v>12.48</v>
      </c>
      <c r="V26" s="116">
        <v>15.02</v>
      </c>
      <c r="W26" s="117">
        <v>4.0389999999999997</v>
      </c>
      <c r="X26" s="117">
        <v>0.36</v>
      </c>
      <c r="Y26" s="122" t="s">
        <v>1617</v>
      </c>
      <c r="Z26" s="120" t="s">
        <v>1617</v>
      </c>
      <c r="AA26" s="116">
        <v>13.25</v>
      </c>
      <c r="AB26" s="118">
        <v>122.601</v>
      </c>
      <c r="AC26" s="116">
        <v>55.362000000000002</v>
      </c>
      <c r="AD26" s="117">
        <v>55.585999999999999</v>
      </c>
      <c r="AE26" s="117">
        <v>140.67699999999999</v>
      </c>
      <c r="AF26" s="118">
        <v>0</v>
      </c>
      <c r="AG26" s="116">
        <v>3.16038</v>
      </c>
      <c r="AH26" s="117">
        <v>10.8</v>
      </c>
      <c r="AI26" s="117">
        <v>3.5E-4</v>
      </c>
      <c r="AJ26" s="117">
        <v>9.7125000000000004</v>
      </c>
      <c r="AK26" s="118">
        <v>11.2</v>
      </c>
      <c r="AL26" s="116">
        <v>21.65</v>
      </c>
      <c r="AM26" s="118">
        <v>21.93</v>
      </c>
      <c r="AN26" s="116">
        <v>31.5</v>
      </c>
      <c r="AO26" s="122" t="s">
        <v>1617</v>
      </c>
      <c r="AP26" s="122" t="s">
        <v>1617</v>
      </c>
      <c r="AQ26" s="117">
        <v>8.6560000000000006</v>
      </c>
      <c r="AR26" s="122" t="s">
        <v>1617</v>
      </c>
      <c r="AS26" s="117">
        <v>4.9186500000000004</v>
      </c>
      <c r="AT26" s="117">
        <v>7.0315899999999996</v>
      </c>
      <c r="AU26" s="117">
        <v>17.489000000000001</v>
      </c>
      <c r="AV26" s="117">
        <v>6.2169999999999996</v>
      </c>
      <c r="AW26" s="118">
        <v>18.670999999999999</v>
      </c>
    </row>
    <row r="27" spans="1:49" x14ac:dyDescent="0.25">
      <c r="A27" s="123" t="s">
        <v>966</v>
      </c>
      <c r="B27" s="116">
        <v>8.5</v>
      </c>
      <c r="C27" s="117">
        <v>25</v>
      </c>
      <c r="D27" s="117">
        <v>18.3</v>
      </c>
      <c r="E27" s="117">
        <v>2</v>
      </c>
      <c r="F27" s="117">
        <v>14.8</v>
      </c>
      <c r="G27" s="118">
        <v>27</v>
      </c>
      <c r="H27" s="116">
        <v>13.4</v>
      </c>
      <c r="I27" s="118">
        <v>76</v>
      </c>
      <c r="J27" s="116">
        <v>11.97</v>
      </c>
      <c r="K27" s="117">
        <v>13.29</v>
      </c>
      <c r="L27" s="118">
        <v>8.3520000000000003</v>
      </c>
      <c r="M27" s="119" t="s">
        <v>1617</v>
      </c>
      <c r="N27" s="120" t="s">
        <v>1617</v>
      </c>
      <c r="O27" s="121">
        <v>1.113</v>
      </c>
      <c r="P27" s="116">
        <v>48.67</v>
      </c>
      <c r="Q27" s="117">
        <v>71.7</v>
      </c>
      <c r="R27" s="117">
        <v>122.4</v>
      </c>
      <c r="S27" s="118">
        <v>73.73</v>
      </c>
      <c r="T27" s="121">
        <v>70.766000000000005</v>
      </c>
      <c r="U27" s="121">
        <v>12.48</v>
      </c>
      <c r="V27" s="116">
        <v>15.02</v>
      </c>
      <c r="W27" s="117">
        <v>4.0389999999999997</v>
      </c>
      <c r="X27" s="117">
        <v>0.36</v>
      </c>
      <c r="Y27" s="122" t="s">
        <v>1617</v>
      </c>
      <c r="Z27" s="120" t="s">
        <v>1617</v>
      </c>
      <c r="AA27" s="116">
        <v>13.25</v>
      </c>
      <c r="AB27" s="118">
        <v>122.601</v>
      </c>
      <c r="AC27" s="116">
        <v>55.362000000000002</v>
      </c>
      <c r="AD27" s="117">
        <v>55.585999999999999</v>
      </c>
      <c r="AE27" s="117">
        <v>140.67699999999999</v>
      </c>
      <c r="AF27" s="118">
        <v>0</v>
      </c>
      <c r="AG27" s="116">
        <v>3.16038</v>
      </c>
      <c r="AH27" s="117">
        <v>10.8</v>
      </c>
      <c r="AI27" s="117">
        <v>3.5E-4</v>
      </c>
      <c r="AJ27" s="117">
        <v>9.7125000000000004</v>
      </c>
      <c r="AK27" s="118">
        <v>11.2</v>
      </c>
      <c r="AL27" s="116">
        <v>21.65</v>
      </c>
      <c r="AM27" s="118">
        <v>21.93</v>
      </c>
      <c r="AN27" s="116">
        <v>31.5</v>
      </c>
      <c r="AO27" s="122" t="s">
        <v>1617</v>
      </c>
      <c r="AP27" s="122" t="s">
        <v>1617</v>
      </c>
      <c r="AQ27" s="117">
        <v>8.6560000000000006</v>
      </c>
      <c r="AR27" s="122" t="s">
        <v>1617</v>
      </c>
      <c r="AS27" s="117">
        <v>4.9186500000000004</v>
      </c>
      <c r="AT27" s="117">
        <v>7.0315899999999996</v>
      </c>
      <c r="AU27" s="117">
        <v>17.489000000000001</v>
      </c>
      <c r="AV27" s="117">
        <v>6.2169999999999996</v>
      </c>
      <c r="AW27" s="118">
        <v>18.670999999999999</v>
      </c>
    </row>
    <row r="28" spans="1:49" x14ac:dyDescent="0.25">
      <c r="A28" s="123" t="s">
        <v>967</v>
      </c>
      <c r="B28" s="116">
        <v>8.5</v>
      </c>
      <c r="C28" s="117">
        <v>25</v>
      </c>
      <c r="D28" s="117">
        <v>18.3</v>
      </c>
      <c r="E28" s="117">
        <v>2</v>
      </c>
      <c r="F28" s="117">
        <v>8.1</v>
      </c>
      <c r="G28" s="118">
        <v>27</v>
      </c>
      <c r="H28" s="116">
        <v>13.4</v>
      </c>
      <c r="I28" s="118">
        <v>78</v>
      </c>
      <c r="J28" s="116">
        <v>12</v>
      </c>
      <c r="K28" s="117">
        <v>13.23</v>
      </c>
      <c r="L28" s="118">
        <v>8.5109999999999992</v>
      </c>
      <c r="M28" s="119" t="s">
        <v>1617</v>
      </c>
      <c r="N28" s="120" t="s">
        <v>1617</v>
      </c>
      <c r="O28" s="121">
        <v>1.113</v>
      </c>
      <c r="P28" s="116">
        <v>48.67</v>
      </c>
      <c r="Q28" s="117">
        <v>69.28</v>
      </c>
      <c r="R28" s="117">
        <v>121.38</v>
      </c>
      <c r="S28" s="118">
        <v>72.709999999999994</v>
      </c>
      <c r="T28" s="121">
        <v>71.137</v>
      </c>
      <c r="U28" s="121">
        <v>12.54</v>
      </c>
      <c r="V28" s="116">
        <v>14.41</v>
      </c>
      <c r="W28" s="117">
        <v>5.2949999999999999</v>
      </c>
      <c r="X28" s="117">
        <v>0.35</v>
      </c>
      <c r="Y28" s="122" t="s">
        <v>1617</v>
      </c>
      <c r="Z28" s="120" t="s">
        <v>1617</v>
      </c>
      <c r="AA28" s="116">
        <v>18.73</v>
      </c>
      <c r="AB28" s="118">
        <v>128.07599999999999</v>
      </c>
      <c r="AC28" s="116">
        <v>60.082999999999998</v>
      </c>
      <c r="AD28" s="117">
        <v>58.448</v>
      </c>
      <c r="AE28" s="117">
        <v>138.31800000000001</v>
      </c>
      <c r="AF28" s="118">
        <v>0</v>
      </c>
      <c r="AG28" s="116">
        <v>3.16038</v>
      </c>
      <c r="AH28" s="117">
        <v>9.1999999999999993</v>
      </c>
      <c r="AI28" s="117">
        <v>0</v>
      </c>
      <c r="AJ28" s="117">
        <v>9.7125000000000004</v>
      </c>
      <c r="AK28" s="118">
        <v>11.2</v>
      </c>
      <c r="AL28" s="116">
        <v>21.34</v>
      </c>
      <c r="AM28" s="118">
        <v>21.63</v>
      </c>
      <c r="AN28" s="116">
        <v>31.5</v>
      </c>
      <c r="AO28" s="122" t="s">
        <v>1617</v>
      </c>
      <c r="AP28" s="122" t="s">
        <v>1617</v>
      </c>
      <c r="AQ28" s="117">
        <v>8.7200000000000006</v>
      </c>
      <c r="AR28" s="122" t="s">
        <v>1617</v>
      </c>
      <c r="AS28" s="117">
        <v>4.8734200000000003</v>
      </c>
      <c r="AT28" s="117">
        <v>7.0315899999999996</v>
      </c>
      <c r="AU28" s="117">
        <v>17.260999999999999</v>
      </c>
      <c r="AV28" s="117">
        <v>6.2270000000000003</v>
      </c>
      <c r="AW28" s="118">
        <v>18.806999999999999</v>
      </c>
    </row>
    <row r="29" spans="1:49" x14ac:dyDescent="0.25">
      <c r="A29" s="123" t="s">
        <v>968</v>
      </c>
      <c r="B29" s="116">
        <v>8.5</v>
      </c>
      <c r="C29" s="117">
        <v>25</v>
      </c>
      <c r="D29" s="117">
        <v>18.3</v>
      </c>
      <c r="E29" s="117">
        <v>2</v>
      </c>
      <c r="F29" s="117">
        <v>8.1</v>
      </c>
      <c r="G29" s="118">
        <v>27</v>
      </c>
      <c r="H29" s="116">
        <v>13.4</v>
      </c>
      <c r="I29" s="118">
        <v>78</v>
      </c>
      <c r="J29" s="116">
        <v>12</v>
      </c>
      <c r="K29" s="117">
        <v>13.23</v>
      </c>
      <c r="L29" s="118">
        <v>8.5109999999999992</v>
      </c>
      <c r="M29" s="119" t="s">
        <v>1617</v>
      </c>
      <c r="N29" s="120" t="s">
        <v>1617</v>
      </c>
      <c r="O29" s="121">
        <v>1.113</v>
      </c>
      <c r="P29" s="116">
        <v>48.67</v>
      </c>
      <c r="Q29" s="117">
        <v>69.28</v>
      </c>
      <c r="R29" s="117">
        <v>121.38</v>
      </c>
      <c r="S29" s="118">
        <v>72.709999999999994</v>
      </c>
      <c r="T29" s="121">
        <v>71.137</v>
      </c>
      <c r="U29" s="121">
        <v>12.54</v>
      </c>
      <c r="V29" s="116">
        <v>14.41</v>
      </c>
      <c r="W29" s="117">
        <v>5.2949999999999999</v>
      </c>
      <c r="X29" s="117">
        <v>0.35</v>
      </c>
      <c r="Y29" s="122" t="s">
        <v>1617</v>
      </c>
      <c r="Z29" s="120" t="s">
        <v>1617</v>
      </c>
      <c r="AA29" s="116">
        <v>18.73</v>
      </c>
      <c r="AB29" s="118">
        <v>128.07599999999999</v>
      </c>
      <c r="AC29" s="116">
        <v>60.082999999999998</v>
      </c>
      <c r="AD29" s="117">
        <v>58.448</v>
      </c>
      <c r="AE29" s="117">
        <v>138.31800000000001</v>
      </c>
      <c r="AF29" s="118">
        <v>0</v>
      </c>
      <c r="AG29" s="116">
        <v>3.16038</v>
      </c>
      <c r="AH29" s="117">
        <v>9.1999999999999993</v>
      </c>
      <c r="AI29" s="117">
        <v>0</v>
      </c>
      <c r="AJ29" s="117">
        <v>9.7125000000000004</v>
      </c>
      <c r="AK29" s="118">
        <v>11.2</v>
      </c>
      <c r="AL29" s="116">
        <v>21.34</v>
      </c>
      <c r="AM29" s="118">
        <v>21.63</v>
      </c>
      <c r="AN29" s="116">
        <v>31.5</v>
      </c>
      <c r="AO29" s="122" t="s">
        <v>1617</v>
      </c>
      <c r="AP29" s="122" t="s">
        <v>1617</v>
      </c>
      <c r="AQ29" s="117">
        <v>8.7200000000000006</v>
      </c>
      <c r="AR29" s="122" t="s">
        <v>1617</v>
      </c>
      <c r="AS29" s="117">
        <v>4.8734200000000003</v>
      </c>
      <c r="AT29" s="117">
        <v>7.0315899999999996</v>
      </c>
      <c r="AU29" s="117">
        <v>17.260999999999999</v>
      </c>
      <c r="AV29" s="117">
        <v>6.2270000000000003</v>
      </c>
      <c r="AW29" s="118">
        <v>18.806999999999999</v>
      </c>
    </row>
    <row r="30" spans="1:49" x14ac:dyDescent="0.25">
      <c r="A30" s="123" t="s">
        <v>969</v>
      </c>
      <c r="B30" s="116">
        <v>8.5</v>
      </c>
      <c r="C30" s="117">
        <v>25</v>
      </c>
      <c r="D30" s="117">
        <v>18.3</v>
      </c>
      <c r="E30" s="117">
        <v>2</v>
      </c>
      <c r="F30" s="117">
        <v>8.1</v>
      </c>
      <c r="G30" s="118">
        <v>27</v>
      </c>
      <c r="H30" s="116">
        <v>14.3</v>
      </c>
      <c r="I30" s="118">
        <v>82</v>
      </c>
      <c r="J30" s="116">
        <v>11.98</v>
      </c>
      <c r="K30" s="117">
        <v>13.26</v>
      </c>
      <c r="L30" s="118">
        <v>8.5340000000000007</v>
      </c>
      <c r="M30" s="119" t="s">
        <v>1617</v>
      </c>
      <c r="N30" s="120" t="s">
        <v>1617</v>
      </c>
      <c r="O30" s="121">
        <v>1.113</v>
      </c>
      <c r="P30" s="116">
        <v>48.67</v>
      </c>
      <c r="Q30" s="117">
        <v>69.28</v>
      </c>
      <c r="R30" s="117">
        <v>120.36</v>
      </c>
      <c r="S30" s="118">
        <v>71.69</v>
      </c>
      <c r="T30" s="121">
        <v>70.494</v>
      </c>
      <c r="U30" s="121">
        <v>12.41</v>
      </c>
      <c r="V30" s="116">
        <v>14.41</v>
      </c>
      <c r="W30" s="117">
        <v>4.2249999999999996</v>
      </c>
      <c r="X30" s="117">
        <v>0.35</v>
      </c>
      <c r="Y30" s="122" t="s">
        <v>1617</v>
      </c>
      <c r="Z30" s="120" t="s">
        <v>1617</v>
      </c>
      <c r="AA30" s="116">
        <v>18.54</v>
      </c>
      <c r="AB30" s="118">
        <v>127.88800000000001</v>
      </c>
      <c r="AC30" s="116">
        <v>63.088000000000001</v>
      </c>
      <c r="AD30" s="117">
        <v>58.470999999999997</v>
      </c>
      <c r="AE30" s="117">
        <v>185.38200000000001</v>
      </c>
      <c r="AF30" s="118">
        <v>0</v>
      </c>
      <c r="AG30" s="116">
        <v>3.16038</v>
      </c>
      <c r="AH30" s="117">
        <v>8.5</v>
      </c>
      <c r="AI30" s="117">
        <v>2.7E-4</v>
      </c>
      <c r="AJ30" s="117">
        <v>9.7125000000000004</v>
      </c>
      <c r="AK30" s="118">
        <v>11</v>
      </c>
      <c r="AL30" s="116">
        <v>19.54</v>
      </c>
      <c r="AM30" s="118">
        <v>19.829999999999998</v>
      </c>
      <c r="AN30" s="116">
        <v>32.5</v>
      </c>
      <c r="AO30" s="122" t="s">
        <v>1617</v>
      </c>
      <c r="AP30" s="122" t="s">
        <v>1617</v>
      </c>
      <c r="AQ30" s="117">
        <v>8.6039999999999992</v>
      </c>
      <c r="AR30" s="122" t="s">
        <v>1617</v>
      </c>
      <c r="AS30" s="117">
        <v>4.8852399999999996</v>
      </c>
      <c r="AT30" s="117">
        <v>7.0315899999999996</v>
      </c>
      <c r="AU30" s="117">
        <v>17.190999999999999</v>
      </c>
      <c r="AV30" s="117">
        <v>6.3540000000000001</v>
      </c>
      <c r="AW30" s="118">
        <v>18.670999999999999</v>
      </c>
    </row>
    <row r="31" spans="1:49" x14ac:dyDescent="0.25">
      <c r="A31" s="123" t="s">
        <v>970</v>
      </c>
      <c r="B31" s="116">
        <v>8.5</v>
      </c>
      <c r="C31" s="117">
        <v>25</v>
      </c>
      <c r="D31" s="117">
        <v>18.3</v>
      </c>
      <c r="E31" s="117">
        <v>2</v>
      </c>
      <c r="F31" s="117">
        <v>8.1</v>
      </c>
      <c r="G31" s="118">
        <v>27</v>
      </c>
      <c r="H31" s="116">
        <v>14.3</v>
      </c>
      <c r="I31" s="118">
        <v>82</v>
      </c>
      <c r="J31" s="116">
        <v>11.98</v>
      </c>
      <c r="K31" s="117">
        <v>13.26</v>
      </c>
      <c r="L31" s="118">
        <v>8.5340000000000007</v>
      </c>
      <c r="M31" s="119" t="s">
        <v>1617</v>
      </c>
      <c r="N31" s="120" t="s">
        <v>1617</v>
      </c>
      <c r="O31" s="121">
        <v>1.113</v>
      </c>
      <c r="P31" s="116">
        <v>48.67</v>
      </c>
      <c r="Q31" s="117">
        <v>69.28</v>
      </c>
      <c r="R31" s="117">
        <v>120.36</v>
      </c>
      <c r="S31" s="118">
        <v>71.69</v>
      </c>
      <c r="T31" s="121">
        <v>70.494</v>
      </c>
      <c r="U31" s="121">
        <v>12.41</v>
      </c>
      <c r="V31" s="116">
        <v>14.41</v>
      </c>
      <c r="W31" s="117">
        <v>4.2249999999999996</v>
      </c>
      <c r="X31" s="117">
        <v>0.35</v>
      </c>
      <c r="Y31" s="122" t="s">
        <v>1617</v>
      </c>
      <c r="Z31" s="120" t="s">
        <v>1617</v>
      </c>
      <c r="AA31" s="116">
        <v>18.54</v>
      </c>
      <c r="AB31" s="118">
        <v>127.88800000000001</v>
      </c>
      <c r="AC31" s="116">
        <v>63.088000000000001</v>
      </c>
      <c r="AD31" s="117">
        <v>58.470999999999997</v>
      </c>
      <c r="AE31" s="117">
        <v>185.38200000000001</v>
      </c>
      <c r="AF31" s="118">
        <v>0</v>
      </c>
      <c r="AG31" s="116">
        <v>3.16038</v>
      </c>
      <c r="AH31" s="117">
        <v>8.5</v>
      </c>
      <c r="AI31" s="117">
        <v>2.7E-4</v>
      </c>
      <c r="AJ31" s="117">
        <v>9.7125000000000004</v>
      </c>
      <c r="AK31" s="118">
        <v>11</v>
      </c>
      <c r="AL31" s="116">
        <v>19.54</v>
      </c>
      <c r="AM31" s="118">
        <v>19.829999999999998</v>
      </c>
      <c r="AN31" s="116">
        <v>32.5</v>
      </c>
      <c r="AO31" s="122" t="s">
        <v>1617</v>
      </c>
      <c r="AP31" s="122" t="s">
        <v>1617</v>
      </c>
      <c r="AQ31" s="117">
        <v>8.6039999999999992</v>
      </c>
      <c r="AR31" s="122" t="s">
        <v>1617</v>
      </c>
      <c r="AS31" s="117">
        <v>4.8852399999999996</v>
      </c>
      <c r="AT31" s="117">
        <v>7.0315899999999996</v>
      </c>
      <c r="AU31" s="117">
        <v>17.190999999999999</v>
      </c>
      <c r="AV31" s="117">
        <v>6.3540000000000001</v>
      </c>
      <c r="AW31" s="118">
        <v>18.670999999999999</v>
      </c>
    </row>
    <row r="32" spans="1:49" x14ac:dyDescent="0.25">
      <c r="A32" s="123" t="s">
        <v>971</v>
      </c>
      <c r="B32" s="116">
        <v>8.5</v>
      </c>
      <c r="C32" s="117">
        <v>25</v>
      </c>
      <c r="D32" s="117">
        <v>18.3</v>
      </c>
      <c r="E32" s="117">
        <v>2</v>
      </c>
      <c r="F32" s="117">
        <v>19.7</v>
      </c>
      <c r="G32" s="118">
        <v>27</v>
      </c>
      <c r="H32" s="116">
        <v>13.4</v>
      </c>
      <c r="I32" s="118">
        <v>83</v>
      </c>
      <c r="J32" s="116">
        <v>13.48</v>
      </c>
      <c r="K32" s="117">
        <v>13.12</v>
      </c>
      <c r="L32" s="118">
        <v>10.483000000000001</v>
      </c>
      <c r="M32" s="119" t="s">
        <v>1617</v>
      </c>
      <c r="N32" s="120" t="s">
        <v>1617</v>
      </c>
      <c r="O32" s="121">
        <v>1.113</v>
      </c>
      <c r="P32" s="116">
        <v>48.67</v>
      </c>
      <c r="Q32" s="117">
        <v>72.52</v>
      </c>
      <c r="R32" s="117">
        <v>120.36</v>
      </c>
      <c r="S32" s="118">
        <v>71.69</v>
      </c>
      <c r="T32" s="121">
        <v>61.226999999999997</v>
      </c>
      <c r="U32" s="121">
        <v>12.4</v>
      </c>
      <c r="V32" s="116">
        <v>14.41</v>
      </c>
      <c r="W32" s="117">
        <v>5.14</v>
      </c>
      <c r="X32" s="117">
        <v>0.35</v>
      </c>
      <c r="Y32" s="122" t="s">
        <v>1617</v>
      </c>
      <c r="Z32" s="120" t="s">
        <v>1617</v>
      </c>
      <c r="AA32" s="116">
        <v>13.81</v>
      </c>
      <c r="AB32" s="118">
        <v>123.43</v>
      </c>
      <c r="AC32" s="116">
        <v>63.213999999999999</v>
      </c>
      <c r="AD32" s="117">
        <v>57.843000000000004</v>
      </c>
      <c r="AE32" s="117">
        <v>203.18799999999999</v>
      </c>
      <c r="AF32" s="118">
        <v>0</v>
      </c>
      <c r="AG32" s="116">
        <v>3.16038</v>
      </c>
      <c r="AH32" s="117">
        <v>21.7</v>
      </c>
      <c r="AI32" s="117">
        <v>3.6000000000000002E-4</v>
      </c>
      <c r="AJ32" s="117">
        <v>9.7125000000000004</v>
      </c>
      <c r="AK32" s="118">
        <v>11</v>
      </c>
      <c r="AL32" s="116">
        <v>19.68</v>
      </c>
      <c r="AM32" s="118">
        <v>19.96</v>
      </c>
      <c r="AN32" s="116">
        <v>32.5</v>
      </c>
      <c r="AO32" s="122" t="s">
        <v>1617</v>
      </c>
      <c r="AP32" s="122" t="s">
        <v>1617</v>
      </c>
      <c r="AQ32" s="117">
        <v>8.5449999999999999</v>
      </c>
      <c r="AR32" s="122" t="s">
        <v>1617</v>
      </c>
      <c r="AS32" s="117">
        <v>4.8678100000000004</v>
      </c>
      <c r="AT32" s="117">
        <v>7.0315899999999996</v>
      </c>
      <c r="AU32" s="117">
        <v>17.190999999999999</v>
      </c>
      <c r="AV32" s="117">
        <v>6.27</v>
      </c>
      <c r="AW32" s="118">
        <v>18.806999999999999</v>
      </c>
    </row>
    <row r="33" spans="1:49" x14ac:dyDescent="0.25">
      <c r="A33" s="123" t="s">
        <v>972</v>
      </c>
      <c r="B33" s="116">
        <v>8.5</v>
      </c>
      <c r="C33" s="117">
        <v>25</v>
      </c>
      <c r="D33" s="117">
        <v>18.3</v>
      </c>
      <c r="E33" s="117">
        <v>2</v>
      </c>
      <c r="F33" s="117">
        <v>19.7</v>
      </c>
      <c r="G33" s="118">
        <v>27</v>
      </c>
      <c r="H33" s="116">
        <v>13.4</v>
      </c>
      <c r="I33" s="118">
        <v>83</v>
      </c>
      <c r="J33" s="116">
        <v>13.48</v>
      </c>
      <c r="K33" s="117">
        <v>13.12</v>
      </c>
      <c r="L33" s="118">
        <v>10.483000000000001</v>
      </c>
      <c r="M33" s="119" t="s">
        <v>1617</v>
      </c>
      <c r="N33" s="120" t="s">
        <v>1617</v>
      </c>
      <c r="O33" s="121">
        <v>1.113</v>
      </c>
      <c r="P33" s="116">
        <v>48.67</v>
      </c>
      <c r="Q33" s="117">
        <v>72.52</v>
      </c>
      <c r="R33" s="117">
        <v>120.36</v>
      </c>
      <c r="S33" s="118">
        <v>71.69</v>
      </c>
      <c r="T33" s="121">
        <v>61.226999999999997</v>
      </c>
      <c r="U33" s="121">
        <v>12.4</v>
      </c>
      <c r="V33" s="116">
        <v>14.41</v>
      </c>
      <c r="W33" s="117">
        <v>5.14</v>
      </c>
      <c r="X33" s="117">
        <v>0.35</v>
      </c>
      <c r="Y33" s="122" t="s">
        <v>1617</v>
      </c>
      <c r="Z33" s="120" t="s">
        <v>1617</v>
      </c>
      <c r="AA33" s="116">
        <v>13.81</v>
      </c>
      <c r="AB33" s="118">
        <v>123.43</v>
      </c>
      <c r="AC33" s="116">
        <v>63.213999999999999</v>
      </c>
      <c r="AD33" s="117">
        <v>57.843000000000004</v>
      </c>
      <c r="AE33" s="117">
        <v>203.18799999999999</v>
      </c>
      <c r="AF33" s="118">
        <v>0</v>
      </c>
      <c r="AG33" s="116">
        <v>3.16038</v>
      </c>
      <c r="AH33" s="117">
        <v>21.7</v>
      </c>
      <c r="AI33" s="117">
        <v>3.6000000000000002E-4</v>
      </c>
      <c r="AJ33" s="117">
        <v>9.7125000000000004</v>
      </c>
      <c r="AK33" s="118">
        <v>11</v>
      </c>
      <c r="AL33" s="116">
        <v>19.68</v>
      </c>
      <c r="AM33" s="118">
        <v>19.96</v>
      </c>
      <c r="AN33" s="116">
        <v>32.5</v>
      </c>
      <c r="AO33" s="122" t="s">
        <v>1617</v>
      </c>
      <c r="AP33" s="122" t="s">
        <v>1617</v>
      </c>
      <c r="AQ33" s="117">
        <v>8.5449999999999999</v>
      </c>
      <c r="AR33" s="122" t="s">
        <v>1617</v>
      </c>
      <c r="AS33" s="117">
        <v>4.8678100000000004</v>
      </c>
      <c r="AT33" s="117">
        <v>7.0315899999999996</v>
      </c>
      <c r="AU33" s="117">
        <v>17.190999999999999</v>
      </c>
      <c r="AV33" s="117">
        <v>6.27</v>
      </c>
      <c r="AW33" s="118">
        <v>18.806999999999999</v>
      </c>
    </row>
    <row r="34" spans="1:49" x14ac:dyDescent="0.25">
      <c r="A34" s="123" t="s">
        <v>973</v>
      </c>
      <c r="B34" s="116">
        <v>8.5</v>
      </c>
      <c r="C34" s="117">
        <v>25</v>
      </c>
      <c r="D34" s="117">
        <v>18.3</v>
      </c>
      <c r="E34" s="117">
        <v>2</v>
      </c>
      <c r="F34" s="117">
        <v>26.2</v>
      </c>
      <c r="G34" s="118">
        <v>27</v>
      </c>
      <c r="H34" s="116">
        <v>12.6</v>
      </c>
      <c r="I34" s="118">
        <v>84</v>
      </c>
      <c r="J34" s="116">
        <v>13.54</v>
      </c>
      <c r="K34" s="117">
        <v>13.23</v>
      </c>
      <c r="L34" s="118">
        <v>10.067</v>
      </c>
      <c r="M34" s="119" t="s">
        <v>1617</v>
      </c>
      <c r="N34" s="120" t="s">
        <v>1617</v>
      </c>
      <c r="O34" s="121">
        <v>1.113</v>
      </c>
      <c r="P34" s="116">
        <v>49.3</v>
      </c>
      <c r="Q34" s="117">
        <v>76.66</v>
      </c>
      <c r="R34" s="117">
        <v>120.36</v>
      </c>
      <c r="S34" s="118">
        <v>71.69</v>
      </c>
      <c r="T34" s="121">
        <v>60.152999999999999</v>
      </c>
      <c r="U34" s="121">
        <v>12.36</v>
      </c>
      <c r="V34" s="116">
        <v>13.82</v>
      </c>
      <c r="W34" s="117">
        <v>4.51</v>
      </c>
      <c r="X34" s="117">
        <v>0.36</v>
      </c>
      <c r="Y34" s="122" t="s">
        <v>1617</v>
      </c>
      <c r="Z34" s="120" t="s">
        <v>1617</v>
      </c>
      <c r="AA34" s="116">
        <v>19.21</v>
      </c>
      <c r="AB34" s="118">
        <v>128.83000000000001</v>
      </c>
      <c r="AC34" s="116">
        <v>62.738</v>
      </c>
      <c r="AD34" s="117">
        <v>57.195999999999998</v>
      </c>
      <c r="AE34" s="117">
        <v>191.56899999999999</v>
      </c>
      <c r="AF34" s="118">
        <v>0</v>
      </c>
      <c r="AG34" s="116">
        <v>3.16038</v>
      </c>
      <c r="AH34" s="117">
        <v>16.3</v>
      </c>
      <c r="AI34" s="117">
        <v>2.9E-4</v>
      </c>
      <c r="AJ34" s="117">
        <v>9.7125000000000004</v>
      </c>
      <c r="AK34" s="118">
        <v>10.9</v>
      </c>
      <c r="AL34" s="116">
        <v>19.010000000000002</v>
      </c>
      <c r="AM34" s="118">
        <v>19.3</v>
      </c>
      <c r="AN34" s="116">
        <v>32.5</v>
      </c>
      <c r="AO34" s="122" t="s">
        <v>1617</v>
      </c>
      <c r="AP34" s="122" t="s">
        <v>1617</v>
      </c>
      <c r="AQ34" s="117">
        <v>8.5239999999999991</v>
      </c>
      <c r="AR34" s="122" t="s">
        <v>1617</v>
      </c>
      <c r="AS34" s="117">
        <v>4.8599300000000003</v>
      </c>
      <c r="AT34" s="117">
        <v>7.0315899999999996</v>
      </c>
      <c r="AU34" s="117">
        <v>17.190999999999999</v>
      </c>
      <c r="AV34" s="117">
        <v>6.2320000000000002</v>
      </c>
      <c r="AW34" s="118">
        <v>18.670999999999999</v>
      </c>
    </row>
    <row r="35" spans="1:49" x14ac:dyDescent="0.25">
      <c r="A35" s="123" t="s">
        <v>974</v>
      </c>
      <c r="B35" s="116">
        <v>8.5</v>
      </c>
      <c r="C35" s="117">
        <v>25</v>
      </c>
      <c r="D35" s="117">
        <v>18.3</v>
      </c>
      <c r="E35" s="117">
        <v>2</v>
      </c>
      <c r="F35" s="117">
        <v>26.2</v>
      </c>
      <c r="G35" s="118">
        <v>27</v>
      </c>
      <c r="H35" s="116">
        <v>12.6</v>
      </c>
      <c r="I35" s="118">
        <v>84</v>
      </c>
      <c r="J35" s="116">
        <v>13.54</v>
      </c>
      <c r="K35" s="117">
        <v>13.23</v>
      </c>
      <c r="L35" s="118">
        <v>10.067</v>
      </c>
      <c r="M35" s="119" t="s">
        <v>1617</v>
      </c>
      <c r="N35" s="120" t="s">
        <v>1617</v>
      </c>
      <c r="O35" s="121">
        <v>1.113</v>
      </c>
      <c r="P35" s="116">
        <v>49.3</v>
      </c>
      <c r="Q35" s="117">
        <v>76.66</v>
      </c>
      <c r="R35" s="117">
        <v>120.36</v>
      </c>
      <c r="S35" s="118">
        <v>71.69</v>
      </c>
      <c r="T35" s="121">
        <v>60.152999999999999</v>
      </c>
      <c r="U35" s="121">
        <v>12.36</v>
      </c>
      <c r="V35" s="116">
        <v>13.82</v>
      </c>
      <c r="W35" s="117">
        <v>4.51</v>
      </c>
      <c r="X35" s="117">
        <v>0.36</v>
      </c>
      <c r="Y35" s="122" t="s">
        <v>1617</v>
      </c>
      <c r="Z35" s="120" t="s">
        <v>1617</v>
      </c>
      <c r="AA35" s="116">
        <v>19.21</v>
      </c>
      <c r="AB35" s="118">
        <v>128.83000000000001</v>
      </c>
      <c r="AC35" s="116">
        <v>62.738</v>
      </c>
      <c r="AD35" s="117">
        <v>57.195999999999998</v>
      </c>
      <c r="AE35" s="117">
        <v>191.56899999999999</v>
      </c>
      <c r="AF35" s="118">
        <v>0</v>
      </c>
      <c r="AG35" s="116">
        <v>3.16038</v>
      </c>
      <c r="AH35" s="117">
        <v>16.3</v>
      </c>
      <c r="AI35" s="117">
        <v>2.9E-4</v>
      </c>
      <c r="AJ35" s="117">
        <v>9.7125000000000004</v>
      </c>
      <c r="AK35" s="118">
        <v>10.9</v>
      </c>
      <c r="AL35" s="116">
        <v>19.010000000000002</v>
      </c>
      <c r="AM35" s="118">
        <v>19.3</v>
      </c>
      <c r="AN35" s="116">
        <v>32.5</v>
      </c>
      <c r="AO35" s="122" t="s">
        <v>1617</v>
      </c>
      <c r="AP35" s="122" t="s">
        <v>1617</v>
      </c>
      <c r="AQ35" s="117">
        <v>8.5239999999999991</v>
      </c>
      <c r="AR35" s="122" t="s">
        <v>1617</v>
      </c>
      <c r="AS35" s="117">
        <v>4.8599300000000003</v>
      </c>
      <c r="AT35" s="117">
        <v>7.0315899999999996</v>
      </c>
      <c r="AU35" s="117">
        <v>17.190999999999999</v>
      </c>
      <c r="AV35" s="117">
        <v>6.2320000000000002</v>
      </c>
      <c r="AW35" s="118">
        <v>18.670999999999999</v>
      </c>
    </row>
    <row r="36" spans="1:49" x14ac:dyDescent="0.25">
      <c r="A36" s="123" t="s">
        <v>975</v>
      </c>
      <c r="B36" s="116">
        <v>8.5</v>
      </c>
      <c r="C36" s="117">
        <v>25</v>
      </c>
      <c r="D36" s="117">
        <v>18.3</v>
      </c>
      <c r="E36" s="117">
        <v>2</v>
      </c>
      <c r="F36" s="117">
        <v>26.1</v>
      </c>
      <c r="G36" s="118">
        <v>27</v>
      </c>
      <c r="H36" s="116">
        <v>12.6</v>
      </c>
      <c r="I36" s="118">
        <v>90</v>
      </c>
      <c r="J36" s="116">
        <v>13.49</v>
      </c>
      <c r="K36" s="117">
        <v>13.23</v>
      </c>
      <c r="L36" s="118">
        <v>9.99</v>
      </c>
      <c r="M36" s="119" t="s">
        <v>1617</v>
      </c>
      <c r="N36" s="120" t="s">
        <v>1617</v>
      </c>
      <c r="O36" s="121">
        <v>1.113</v>
      </c>
      <c r="P36" s="116">
        <v>49.3</v>
      </c>
      <c r="Q36" s="117">
        <v>80.03</v>
      </c>
      <c r="R36" s="117">
        <v>120.36</v>
      </c>
      <c r="S36" s="118">
        <v>71.69</v>
      </c>
      <c r="T36" s="121">
        <v>61.226999999999997</v>
      </c>
      <c r="U36" s="121">
        <v>12.43</v>
      </c>
      <c r="V36" s="116">
        <v>13.82</v>
      </c>
      <c r="W36" s="117">
        <v>4.72</v>
      </c>
      <c r="X36" s="117">
        <v>0.35</v>
      </c>
      <c r="Y36" s="122" t="s">
        <v>1617</v>
      </c>
      <c r="Z36" s="120" t="s">
        <v>1617</v>
      </c>
      <c r="AA36" s="116">
        <v>13.55</v>
      </c>
      <c r="AB36" s="118">
        <v>118.17400000000001</v>
      </c>
      <c r="AC36" s="116">
        <v>61.911000000000001</v>
      </c>
      <c r="AD36" s="117">
        <v>56.024999999999999</v>
      </c>
      <c r="AE36" s="117">
        <v>185.65700000000001</v>
      </c>
      <c r="AF36" s="118">
        <v>0</v>
      </c>
      <c r="AG36" s="116">
        <v>3.16038</v>
      </c>
      <c r="AH36" s="117">
        <v>16.100000000000001</v>
      </c>
      <c r="AI36" s="117">
        <v>4.2000000000000002E-4</v>
      </c>
      <c r="AJ36" s="117">
        <v>9.7125000000000004</v>
      </c>
      <c r="AK36" s="118">
        <v>9.8000000000000007</v>
      </c>
      <c r="AL36" s="116">
        <v>18.649999999999999</v>
      </c>
      <c r="AM36" s="118">
        <v>18.940000000000001</v>
      </c>
      <c r="AN36" s="116">
        <v>32.5</v>
      </c>
      <c r="AO36" s="122" t="s">
        <v>1617</v>
      </c>
      <c r="AP36" s="122" t="s">
        <v>1617</v>
      </c>
      <c r="AQ36" s="117">
        <v>8.4640000000000004</v>
      </c>
      <c r="AR36" s="122" t="s">
        <v>1617</v>
      </c>
      <c r="AS36" s="117">
        <v>4.84354</v>
      </c>
      <c r="AT36" s="117">
        <v>7.0315899999999996</v>
      </c>
      <c r="AU36" s="117">
        <v>17.190999999999999</v>
      </c>
      <c r="AV36" s="117">
        <v>6.1529999999999996</v>
      </c>
      <c r="AW36" s="118">
        <v>18.437000000000001</v>
      </c>
    </row>
    <row r="37" spans="1:49" x14ac:dyDescent="0.25">
      <c r="A37" s="123" t="s">
        <v>976</v>
      </c>
      <c r="B37" s="116">
        <v>8.5</v>
      </c>
      <c r="C37" s="117">
        <v>25</v>
      </c>
      <c r="D37" s="117">
        <v>18.3</v>
      </c>
      <c r="E37" s="117">
        <v>2</v>
      </c>
      <c r="F37" s="117">
        <v>26.1</v>
      </c>
      <c r="G37" s="118">
        <v>27</v>
      </c>
      <c r="H37" s="116">
        <v>12.6</v>
      </c>
      <c r="I37" s="118">
        <v>90</v>
      </c>
      <c r="J37" s="116">
        <v>13.49</v>
      </c>
      <c r="K37" s="117">
        <v>13.23</v>
      </c>
      <c r="L37" s="118">
        <v>9.99</v>
      </c>
      <c r="M37" s="119" t="s">
        <v>1617</v>
      </c>
      <c r="N37" s="120" t="s">
        <v>1617</v>
      </c>
      <c r="O37" s="121">
        <v>1.113</v>
      </c>
      <c r="P37" s="116">
        <v>49.3</v>
      </c>
      <c r="Q37" s="117">
        <v>80.03</v>
      </c>
      <c r="R37" s="117">
        <v>120.36</v>
      </c>
      <c r="S37" s="118">
        <v>71.69</v>
      </c>
      <c r="T37" s="121">
        <v>61.226999999999997</v>
      </c>
      <c r="U37" s="121">
        <v>12.43</v>
      </c>
      <c r="V37" s="116">
        <v>13.82</v>
      </c>
      <c r="W37" s="117">
        <v>4.72</v>
      </c>
      <c r="X37" s="117">
        <v>0.35</v>
      </c>
      <c r="Y37" s="122" t="s">
        <v>1617</v>
      </c>
      <c r="Z37" s="120" t="s">
        <v>1617</v>
      </c>
      <c r="AA37" s="116">
        <v>13.55</v>
      </c>
      <c r="AB37" s="118">
        <v>118.17400000000001</v>
      </c>
      <c r="AC37" s="116">
        <v>61.911000000000001</v>
      </c>
      <c r="AD37" s="117">
        <v>56.024999999999999</v>
      </c>
      <c r="AE37" s="117">
        <v>185.65700000000001</v>
      </c>
      <c r="AF37" s="118">
        <v>0</v>
      </c>
      <c r="AG37" s="116">
        <v>3.16038</v>
      </c>
      <c r="AH37" s="117">
        <v>16.100000000000001</v>
      </c>
      <c r="AI37" s="117">
        <v>4.2000000000000002E-4</v>
      </c>
      <c r="AJ37" s="117">
        <v>9.7125000000000004</v>
      </c>
      <c r="AK37" s="118">
        <v>9.8000000000000007</v>
      </c>
      <c r="AL37" s="116">
        <v>18.649999999999999</v>
      </c>
      <c r="AM37" s="118">
        <v>18.940000000000001</v>
      </c>
      <c r="AN37" s="116">
        <v>32.5</v>
      </c>
      <c r="AO37" s="122" t="s">
        <v>1617</v>
      </c>
      <c r="AP37" s="122" t="s">
        <v>1617</v>
      </c>
      <c r="AQ37" s="117">
        <v>8.4640000000000004</v>
      </c>
      <c r="AR37" s="122" t="s">
        <v>1617</v>
      </c>
      <c r="AS37" s="117">
        <v>4.84354</v>
      </c>
      <c r="AT37" s="117">
        <v>7.0315899999999996</v>
      </c>
      <c r="AU37" s="117">
        <v>17.190999999999999</v>
      </c>
      <c r="AV37" s="117">
        <v>6.1529999999999996</v>
      </c>
      <c r="AW37" s="118">
        <v>18.437000000000001</v>
      </c>
    </row>
    <row r="38" spans="1:49" x14ac:dyDescent="0.25">
      <c r="A38" s="123" t="s">
        <v>977</v>
      </c>
      <c r="B38" s="116">
        <v>8.5</v>
      </c>
      <c r="C38" s="117">
        <v>25</v>
      </c>
      <c r="D38" s="117">
        <v>18.3</v>
      </c>
      <c r="E38" s="117">
        <v>2</v>
      </c>
      <c r="F38" s="117">
        <v>26.2</v>
      </c>
      <c r="G38" s="118">
        <v>27</v>
      </c>
      <c r="H38" s="116">
        <v>5.3</v>
      </c>
      <c r="I38" s="118">
        <v>87</v>
      </c>
      <c r="J38" s="116">
        <v>13.96</v>
      </c>
      <c r="K38" s="117">
        <v>13.2</v>
      </c>
      <c r="L38" s="118">
        <v>9.8109999999999999</v>
      </c>
      <c r="M38" s="119" t="s">
        <v>1617</v>
      </c>
      <c r="N38" s="120" t="s">
        <v>1617</v>
      </c>
      <c r="O38" s="121">
        <v>1.113</v>
      </c>
      <c r="P38" s="116">
        <v>49.3</v>
      </c>
      <c r="Q38" s="117">
        <v>80.89</v>
      </c>
      <c r="R38" s="117">
        <v>122.4</v>
      </c>
      <c r="S38" s="118">
        <v>73.099999999999994</v>
      </c>
      <c r="T38" s="121">
        <v>60.152999999999999</v>
      </c>
      <c r="U38" s="121">
        <v>12.47</v>
      </c>
      <c r="V38" s="116">
        <v>14.41</v>
      </c>
      <c r="W38" s="117">
        <v>4.8600000000000003</v>
      </c>
      <c r="X38" s="117">
        <v>0.34</v>
      </c>
      <c r="Y38" s="122" t="s">
        <v>1617</v>
      </c>
      <c r="Z38" s="120" t="s">
        <v>1617</v>
      </c>
      <c r="AA38" s="116">
        <v>13.46</v>
      </c>
      <c r="AB38" s="118">
        <v>121.967</v>
      </c>
      <c r="AC38" s="116">
        <v>60.7</v>
      </c>
      <c r="AD38" s="117">
        <v>57.57</v>
      </c>
      <c r="AE38" s="117">
        <v>177.578</v>
      </c>
      <c r="AF38" s="118">
        <v>0</v>
      </c>
      <c r="AG38" s="116">
        <v>3.16038</v>
      </c>
      <c r="AH38" s="117">
        <v>15.8</v>
      </c>
      <c r="AI38" s="117">
        <v>0</v>
      </c>
      <c r="AJ38" s="117">
        <v>9.7125000000000004</v>
      </c>
      <c r="AK38" s="118">
        <v>9.6999999999999993</v>
      </c>
      <c r="AL38" s="116">
        <v>18.690000000000001</v>
      </c>
      <c r="AM38" s="118">
        <v>18.98</v>
      </c>
      <c r="AN38" s="116">
        <v>32.5</v>
      </c>
      <c r="AO38" s="122" t="s">
        <v>1617</v>
      </c>
      <c r="AP38" s="122" t="s">
        <v>1617</v>
      </c>
      <c r="AQ38" s="117">
        <v>8.423</v>
      </c>
      <c r="AR38" s="122" t="s">
        <v>1617</v>
      </c>
      <c r="AS38" s="117">
        <v>4.84354</v>
      </c>
      <c r="AT38" s="117">
        <v>7.0315899999999996</v>
      </c>
      <c r="AU38" s="117">
        <v>17.190999999999999</v>
      </c>
      <c r="AV38" s="117">
        <v>6.1529999999999996</v>
      </c>
      <c r="AW38" s="118">
        <v>18.382000000000001</v>
      </c>
    </row>
    <row r="39" spans="1:49" x14ac:dyDescent="0.25">
      <c r="A39" s="123" t="s">
        <v>978</v>
      </c>
      <c r="B39" s="116">
        <v>8.5</v>
      </c>
      <c r="C39" s="117">
        <v>25</v>
      </c>
      <c r="D39" s="117">
        <v>18.3</v>
      </c>
      <c r="E39" s="117">
        <v>2</v>
      </c>
      <c r="F39" s="117">
        <v>26.2</v>
      </c>
      <c r="G39" s="118">
        <v>27</v>
      </c>
      <c r="H39" s="116">
        <v>5.3</v>
      </c>
      <c r="I39" s="118">
        <v>87</v>
      </c>
      <c r="J39" s="116">
        <v>13.96</v>
      </c>
      <c r="K39" s="117">
        <v>13.2</v>
      </c>
      <c r="L39" s="118">
        <v>9.8109999999999999</v>
      </c>
      <c r="M39" s="119" t="s">
        <v>1617</v>
      </c>
      <c r="N39" s="120" t="s">
        <v>1617</v>
      </c>
      <c r="O39" s="121">
        <v>1.113</v>
      </c>
      <c r="P39" s="116">
        <v>49.3</v>
      </c>
      <c r="Q39" s="117">
        <v>80.89</v>
      </c>
      <c r="R39" s="117">
        <v>122.4</v>
      </c>
      <c r="S39" s="118">
        <v>73.099999999999994</v>
      </c>
      <c r="T39" s="121">
        <v>60.152999999999999</v>
      </c>
      <c r="U39" s="121">
        <v>12.47</v>
      </c>
      <c r="V39" s="116">
        <v>14.41</v>
      </c>
      <c r="W39" s="117">
        <v>4.8600000000000003</v>
      </c>
      <c r="X39" s="117">
        <v>0.34</v>
      </c>
      <c r="Y39" s="122" t="s">
        <v>1617</v>
      </c>
      <c r="Z39" s="120" t="s">
        <v>1617</v>
      </c>
      <c r="AA39" s="116">
        <v>13.46</v>
      </c>
      <c r="AB39" s="118">
        <v>121.967</v>
      </c>
      <c r="AC39" s="116">
        <v>60.7</v>
      </c>
      <c r="AD39" s="117">
        <v>57.57</v>
      </c>
      <c r="AE39" s="117">
        <v>177.578</v>
      </c>
      <c r="AF39" s="118">
        <v>0</v>
      </c>
      <c r="AG39" s="116">
        <v>3.16038</v>
      </c>
      <c r="AH39" s="117">
        <v>15.8</v>
      </c>
      <c r="AI39" s="117">
        <v>0</v>
      </c>
      <c r="AJ39" s="117">
        <v>9.7125000000000004</v>
      </c>
      <c r="AK39" s="118">
        <v>9.6999999999999993</v>
      </c>
      <c r="AL39" s="116">
        <v>18.690000000000001</v>
      </c>
      <c r="AM39" s="118">
        <v>18.98</v>
      </c>
      <c r="AN39" s="116">
        <v>32.5</v>
      </c>
      <c r="AO39" s="122" t="s">
        <v>1617</v>
      </c>
      <c r="AP39" s="122" t="s">
        <v>1617</v>
      </c>
      <c r="AQ39" s="117">
        <v>8.423</v>
      </c>
      <c r="AR39" s="122" t="s">
        <v>1617</v>
      </c>
      <c r="AS39" s="117">
        <v>4.84354</v>
      </c>
      <c r="AT39" s="117">
        <v>7.0315899999999996</v>
      </c>
      <c r="AU39" s="117">
        <v>17.190999999999999</v>
      </c>
      <c r="AV39" s="117">
        <v>6.1529999999999996</v>
      </c>
      <c r="AW39" s="118">
        <v>18.382000000000001</v>
      </c>
    </row>
    <row r="40" spans="1:49" x14ac:dyDescent="0.25">
      <c r="A40" s="123" t="s">
        <v>979</v>
      </c>
      <c r="B40" s="116">
        <v>8.5</v>
      </c>
      <c r="C40" s="117">
        <v>25</v>
      </c>
      <c r="D40" s="117">
        <v>18.3</v>
      </c>
      <c r="E40" s="117">
        <v>2</v>
      </c>
      <c r="F40" s="117">
        <v>16.8</v>
      </c>
      <c r="G40" s="118">
        <v>27</v>
      </c>
      <c r="H40" s="116">
        <v>11.3</v>
      </c>
      <c r="I40" s="118">
        <v>87</v>
      </c>
      <c r="J40" s="116">
        <v>14.98</v>
      </c>
      <c r="K40" s="117">
        <v>13.13</v>
      </c>
      <c r="L40" s="118">
        <v>13.509</v>
      </c>
      <c r="M40" s="119" t="s">
        <v>1617</v>
      </c>
      <c r="N40" s="120" t="s">
        <v>1617</v>
      </c>
      <c r="O40" s="121">
        <v>1.113</v>
      </c>
      <c r="P40" s="116">
        <v>49.3</v>
      </c>
      <c r="Q40" s="117">
        <v>80.89</v>
      </c>
      <c r="R40" s="117">
        <v>124.46</v>
      </c>
      <c r="S40" s="118">
        <v>75.16</v>
      </c>
      <c r="T40" s="121">
        <v>62.033000000000001</v>
      </c>
      <c r="U40" s="121">
        <v>12.41</v>
      </c>
      <c r="V40" s="116">
        <v>13.82</v>
      </c>
      <c r="W40" s="117">
        <v>4.01</v>
      </c>
      <c r="X40" s="117">
        <v>0.34</v>
      </c>
      <c r="Y40" s="122" t="s">
        <v>1617</v>
      </c>
      <c r="Z40" s="120" t="s">
        <v>1617</v>
      </c>
      <c r="AA40" s="116">
        <v>13.86</v>
      </c>
      <c r="AB40" s="118">
        <v>125.363</v>
      </c>
      <c r="AC40" s="116">
        <v>62.34</v>
      </c>
      <c r="AD40" s="117">
        <v>57.610999999999997</v>
      </c>
      <c r="AE40" s="117">
        <v>171.34399999999999</v>
      </c>
      <c r="AF40" s="118">
        <v>0</v>
      </c>
      <c r="AG40" s="116">
        <v>3.16038</v>
      </c>
      <c r="AH40" s="117">
        <v>16.3</v>
      </c>
      <c r="AI40" s="117">
        <v>4.6999999999999999E-4</v>
      </c>
      <c r="AJ40" s="117">
        <v>9.7125000000000004</v>
      </c>
      <c r="AK40" s="118">
        <v>9.6999999999999993</v>
      </c>
      <c r="AL40" s="116">
        <v>19.329999999999998</v>
      </c>
      <c r="AM40" s="118">
        <v>19.62</v>
      </c>
      <c r="AN40" s="116">
        <v>32.5</v>
      </c>
      <c r="AO40" s="122" t="s">
        <v>1617</v>
      </c>
      <c r="AP40" s="122" t="s">
        <v>1617</v>
      </c>
      <c r="AQ40" s="117">
        <v>8.4350000000000005</v>
      </c>
      <c r="AR40" s="122" t="s">
        <v>1617</v>
      </c>
      <c r="AS40" s="117">
        <v>4.7943600000000002</v>
      </c>
      <c r="AT40" s="117">
        <v>7.0315899999999996</v>
      </c>
      <c r="AU40" s="117">
        <v>17.190999999999999</v>
      </c>
      <c r="AV40" s="117">
        <v>5.9160000000000004</v>
      </c>
      <c r="AW40" s="118">
        <v>18.382000000000001</v>
      </c>
    </row>
    <row r="41" spans="1:49" x14ac:dyDescent="0.25">
      <c r="A41" s="123" t="s">
        <v>980</v>
      </c>
      <c r="B41" s="116">
        <v>8.5</v>
      </c>
      <c r="C41" s="117">
        <v>25</v>
      </c>
      <c r="D41" s="117">
        <v>18.3</v>
      </c>
      <c r="E41" s="117">
        <v>2</v>
      </c>
      <c r="F41" s="117">
        <v>16.8</v>
      </c>
      <c r="G41" s="118">
        <v>27</v>
      </c>
      <c r="H41" s="116">
        <v>11.3</v>
      </c>
      <c r="I41" s="118">
        <v>87</v>
      </c>
      <c r="J41" s="116">
        <v>14.98</v>
      </c>
      <c r="K41" s="117">
        <v>13.13</v>
      </c>
      <c r="L41" s="118">
        <v>13.509</v>
      </c>
      <c r="M41" s="119" t="s">
        <v>1617</v>
      </c>
      <c r="N41" s="120" t="s">
        <v>1617</v>
      </c>
      <c r="O41" s="121">
        <v>1.113</v>
      </c>
      <c r="P41" s="116">
        <v>49.3</v>
      </c>
      <c r="Q41" s="117">
        <v>80.89</v>
      </c>
      <c r="R41" s="117">
        <v>124.46</v>
      </c>
      <c r="S41" s="118">
        <v>75.16</v>
      </c>
      <c r="T41" s="121">
        <v>62.033000000000001</v>
      </c>
      <c r="U41" s="121">
        <v>12.41</v>
      </c>
      <c r="V41" s="116">
        <v>13.82</v>
      </c>
      <c r="W41" s="117">
        <v>4.01</v>
      </c>
      <c r="X41" s="117">
        <v>0.34</v>
      </c>
      <c r="Y41" s="122" t="s">
        <v>1617</v>
      </c>
      <c r="Z41" s="120" t="s">
        <v>1617</v>
      </c>
      <c r="AA41" s="116">
        <v>13.86</v>
      </c>
      <c r="AB41" s="118">
        <v>125.363</v>
      </c>
      <c r="AC41" s="116">
        <v>62.34</v>
      </c>
      <c r="AD41" s="117">
        <v>57.610999999999997</v>
      </c>
      <c r="AE41" s="117">
        <v>171.34399999999999</v>
      </c>
      <c r="AF41" s="118">
        <v>0</v>
      </c>
      <c r="AG41" s="116">
        <v>3.16038</v>
      </c>
      <c r="AH41" s="117">
        <v>16.3</v>
      </c>
      <c r="AI41" s="117">
        <v>4.6999999999999999E-4</v>
      </c>
      <c r="AJ41" s="117">
        <v>9.7125000000000004</v>
      </c>
      <c r="AK41" s="118">
        <v>9.6999999999999993</v>
      </c>
      <c r="AL41" s="116">
        <v>19.329999999999998</v>
      </c>
      <c r="AM41" s="118">
        <v>19.62</v>
      </c>
      <c r="AN41" s="116">
        <v>32.5</v>
      </c>
      <c r="AO41" s="122" t="s">
        <v>1617</v>
      </c>
      <c r="AP41" s="122" t="s">
        <v>1617</v>
      </c>
      <c r="AQ41" s="117">
        <v>8.4350000000000005</v>
      </c>
      <c r="AR41" s="122" t="s">
        <v>1617</v>
      </c>
      <c r="AS41" s="117">
        <v>4.7943600000000002</v>
      </c>
      <c r="AT41" s="117">
        <v>7.0315899999999996</v>
      </c>
      <c r="AU41" s="117">
        <v>17.190999999999999</v>
      </c>
      <c r="AV41" s="117">
        <v>5.9160000000000004</v>
      </c>
      <c r="AW41" s="118">
        <v>18.382000000000001</v>
      </c>
    </row>
    <row r="42" spans="1:49" x14ac:dyDescent="0.25">
      <c r="A42" s="123" t="s">
        <v>981</v>
      </c>
      <c r="B42" s="116">
        <v>8.5</v>
      </c>
      <c r="C42" s="117">
        <v>24.5</v>
      </c>
      <c r="D42" s="117">
        <v>17.8</v>
      </c>
      <c r="E42" s="117">
        <v>2</v>
      </c>
      <c r="F42" s="117">
        <v>15.9</v>
      </c>
      <c r="G42" s="118">
        <v>26.5</v>
      </c>
      <c r="H42" s="116">
        <v>10.5</v>
      </c>
      <c r="I42" s="118">
        <v>87</v>
      </c>
      <c r="J42" s="116">
        <v>14.98</v>
      </c>
      <c r="K42" s="117">
        <v>13.01</v>
      </c>
      <c r="L42" s="118">
        <v>13.861000000000001</v>
      </c>
      <c r="M42" s="119" t="s">
        <v>1617</v>
      </c>
      <c r="N42" s="120" t="s">
        <v>1617</v>
      </c>
      <c r="O42" s="121">
        <v>1.113</v>
      </c>
      <c r="P42" s="116">
        <v>48.67</v>
      </c>
      <c r="Q42" s="117">
        <v>81.75</v>
      </c>
      <c r="R42" s="117">
        <v>124.46</v>
      </c>
      <c r="S42" s="118">
        <v>75.16</v>
      </c>
      <c r="T42" s="121">
        <v>62.1</v>
      </c>
      <c r="U42" s="121">
        <v>12.41</v>
      </c>
      <c r="V42" s="116">
        <v>13.82</v>
      </c>
      <c r="W42" s="117">
        <v>4.95</v>
      </c>
      <c r="X42" s="117">
        <v>0.34</v>
      </c>
      <c r="Y42" s="122" t="s">
        <v>1617</v>
      </c>
      <c r="Z42" s="120" t="s">
        <v>1617</v>
      </c>
      <c r="AA42" s="116">
        <v>15.47</v>
      </c>
      <c r="AB42" s="118">
        <v>130.92699999999999</v>
      </c>
      <c r="AC42" s="116">
        <v>62.27</v>
      </c>
      <c r="AD42" s="117">
        <v>55.454000000000001</v>
      </c>
      <c r="AE42" s="117">
        <v>160.703</v>
      </c>
      <c r="AF42" s="118">
        <v>0</v>
      </c>
      <c r="AG42" s="116">
        <v>3.16038</v>
      </c>
      <c r="AH42" s="117">
        <v>16.2</v>
      </c>
      <c r="AI42" s="117">
        <v>4.6999999999999999E-4</v>
      </c>
      <c r="AJ42" s="117">
        <v>9.7125000000000004</v>
      </c>
      <c r="AK42" s="118">
        <v>10.5</v>
      </c>
      <c r="AL42" s="116">
        <v>19.350000000000001</v>
      </c>
      <c r="AM42" s="118">
        <v>19.64</v>
      </c>
      <c r="AN42" s="116">
        <v>32.5</v>
      </c>
      <c r="AO42" s="122" t="s">
        <v>1617</v>
      </c>
      <c r="AP42" s="122" t="s">
        <v>1617</v>
      </c>
      <c r="AQ42" s="117">
        <v>8.452</v>
      </c>
      <c r="AR42" s="122" t="s">
        <v>1617</v>
      </c>
      <c r="AS42" s="117">
        <v>4.7953999999999999</v>
      </c>
      <c r="AT42" s="117">
        <v>7.0315899999999996</v>
      </c>
      <c r="AU42" s="117">
        <v>17.190999999999999</v>
      </c>
      <c r="AV42" s="117">
        <v>5.9210000000000003</v>
      </c>
      <c r="AW42" s="118">
        <v>18.382000000000001</v>
      </c>
    </row>
    <row r="43" spans="1:49" x14ac:dyDescent="0.25">
      <c r="A43" s="123" t="s">
        <v>982</v>
      </c>
      <c r="B43" s="116">
        <v>8.5</v>
      </c>
      <c r="C43" s="117">
        <v>24.5</v>
      </c>
      <c r="D43" s="117">
        <v>17.8</v>
      </c>
      <c r="E43" s="117">
        <v>2</v>
      </c>
      <c r="F43" s="117">
        <v>15.9</v>
      </c>
      <c r="G43" s="118">
        <v>26.5</v>
      </c>
      <c r="H43" s="116">
        <v>10.5</v>
      </c>
      <c r="I43" s="118">
        <v>87</v>
      </c>
      <c r="J43" s="116">
        <v>14.98</v>
      </c>
      <c r="K43" s="117">
        <v>13.01</v>
      </c>
      <c r="L43" s="118">
        <v>13.861000000000001</v>
      </c>
      <c r="M43" s="119" t="s">
        <v>1617</v>
      </c>
      <c r="N43" s="120" t="s">
        <v>1617</v>
      </c>
      <c r="O43" s="121">
        <v>1.113</v>
      </c>
      <c r="P43" s="116">
        <v>48.67</v>
      </c>
      <c r="Q43" s="117">
        <v>81.75</v>
      </c>
      <c r="R43" s="117">
        <v>124.46</v>
      </c>
      <c r="S43" s="118">
        <v>75.16</v>
      </c>
      <c r="T43" s="121">
        <v>62.1</v>
      </c>
      <c r="U43" s="121">
        <v>12.41</v>
      </c>
      <c r="V43" s="116">
        <v>13.82</v>
      </c>
      <c r="W43" s="117">
        <v>4.95</v>
      </c>
      <c r="X43" s="117">
        <v>0.34</v>
      </c>
      <c r="Y43" s="122" t="s">
        <v>1617</v>
      </c>
      <c r="Z43" s="120" t="s">
        <v>1617</v>
      </c>
      <c r="AA43" s="116">
        <v>15.47</v>
      </c>
      <c r="AB43" s="118">
        <v>130.92699999999999</v>
      </c>
      <c r="AC43" s="116">
        <v>62.27</v>
      </c>
      <c r="AD43" s="117">
        <v>55.454000000000001</v>
      </c>
      <c r="AE43" s="117">
        <v>160.703</v>
      </c>
      <c r="AF43" s="118">
        <v>0</v>
      </c>
      <c r="AG43" s="116">
        <v>3.16038</v>
      </c>
      <c r="AH43" s="117">
        <v>16.2</v>
      </c>
      <c r="AI43" s="117">
        <v>4.6999999999999999E-4</v>
      </c>
      <c r="AJ43" s="117">
        <v>9.7125000000000004</v>
      </c>
      <c r="AK43" s="118">
        <v>10.5</v>
      </c>
      <c r="AL43" s="116">
        <v>19.350000000000001</v>
      </c>
      <c r="AM43" s="118">
        <v>19.64</v>
      </c>
      <c r="AN43" s="116">
        <v>32.5</v>
      </c>
      <c r="AO43" s="122" t="s">
        <v>1617</v>
      </c>
      <c r="AP43" s="122" t="s">
        <v>1617</v>
      </c>
      <c r="AQ43" s="117">
        <v>8.452</v>
      </c>
      <c r="AR43" s="122" t="s">
        <v>1617</v>
      </c>
      <c r="AS43" s="117">
        <v>4.7953999999999999</v>
      </c>
      <c r="AT43" s="117">
        <v>7.0315899999999996</v>
      </c>
      <c r="AU43" s="117">
        <v>17.190999999999999</v>
      </c>
      <c r="AV43" s="117">
        <v>5.9210000000000003</v>
      </c>
      <c r="AW43" s="118">
        <v>18.382000000000001</v>
      </c>
    </row>
    <row r="44" spans="1:49" x14ac:dyDescent="0.25">
      <c r="A44" s="123" t="s">
        <v>983</v>
      </c>
      <c r="B44" s="116">
        <v>8.5</v>
      </c>
      <c r="C44" s="117">
        <v>24.5</v>
      </c>
      <c r="D44" s="117">
        <v>17.8</v>
      </c>
      <c r="E44" s="117">
        <v>2</v>
      </c>
      <c r="F44" s="117">
        <v>16</v>
      </c>
      <c r="G44" s="118">
        <v>26.5</v>
      </c>
      <c r="H44" s="116">
        <v>10.5</v>
      </c>
      <c r="I44" s="118">
        <v>85</v>
      </c>
      <c r="J44" s="116">
        <v>14.42</v>
      </c>
      <c r="K44" s="117">
        <v>13.19</v>
      </c>
      <c r="L44" s="118">
        <v>13.288</v>
      </c>
      <c r="M44" s="119" t="s">
        <v>1617</v>
      </c>
      <c r="N44" s="120" t="s">
        <v>1617</v>
      </c>
      <c r="O44" s="121">
        <v>1.113</v>
      </c>
      <c r="P44" s="116">
        <v>48.67</v>
      </c>
      <c r="Q44" s="117">
        <v>80.69</v>
      </c>
      <c r="R44" s="117">
        <v>124.46</v>
      </c>
      <c r="S44" s="118">
        <v>75.16</v>
      </c>
      <c r="T44" s="121">
        <v>60.152999999999999</v>
      </c>
      <c r="U44" s="121">
        <v>12.51</v>
      </c>
      <c r="V44" s="116">
        <v>14.41</v>
      </c>
      <c r="W44" s="117">
        <v>2.87</v>
      </c>
      <c r="X44" s="117">
        <v>0.33</v>
      </c>
      <c r="Y44" s="122" t="s">
        <v>1617</v>
      </c>
      <c r="Z44" s="120" t="s">
        <v>1617</v>
      </c>
      <c r="AA44" s="116">
        <v>12.88</v>
      </c>
      <c r="AB44" s="118">
        <v>122.866</v>
      </c>
      <c r="AC44" s="116">
        <v>60.15</v>
      </c>
      <c r="AD44" s="117">
        <v>55.838000000000001</v>
      </c>
      <c r="AE44" s="117">
        <v>148.97</v>
      </c>
      <c r="AF44" s="118">
        <v>0</v>
      </c>
      <c r="AG44" s="116">
        <v>3.16038</v>
      </c>
      <c r="AH44" s="117">
        <v>16.600000000000001</v>
      </c>
      <c r="AI44" s="117">
        <v>1.4999999999999999E-4</v>
      </c>
      <c r="AJ44" s="117">
        <v>9.7125000000000004</v>
      </c>
      <c r="AK44" s="118">
        <v>10.5</v>
      </c>
      <c r="AL44" s="116">
        <v>19.170000000000002</v>
      </c>
      <c r="AM44" s="118">
        <v>19.46</v>
      </c>
      <c r="AN44" s="116">
        <v>33.5</v>
      </c>
      <c r="AO44" s="122" t="s">
        <v>1617</v>
      </c>
      <c r="AP44" s="122" t="s">
        <v>1617</v>
      </c>
      <c r="AQ44" s="117">
        <v>8.49</v>
      </c>
      <c r="AR44" s="122" t="s">
        <v>1617</v>
      </c>
      <c r="AS44" s="117">
        <v>4.7912499999999998</v>
      </c>
      <c r="AT44" s="117">
        <v>7.0315899999999996</v>
      </c>
      <c r="AU44" s="117">
        <v>17.190999999999999</v>
      </c>
      <c r="AV44" s="117">
        <v>5.9009999999999998</v>
      </c>
      <c r="AW44" s="118">
        <v>18.286999999999999</v>
      </c>
    </row>
    <row r="45" spans="1:49" x14ac:dyDescent="0.25">
      <c r="A45" s="123" t="s">
        <v>984</v>
      </c>
      <c r="B45" s="116">
        <v>8.5</v>
      </c>
      <c r="C45" s="117">
        <v>24.5</v>
      </c>
      <c r="D45" s="117">
        <v>17.8</v>
      </c>
      <c r="E45" s="117">
        <v>2</v>
      </c>
      <c r="F45" s="117">
        <v>16</v>
      </c>
      <c r="G45" s="118">
        <v>26.5</v>
      </c>
      <c r="H45" s="116">
        <v>10.5</v>
      </c>
      <c r="I45" s="118">
        <v>85</v>
      </c>
      <c r="J45" s="116">
        <v>14.42</v>
      </c>
      <c r="K45" s="117">
        <v>13.19</v>
      </c>
      <c r="L45" s="118">
        <v>13.288</v>
      </c>
      <c r="M45" s="119" t="s">
        <v>1617</v>
      </c>
      <c r="N45" s="120" t="s">
        <v>1617</v>
      </c>
      <c r="O45" s="121">
        <v>1.113</v>
      </c>
      <c r="P45" s="116">
        <v>48.67</v>
      </c>
      <c r="Q45" s="117">
        <v>80.69</v>
      </c>
      <c r="R45" s="117">
        <v>124.46</v>
      </c>
      <c r="S45" s="118">
        <v>75.16</v>
      </c>
      <c r="T45" s="121">
        <v>60.152999999999999</v>
      </c>
      <c r="U45" s="121">
        <v>12.51</v>
      </c>
      <c r="V45" s="116">
        <v>14.41</v>
      </c>
      <c r="W45" s="117">
        <v>2.87</v>
      </c>
      <c r="X45" s="117">
        <v>0.33</v>
      </c>
      <c r="Y45" s="122" t="s">
        <v>1617</v>
      </c>
      <c r="Z45" s="120" t="s">
        <v>1617</v>
      </c>
      <c r="AA45" s="116">
        <v>12.88</v>
      </c>
      <c r="AB45" s="118">
        <v>122.866</v>
      </c>
      <c r="AC45" s="116">
        <v>60.15</v>
      </c>
      <c r="AD45" s="117">
        <v>55.838000000000001</v>
      </c>
      <c r="AE45" s="117">
        <v>148.97</v>
      </c>
      <c r="AF45" s="118">
        <v>0</v>
      </c>
      <c r="AG45" s="116">
        <v>3.16038</v>
      </c>
      <c r="AH45" s="117">
        <v>16.600000000000001</v>
      </c>
      <c r="AI45" s="117">
        <v>1.4999999999999999E-4</v>
      </c>
      <c r="AJ45" s="117">
        <v>9.7125000000000004</v>
      </c>
      <c r="AK45" s="118">
        <v>10.5</v>
      </c>
      <c r="AL45" s="116">
        <v>19.170000000000002</v>
      </c>
      <c r="AM45" s="118">
        <v>19.46</v>
      </c>
      <c r="AN45" s="116">
        <v>33.5</v>
      </c>
      <c r="AO45" s="122" t="s">
        <v>1617</v>
      </c>
      <c r="AP45" s="122" t="s">
        <v>1617</v>
      </c>
      <c r="AQ45" s="117">
        <v>8.49</v>
      </c>
      <c r="AR45" s="122" t="s">
        <v>1617</v>
      </c>
      <c r="AS45" s="117">
        <v>4.7912499999999998</v>
      </c>
      <c r="AT45" s="117">
        <v>7.0315899999999996</v>
      </c>
      <c r="AU45" s="117">
        <v>17.190999999999999</v>
      </c>
      <c r="AV45" s="117">
        <v>5.9009999999999998</v>
      </c>
      <c r="AW45" s="118">
        <v>18.286999999999999</v>
      </c>
    </row>
    <row r="46" spans="1:49" x14ac:dyDescent="0.25">
      <c r="A46" s="123" t="s">
        <v>985</v>
      </c>
      <c r="B46" s="116">
        <v>8.5</v>
      </c>
      <c r="C46" s="117">
        <v>24.5</v>
      </c>
      <c r="D46" s="117">
        <v>17.8</v>
      </c>
      <c r="E46" s="117">
        <v>2</v>
      </c>
      <c r="F46" s="117">
        <v>22.9</v>
      </c>
      <c r="G46" s="118">
        <v>26.5</v>
      </c>
      <c r="H46" s="116">
        <v>10.5</v>
      </c>
      <c r="I46" s="118">
        <v>83</v>
      </c>
      <c r="J46" s="116">
        <v>14.45</v>
      </c>
      <c r="K46" s="117">
        <v>13.06</v>
      </c>
      <c r="L46" s="118">
        <v>13.47</v>
      </c>
      <c r="M46" s="119" t="s">
        <v>1617</v>
      </c>
      <c r="N46" s="120" t="s">
        <v>1617</v>
      </c>
      <c r="O46" s="121">
        <v>1.113</v>
      </c>
      <c r="P46" s="116">
        <v>48.67</v>
      </c>
      <c r="Q46" s="117">
        <v>80.69</v>
      </c>
      <c r="R46" s="117">
        <v>125.5</v>
      </c>
      <c r="S46" s="118">
        <v>76.2</v>
      </c>
      <c r="T46" s="121">
        <v>66.293999999999997</v>
      </c>
      <c r="U46" s="121">
        <v>12.69</v>
      </c>
      <c r="V46" s="116">
        <v>14.41</v>
      </c>
      <c r="W46" s="117">
        <v>4.2699999999999996</v>
      </c>
      <c r="X46" s="117">
        <v>0.33</v>
      </c>
      <c r="Y46" s="122" t="s">
        <v>1617</v>
      </c>
      <c r="Z46" s="120" t="s">
        <v>1617</v>
      </c>
      <c r="AA46" s="116">
        <v>15.39</v>
      </c>
      <c r="AB46" s="118">
        <v>125.384</v>
      </c>
      <c r="AC46" s="116">
        <v>60.54</v>
      </c>
      <c r="AD46" s="117">
        <v>55.84</v>
      </c>
      <c r="AE46" s="117">
        <v>145.13200000000001</v>
      </c>
      <c r="AF46" s="118">
        <v>0</v>
      </c>
      <c r="AG46" s="116">
        <v>3.16038</v>
      </c>
      <c r="AH46" s="117">
        <v>17.7</v>
      </c>
      <c r="AI46" s="117">
        <v>3.6000000000000002E-4</v>
      </c>
      <c r="AJ46" s="117">
        <v>9.7125000000000004</v>
      </c>
      <c r="AK46" s="118">
        <v>10.5</v>
      </c>
      <c r="AL46" s="116">
        <v>19.21</v>
      </c>
      <c r="AM46" s="118">
        <v>19.5</v>
      </c>
      <c r="AN46" s="116">
        <v>32.5</v>
      </c>
      <c r="AO46" s="122" t="s">
        <v>1617</v>
      </c>
      <c r="AP46" s="122" t="s">
        <v>1617</v>
      </c>
      <c r="AQ46" s="117">
        <v>8.3490000000000002</v>
      </c>
      <c r="AR46" s="122" t="s">
        <v>1617</v>
      </c>
      <c r="AS46" s="117">
        <v>4.7680100000000003</v>
      </c>
      <c r="AT46" s="117">
        <v>7.0315899999999996</v>
      </c>
      <c r="AU46" s="117">
        <v>17.190999999999999</v>
      </c>
      <c r="AV46" s="117">
        <v>5.7889999999999997</v>
      </c>
      <c r="AW46" s="118">
        <v>18.446999999999999</v>
      </c>
    </row>
    <row r="47" spans="1:49" x14ac:dyDescent="0.25">
      <c r="A47" s="123" t="s">
        <v>986</v>
      </c>
      <c r="B47" s="116">
        <v>8.5</v>
      </c>
      <c r="C47" s="117">
        <v>24.5</v>
      </c>
      <c r="D47" s="117">
        <v>17.8</v>
      </c>
      <c r="E47" s="117">
        <v>2</v>
      </c>
      <c r="F47" s="117">
        <v>22.9</v>
      </c>
      <c r="G47" s="118">
        <v>26.5</v>
      </c>
      <c r="H47" s="116">
        <v>10.5</v>
      </c>
      <c r="I47" s="118">
        <v>83</v>
      </c>
      <c r="J47" s="116">
        <v>14.45</v>
      </c>
      <c r="K47" s="117">
        <v>13.06</v>
      </c>
      <c r="L47" s="118">
        <v>13.47</v>
      </c>
      <c r="M47" s="119" t="s">
        <v>1617</v>
      </c>
      <c r="N47" s="120" t="s">
        <v>1617</v>
      </c>
      <c r="O47" s="121">
        <v>1.113</v>
      </c>
      <c r="P47" s="116">
        <v>48.67</v>
      </c>
      <c r="Q47" s="117">
        <v>80.69</v>
      </c>
      <c r="R47" s="117">
        <v>125.5</v>
      </c>
      <c r="S47" s="118">
        <v>76.2</v>
      </c>
      <c r="T47" s="121">
        <v>66.293999999999997</v>
      </c>
      <c r="U47" s="121">
        <v>12.69</v>
      </c>
      <c r="V47" s="116">
        <v>14.41</v>
      </c>
      <c r="W47" s="117">
        <v>4.2699999999999996</v>
      </c>
      <c r="X47" s="117">
        <v>0.33</v>
      </c>
      <c r="Y47" s="122" t="s">
        <v>1617</v>
      </c>
      <c r="Z47" s="120" t="s">
        <v>1617</v>
      </c>
      <c r="AA47" s="116">
        <v>15.39</v>
      </c>
      <c r="AB47" s="118">
        <v>125.384</v>
      </c>
      <c r="AC47" s="116">
        <v>60.54</v>
      </c>
      <c r="AD47" s="117">
        <v>55.84</v>
      </c>
      <c r="AE47" s="117">
        <v>145.13200000000001</v>
      </c>
      <c r="AF47" s="118">
        <v>0</v>
      </c>
      <c r="AG47" s="116">
        <v>3.16038</v>
      </c>
      <c r="AH47" s="117">
        <v>17.7</v>
      </c>
      <c r="AI47" s="117">
        <v>3.6000000000000002E-4</v>
      </c>
      <c r="AJ47" s="117">
        <v>9.7125000000000004</v>
      </c>
      <c r="AK47" s="118">
        <v>10.5</v>
      </c>
      <c r="AL47" s="116">
        <v>19.21</v>
      </c>
      <c r="AM47" s="118">
        <v>19.5</v>
      </c>
      <c r="AN47" s="116">
        <v>32.5</v>
      </c>
      <c r="AO47" s="122" t="s">
        <v>1617</v>
      </c>
      <c r="AP47" s="122" t="s">
        <v>1617</v>
      </c>
      <c r="AQ47" s="117">
        <v>8.3490000000000002</v>
      </c>
      <c r="AR47" s="122" t="s">
        <v>1617</v>
      </c>
      <c r="AS47" s="117">
        <v>4.7680100000000003</v>
      </c>
      <c r="AT47" s="117">
        <v>7.0315899999999996</v>
      </c>
      <c r="AU47" s="117">
        <v>17.190999999999999</v>
      </c>
      <c r="AV47" s="117">
        <v>5.7889999999999997</v>
      </c>
      <c r="AW47" s="118">
        <v>18.446999999999999</v>
      </c>
    </row>
    <row r="48" spans="1:49" x14ac:dyDescent="0.25">
      <c r="A48" s="123" t="s">
        <v>987</v>
      </c>
      <c r="B48" s="116">
        <v>8.5</v>
      </c>
      <c r="C48" s="117">
        <v>24.5</v>
      </c>
      <c r="D48" s="117">
        <v>17.8</v>
      </c>
      <c r="E48" s="117">
        <v>2</v>
      </c>
      <c r="F48" s="117">
        <v>39.299999999999997</v>
      </c>
      <c r="G48" s="118">
        <v>26.5</v>
      </c>
      <c r="H48" s="116">
        <v>10.1</v>
      </c>
      <c r="I48" s="118">
        <v>83</v>
      </c>
      <c r="J48" s="116">
        <v>14.51</v>
      </c>
      <c r="K48" s="117">
        <v>13.04</v>
      </c>
      <c r="L48" s="118">
        <v>13.651</v>
      </c>
      <c r="M48" s="116">
        <v>1.07</v>
      </c>
      <c r="N48" s="118">
        <v>58.45</v>
      </c>
      <c r="O48" s="121">
        <v>1.113</v>
      </c>
      <c r="P48" s="116">
        <v>48.67</v>
      </c>
      <c r="Q48" s="117">
        <v>78.34</v>
      </c>
      <c r="R48" s="117">
        <v>124.46</v>
      </c>
      <c r="S48" s="118">
        <v>75.790000000000006</v>
      </c>
      <c r="T48" s="121">
        <v>64.293000000000006</v>
      </c>
      <c r="U48" s="121">
        <v>12.73</v>
      </c>
      <c r="V48" s="116">
        <v>14.41</v>
      </c>
      <c r="W48" s="117">
        <v>4.41</v>
      </c>
      <c r="X48" s="117">
        <v>0.33</v>
      </c>
      <c r="Y48" s="122" t="s">
        <v>1617</v>
      </c>
      <c r="Z48" s="120" t="s">
        <v>1617</v>
      </c>
      <c r="AA48" s="116">
        <v>10.92</v>
      </c>
      <c r="AB48" s="118">
        <v>117.90900000000001</v>
      </c>
      <c r="AC48" s="116">
        <v>60.55</v>
      </c>
      <c r="AD48" s="117">
        <v>54.808</v>
      </c>
      <c r="AE48" s="117">
        <v>141.197</v>
      </c>
      <c r="AF48" s="118">
        <v>0</v>
      </c>
      <c r="AG48" s="116">
        <v>3.16038</v>
      </c>
      <c r="AH48" s="117">
        <v>20.9</v>
      </c>
      <c r="AI48" s="117">
        <v>5.5999999999999995E-4</v>
      </c>
      <c r="AJ48" s="117">
        <v>9.7125000000000004</v>
      </c>
      <c r="AK48" s="118">
        <v>11.9</v>
      </c>
      <c r="AL48" s="116">
        <v>19.37</v>
      </c>
      <c r="AM48" s="118">
        <v>19.66</v>
      </c>
      <c r="AN48" s="116">
        <v>32.5</v>
      </c>
      <c r="AO48" s="122" t="s">
        <v>1617</v>
      </c>
      <c r="AP48" s="122" t="s">
        <v>1617</v>
      </c>
      <c r="AQ48" s="117">
        <v>8.2899999999999991</v>
      </c>
      <c r="AR48" s="122" t="s">
        <v>1617</v>
      </c>
      <c r="AS48" s="117">
        <v>4.77942</v>
      </c>
      <c r="AT48" s="117">
        <v>7.0315899999999996</v>
      </c>
      <c r="AU48" s="117">
        <v>17.190999999999999</v>
      </c>
      <c r="AV48" s="117">
        <v>5.8440000000000003</v>
      </c>
      <c r="AW48" s="118">
        <v>18.876000000000001</v>
      </c>
    </row>
    <row r="49" spans="1:49" x14ac:dyDescent="0.25">
      <c r="A49" s="123" t="s">
        <v>988</v>
      </c>
      <c r="B49" s="116">
        <v>8.5</v>
      </c>
      <c r="C49" s="117">
        <v>24.5</v>
      </c>
      <c r="D49" s="117">
        <v>17.8</v>
      </c>
      <c r="E49" s="117">
        <v>2</v>
      </c>
      <c r="F49" s="117">
        <v>39.299999999999997</v>
      </c>
      <c r="G49" s="118">
        <v>26.5</v>
      </c>
      <c r="H49" s="116">
        <v>10.1</v>
      </c>
      <c r="I49" s="118">
        <v>83</v>
      </c>
      <c r="J49" s="116">
        <v>14.51</v>
      </c>
      <c r="K49" s="117">
        <v>13.04</v>
      </c>
      <c r="L49" s="118">
        <v>13.651</v>
      </c>
      <c r="M49" s="116">
        <v>1.07</v>
      </c>
      <c r="N49" s="118">
        <v>58.45</v>
      </c>
      <c r="O49" s="121">
        <v>1.113</v>
      </c>
      <c r="P49" s="116">
        <v>48.67</v>
      </c>
      <c r="Q49" s="117">
        <v>78.34</v>
      </c>
      <c r="R49" s="117">
        <v>124.46</v>
      </c>
      <c r="S49" s="118">
        <v>75.790000000000006</v>
      </c>
      <c r="T49" s="121">
        <v>64.293000000000006</v>
      </c>
      <c r="U49" s="121">
        <v>12.73</v>
      </c>
      <c r="V49" s="116">
        <v>14.41</v>
      </c>
      <c r="W49" s="117">
        <v>4.41</v>
      </c>
      <c r="X49" s="117">
        <v>0.33</v>
      </c>
      <c r="Y49" s="122" t="s">
        <v>1617</v>
      </c>
      <c r="Z49" s="120" t="s">
        <v>1617</v>
      </c>
      <c r="AA49" s="116">
        <v>10.92</v>
      </c>
      <c r="AB49" s="118">
        <v>117.90900000000001</v>
      </c>
      <c r="AC49" s="116">
        <v>60.55</v>
      </c>
      <c r="AD49" s="117">
        <v>54.808</v>
      </c>
      <c r="AE49" s="117">
        <v>141.197</v>
      </c>
      <c r="AF49" s="118">
        <v>0</v>
      </c>
      <c r="AG49" s="116">
        <v>3.16038</v>
      </c>
      <c r="AH49" s="117">
        <v>20.9</v>
      </c>
      <c r="AI49" s="117">
        <v>5.5999999999999995E-4</v>
      </c>
      <c r="AJ49" s="117">
        <v>9.7125000000000004</v>
      </c>
      <c r="AK49" s="118">
        <v>11.9</v>
      </c>
      <c r="AL49" s="116">
        <v>19.37</v>
      </c>
      <c r="AM49" s="118">
        <v>19.66</v>
      </c>
      <c r="AN49" s="116">
        <v>32.5</v>
      </c>
      <c r="AO49" s="122" t="s">
        <v>1617</v>
      </c>
      <c r="AP49" s="122" t="s">
        <v>1617</v>
      </c>
      <c r="AQ49" s="117">
        <v>8.2899999999999991</v>
      </c>
      <c r="AR49" s="122" t="s">
        <v>1617</v>
      </c>
      <c r="AS49" s="117">
        <v>4.77942</v>
      </c>
      <c r="AT49" s="117">
        <v>7.0315899999999996</v>
      </c>
      <c r="AU49" s="117">
        <v>17.190999999999999</v>
      </c>
      <c r="AV49" s="117">
        <v>5.8440000000000003</v>
      </c>
      <c r="AW49" s="118">
        <v>18.876000000000001</v>
      </c>
    </row>
    <row r="50" spans="1:49" x14ac:dyDescent="0.25">
      <c r="A50" s="123" t="s">
        <v>989</v>
      </c>
      <c r="B50" s="116">
        <v>8.5</v>
      </c>
      <c r="C50" s="117">
        <v>24.5</v>
      </c>
      <c r="D50" s="117">
        <v>17.8</v>
      </c>
      <c r="E50" s="117">
        <v>2</v>
      </c>
      <c r="F50" s="117">
        <v>39.799999999999997</v>
      </c>
      <c r="G50" s="118">
        <v>26.5</v>
      </c>
      <c r="H50" s="116">
        <v>11.7</v>
      </c>
      <c r="I50" s="118">
        <v>83</v>
      </c>
      <c r="J50" s="116">
        <v>14.56</v>
      </c>
      <c r="K50" s="117">
        <v>13.21</v>
      </c>
      <c r="L50" s="118">
        <v>23.462</v>
      </c>
      <c r="M50" s="119" t="s">
        <v>1617</v>
      </c>
      <c r="N50" s="120" t="s">
        <v>1617</v>
      </c>
      <c r="O50" s="121">
        <v>1.113</v>
      </c>
      <c r="P50" s="116">
        <v>48.67</v>
      </c>
      <c r="Q50" s="117">
        <v>79.180000000000007</v>
      </c>
      <c r="R50" s="117">
        <v>124.46</v>
      </c>
      <c r="S50" s="118">
        <v>75.790000000000006</v>
      </c>
      <c r="T50" s="121">
        <v>66.965999999999994</v>
      </c>
      <c r="U50" s="121">
        <v>12.75</v>
      </c>
      <c r="V50" s="116">
        <v>14.41</v>
      </c>
      <c r="W50" s="117">
        <v>4.18</v>
      </c>
      <c r="X50" s="117">
        <v>0.33</v>
      </c>
      <c r="Y50" s="122" t="s">
        <v>1617</v>
      </c>
      <c r="Z50" s="120" t="s">
        <v>1617</v>
      </c>
      <c r="AA50" s="116">
        <v>13.42</v>
      </c>
      <c r="AB50" s="118">
        <v>120.411</v>
      </c>
      <c r="AC50" s="116">
        <v>59.36</v>
      </c>
      <c r="AD50" s="117">
        <v>54.567999999999998</v>
      </c>
      <c r="AE50" s="117">
        <v>138.65</v>
      </c>
      <c r="AF50" s="118">
        <v>0</v>
      </c>
      <c r="AG50" s="116">
        <v>3.16038</v>
      </c>
      <c r="AH50" s="117">
        <v>21.2</v>
      </c>
      <c r="AI50" s="117">
        <v>0</v>
      </c>
      <c r="AJ50" s="117">
        <v>9.7125000000000004</v>
      </c>
      <c r="AK50" s="118">
        <v>12.1</v>
      </c>
      <c r="AL50" s="116">
        <v>19.309999999999999</v>
      </c>
      <c r="AM50" s="118">
        <v>19.600000000000001</v>
      </c>
      <c r="AN50" s="116">
        <v>33.5</v>
      </c>
      <c r="AO50" s="122" t="s">
        <v>1617</v>
      </c>
      <c r="AP50" s="122" t="s">
        <v>1617</v>
      </c>
      <c r="AQ50" s="117">
        <v>8.3059999999999992</v>
      </c>
      <c r="AR50" s="122" t="s">
        <v>1617</v>
      </c>
      <c r="AS50" s="117">
        <v>4.8142800000000001</v>
      </c>
      <c r="AT50" s="117">
        <v>7.0315899999999996</v>
      </c>
      <c r="AU50" s="117">
        <v>17.419</v>
      </c>
      <c r="AV50" s="117">
        <v>5.7839999999999998</v>
      </c>
      <c r="AW50" s="118">
        <v>18.417000000000002</v>
      </c>
    </row>
    <row r="51" spans="1:49" x14ac:dyDescent="0.25">
      <c r="A51" s="123" t="s">
        <v>990</v>
      </c>
      <c r="B51" s="116">
        <v>8.5</v>
      </c>
      <c r="C51" s="117">
        <v>24.5</v>
      </c>
      <c r="D51" s="117">
        <v>17.8</v>
      </c>
      <c r="E51" s="117">
        <v>2</v>
      </c>
      <c r="F51" s="117">
        <v>39.799999999999997</v>
      </c>
      <c r="G51" s="118">
        <v>26.5</v>
      </c>
      <c r="H51" s="116">
        <v>11.7</v>
      </c>
      <c r="I51" s="118">
        <v>83</v>
      </c>
      <c r="J51" s="116">
        <v>14.56</v>
      </c>
      <c r="K51" s="117">
        <v>13.21</v>
      </c>
      <c r="L51" s="118">
        <v>23.462</v>
      </c>
      <c r="M51" s="119" t="s">
        <v>1617</v>
      </c>
      <c r="N51" s="120" t="s">
        <v>1617</v>
      </c>
      <c r="O51" s="121">
        <v>1.113</v>
      </c>
      <c r="P51" s="116">
        <v>48.67</v>
      </c>
      <c r="Q51" s="117">
        <v>79.180000000000007</v>
      </c>
      <c r="R51" s="117">
        <v>124.46</v>
      </c>
      <c r="S51" s="118">
        <v>75.790000000000006</v>
      </c>
      <c r="T51" s="121">
        <v>66.965999999999994</v>
      </c>
      <c r="U51" s="121">
        <v>12.75</v>
      </c>
      <c r="V51" s="116">
        <v>14.41</v>
      </c>
      <c r="W51" s="117">
        <v>4.18</v>
      </c>
      <c r="X51" s="117">
        <v>0.33</v>
      </c>
      <c r="Y51" s="122" t="s">
        <v>1617</v>
      </c>
      <c r="Z51" s="120" t="s">
        <v>1617</v>
      </c>
      <c r="AA51" s="116">
        <v>13.42</v>
      </c>
      <c r="AB51" s="118">
        <v>120.411</v>
      </c>
      <c r="AC51" s="116">
        <v>59.36</v>
      </c>
      <c r="AD51" s="117">
        <v>54.567999999999998</v>
      </c>
      <c r="AE51" s="117">
        <v>138.65</v>
      </c>
      <c r="AF51" s="118">
        <v>0</v>
      </c>
      <c r="AG51" s="116">
        <v>3.16038</v>
      </c>
      <c r="AH51" s="117">
        <v>21.2</v>
      </c>
      <c r="AI51" s="117">
        <v>0</v>
      </c>
      <c r="AJ51" s="117">
        <v>9.7125000000000004</v>
      </c>
      <c r="AK51" s="118">
        <v>12.1</v>
      </c>
      <c r="AL51" s="116">
        <v>19.309999999999999</v>
      </c>
      <c r="AM51" s="118">
        <v>19.600000000000001</v>
      </c>
      <c r="AN51" s="116">
        <v>33.5</v>
      </c>
      <c r="AO51" s="122" t="s">
        <v>1617</v>
      </c>
      <c r="AP51" s="122" t="s">
        <v>1617</v>
      </c>
      <c r="AQ51" s="117">
        <v>8.3059999999999992</v>
      </c>
      <c r="AR51" s="122" t="s">
        <v>1617</v>
      </c>
      <c r="AS51" s="117">
        <v>4.8142800000000001</v>
      </c>
      <c r="AT51" s="117">
        <v>7.0315899999999996</v>
      </c>
      <c r="AU51" s="117">
        <v>17.419</v>
      </c>
      <c r="AV51" s="117">
        <v>5.7839999999999998</v>
      </c>
      <c r="AW51" s="118">
        <v>18.417000000000002</v>
      </c>
    </row>
    <row r="52" spans="1:49" x14ac:dyDescent="0.25">
      <c r="A52" s="123" t="s">
        <v>991</v>
      </c>
      <c r="B52" s="116">
        <v>8.5</v>
      </c>
      <c r="C52" s="117">
        <v>24.5</v>
      </c>
      <c r="D52" s="117">
        <v>17.8</v>
      </c>
      <c r="E52" s="117">
        <v>2</v>
      </c>
      <c r="F52" s="117">
        <v>39.9</v>
      </c>
      <c r="G52" s="118">
        <v>26.5</v>
      </c>
      <c r="H52" s="116">
        <v>10.9</v>
      </c>
      <c r="I52" s="118">
        <v>80</v>
      </c>
      <c r="J52" s="116">
        <v>14.48</v>
      </c>
      <c r="K52" s="117">
        <v>13.18</v>
      </c>
      <c r="L52" s="118">
        <v>23.545999999999999</v>
      </c>
      <c r="M52" s="119" t="s">
        <v>1617</v>
      </c>
      <c r="N52" s="120" t="s">
        <v>1617</v>
      </c>
      <c r="O52" s="121">
        <v>1.113</v>
      </c>
      <c r="P52" s="116">
        <v>48.67</v>
      </c>
      <c r="Q52" s="117">
        <v>76.66</v>
      </c>
      <c r="R52" s="117">
        <v>124.46</v>
      </c>
      <c r="S52" s="118">
        <v>75.790000000000006</v>
      </c>
      <c r="T52" s="121">
        <v>74.570999999999998</v>
      </c>
      <c r="U52" s="121">
        <v>12.74</v>
      </c>
      <c r="V52" s="116">
        <v>15.64</v>
      </c>
      <c r="W52" s="117">
        <v>4.57</v>
      </c>
      <c r="X52" s="117">
        <v>0.33</v>
      </c>
      <c r="Y52" s="122" t="s">
        <v>1617</v>
      </c>
      <c r="Z52" s="120" t="s">
        <v>1617</v>
      </c>
      <c r="AA52" s="116">
        <v>4.6900000000000004</v>
      </c>
      <c r="AB52" s="118">
        <v>111.678</v>
      </c>
      <c r="AC52" s="116">
        <v>59.23</v>
      </c>
      <c r="AD52" s="117">
        <v>54.371000000000002</v>
      </c>
      <c r="AE52" s="117">
        <v>145.13</v>
      </c>
      <c r="AF52" s="118">
        <v>0</v>
      </c>
      <c r="AG52" s="116">
        <v>3.16038</v>
      </c>
      <c r="AH52" s="117">
        <v>21.1</v>
      </c>
      <c r="AI52" s="117">
        <v>3.5E-4</v>
      </c>
      <c r="AJ52" s="117">
        <v>9.7125000000000004</v>
      </c>
      <c r="AK52" s="118">
        <v>12</v>
      </c>
      <c r="AL52" s="116">
        <v>19.47</v>
      </c>
      <c r="AM52" s="118">
        <v>19.760000000000002</v>
      </c>
      <c r="AN52" s="116">
        <v>33.5</v>
      </c>
      <c r="AO52" s="122" t="s">
        <v>1617</v>
      </c>
      <c r="AP52" s="122" t="s">
        <v>1617</v>
      </c>
      <c r="AQ52" s="117">
        <v>8.58</v>
      </c>
      <c r="AR52" s="122" t="s">
        <v>1617</v>
      </c>
      <c r="AS52" s="117">
        <v>4.9103500000000002</v>
      </c>
      <c r="AT52" s="117">
        <v>7.0315899999999996</v>
      </c>
      <c r="AU52" s="117">
        <v>17.713000000000001</v>
      </c>
      <c r="AV52" s="117">
        <v>5.9530000000000003</v>
      </c>
      <c r="AW52" s="118">
        <v>18.079999999999998</v>
      </c>
    </row>
    <row r="53" spans="1:49" x14ac:dyDescent="0.25">
      <c r="A53" s="123" t="s">
        <v>992</v>
      </c>
      <c r="B53" s="116">
        <v>8.5</v>
      </c>
      <c r="C53" s="117">
        <v>24.5</v>
      </c>
      <c r="D53" s="117">
        <v>17.8</v>
      </c>
      <c r="E53" s="117">
        <v>2</v>
      </c>
      <c r="F53" s="117">
        <v>39.9</v>
      </c>
      <c r="G53" s="118">
        <v>26.5</v>
      </c>
      <c r="H53" s="116">
        <v>10.9</v>
      </c>
      <c r="I53" s="118">
        <v>80</v>
      </c>
      <c r="J53" s="116">
        <v>14.48</v>
      </c>
      <c r="K53" s="117">
        <v>13.18</v>
      </c>
      <c r="L53" s="118">
        <v>23.545999999999999</v>
      </c>
      <c r="M53" s="119" t="s">
        <v>1617</v>
      </c>
      <c r="N53" s="120" t="s">
        <v>1617</v>
      </c>
      <c r="O53" s="121">
        <v>1.113</v>
      </c>
      <c r="P53" s="116">
        <v>48.67</v>
      </c>
      <c r="Q53" s="117">
        <v>76.66</v>
      </c>
      <c r="R53" s="117">
        <v>124.46</v>
      </c>
      <c r="S53" s="118">
        <v>75.790000000000006</v>
      </c>
      <c r="T53" s="121">
        <v>74.570999999999998</v>
      </c>
      <c r="U53" s="121">
        <v>12.74</v>
      </c>
      <c r="V53" s="116">
        <v>15.64</v>
      </c>
      <c r="W53" s="117">
        <v>4.57</v>
      </c>
      <c r="X53" s="117">
        <v>0.33</v>
      </c>
      <c r="Y53" s="122" t="s">
        <v>1617</v>
      </c>
      <c r="Z53" s="120" t="s">
        <v>1617</v>
      </c>
      <c r="AA53" s="116">
        <v>4.6900000000000004</v>
      </c>
      <c r="AB53" s="118">
        <v>111.678</v>
      </c>
      <c r="AC53" s="116">
        <v>59.23</v>
      </c>
      <c r="AD53" s="117">
        <v>54.371000000000002</v>
      </c>
      <c r="AE53" s="117">
        <v>145.13</v>
      </c>
      <c r="AF53" s="118">
        <v>0</v>
      </c>
      <c r="AG53" s="116">
        <v>3.16038</v>
      </c>
      <c r="AH53" s="117">
        <v>21.1</v>
      </c>
      <c r="AI53" s="117">
        <v>3.5E-4</v>
      </c>
      <c r="AJ53" s="117">
        <v>9.7125000000000004</v>
      </c>
      <c r="AK53" s="118">
        <v>12</v>
      </c>
      <c r="AL53" s="116">
        <v>19.47</v>
      </c>
      <c r="AM53" s="118">
        <v>19.760000000000002</v>
      </c>
      <c r="AN53" s="116">
        <v>33.5</v>
      </c>
      <c r="AO53" s="122" t="s">
        <v>1617</v>
      </c>
      <c r="AP53" s="122" t="s">
        <v>1617</v>
      </c>
      <c r="AQ53" s="117">
        <v>8.58</v>
      </c>
      <c r="AR53" s="122" t="s">
        <v>1617</v>
      </c>
      <c r="AS53" s="117">
        <v>4.9103500000000002</v>
      </c>
      <c r="AT53" s="117">
        <v>7.0315899999999996</v>
      </c>
      <c r="AU53" s="117">
        <v>17.713000000000001</v>
      </c>
      <c r="AV53" s="117">
        <v>5.9530000000000003</v>
      </c>
      <c r="AW53" s="118">
        <v>18.079999999999998</v>
      </c>
    </row>
    <row r="54" spans="1:49" x14ac:dyDescent="0.25">
      <c r="A54" s="123" t="s">
        <v>993</v>
      </c>
      <c r="B54" s="116">
        <v>8.5</v>
      </c>
      <c r="C54" s="117">
        <v>24.5</v>
      </c>
      <c r="D54" s="117">
        <v>17.8</v>
      </c>
      <c r="E54" s="117">
        <v>2</v>
      </c>
      <c r="F54" s="117">
        <v>39.799999999999997</v>
      </c>
      <c r="G54" s="118">
        <v>26.5</v>
      </c>
      <c r="H54" s="116">
        <v>11.3</v>
      </c>
      <c r="I54" s="118">
        <v>115</v>
      </c>
      <c r="J54" s="116">
        <v>14.85</v>
      </c>
      <c r="K54" s="117">
        <v>13</v>
      </c>
      <c r="L54" s="118">
        <v>23.471</v>
      </c>
      <c r="M54" s="119" t="s">
        <v>1617</v>
      </c>
      <c r="N54" s="120" t="s">
        <v>1617</v>
      </c>
      <c r="O54" s="121">
        <v>1.113</v>
      </c>
      <c r="P54" s="116">
        <v>48.67</v>
      </c>
      <c r="Q54" s="117">
        <v>76.66</v>
      </c>
      <c r="R54" s="117">
        <v>122.4</v>
      </c>
      <c r="S54" s="118">
        <v>73.73</v>
      </c>
      <c r="T54" s="121">
        <v>73.572999999999993</v>
      </c>
      <c r="U54" s="121">
        <v>12.77</v>
      </c>
      <c r="V54" s="116">
        <v>17.54</v>
      </c>
      <c r="W54" s="117">
        <v>3.68</v>
      </c>
      <c r="X54" s="117">
        <v>0.33</v>
      </c>
      <c r="Y54" s="122" t="s">
        <v>1617</v>
      </c>
      <c r="Z54" s="120" t="s">
        <v>1617</v>
      </c>
      <c r="AA54" s="116">
        <v>6.65</v>
      </c>
      <c r="AB54" s="118">
        <v>113.639</v>
      </c>
      <c r="AC54" s="116">
        <v>58.97</v>
      </c>
      <c r="AD54" s="117">
        <v>54.101999999999997</v>
      </c>
      <c r="AE54" s="117">
        <v>131.93</v>
      </c>
      <c r="AF54" s="118">
        <v>0</v>
      </c>
      <c r="AG54" s="116">
        <v>3.16038</v>
      </c>
      <c r="AH54" s="117">
        <v>20.8</v>
      </c>
      <c r="AI54" s="117">
        <v>0</v>
      </c>
      <c r="AJ54" s="117">
        <v>9.7125000000000004</v>
      </c>
      <c r="AK54" s="118">
        <v>11.6</v>
      </c>
      <c r="AL54" s="116">
        <v>19.329999999999998</v>
      </c>
      <c r="AM54" s="118">
        <v>19.62</v>
      </c>
      <c r="AN54" s="116">
        <v>33.5</v>
      </c>
      <c r="AO54" s="122" t="s">
        <v>1617</v>
      </c>
      <c r="AP54" s="122" t="s">
        <v>1617</v>
      </c>
      <c r="AQ54" s="117">
        <v>9.2520000000000007</v>
      </c>
      <c r="AR54" s="122" t="s">
        <v>1617</v>
      </c>
      <c r="AS54" s="117">
        <v>5.1616099999999996</v>
      </c>
      <c r="AT54" s="117">
        <v>7.0315899999999996</v>
      </c>
      <c r="AU54" s="117">
        <v>18.48</v>
      </c>
      <c r="AV54" s="117">
        <v>6.3970000000000002</v>
      </c>
      <c r="AW54" s="118">
        <v>18.21</v>
      </c>
    </row>
    <row r="55" spans="1:49" x14ac:dyDescent="0.25">
      <c r="A55" s="123" t="s">
        <v>994</v>
      </c>
      <c r="B55" s="116">
        <v>8.5</v>
      </c>
      <c r="C55" s="117">
        <v>24.5</v>
      </c>
      <c r="D55" s="117">
        <v>17.8</v>
      </c>
      <c r="E55" s="117">
        <v>2</v>
      </c>
      <c r="F55" s="117">
        <v>39.799999999999997</v>
      </c>
      <c r="G55" s="118">
        <v>26.5</v>
      </c>
      <c r="H55" s="116">
        <v>11.3</v>
      </c>
      <c r="I55" s="118">
        <v>115</v>
      </c>
      <c r="J55" s="116">
        <v>14.85</v>
      </c>
      <c r="K55" s="117">
        <v>13</v>
      </c>
      <c r="L55" s="118">
        <v>23.471</v>
      </c>
      <c r="M55" s="119" t="s">
        <v>1617</v>
      </c>
      <c r="N55" s="120" t="s">
        <v>1617</v>
      </c>
      <c r="O55" s="121">
        <v>1.113</v>
      </c>
      <c r="P55" s="116">
        <v>48.67</v>
      </c>
      <c r="Q55" s="117">
        <v>76.66</v>
      </c>
      <c r="R55" s="117">
        <v>122.4</v>
      </c>
      <c r="S55" s="118">
        <v>73.73</v>
      </c>
      <c r="T55" s="121">
        <v>73.572999999999993</v>
      </c>
      <c r="U55" s="121">
        <v>12.77</v>
      </c>
      <c r="V55" s="116">
        <v>17.54</v>
      </c>
      <c r="W55" s="117">
        <v>3.68</v>
      </c>
      <c r="X55" s="117">
        <v>0.33</v>
      </c>
      <c r="Y55" s="122" t="s">
        <v>1617</v>
      </c>
      <c r="Z55" s="120" t="s">
        <v>1617</v>
      </c>
      <c r="AA55" s="116">
        <v>6.65</v>
      </c>
      <c r="AB55" s="118">
        <v>113.639</v>
      </c>
      <c r="AC55" s="116">
        <v>58.97</v>
      </c>
      <c r="AD55" s="117">
        <v>54.101999999999997</v>
      </c>
      <c r="AE55" s="117">
        <v>131.93</v>
      </c>
      <c r="AF55" s="118">
        <v>0</v>
      </c>
      <c r="AG55" s="116">
        <v>3.16038</v>
      </c>
      <c r="AH55" s="117">
        <v>20.8</v>
      </c>
      <c r="AI55" s="117">
        <v>0</v>
      </c>
      <c r="AJ55" s="117">
        <v>9.7125000000000004</v>
      </c>
      <c r="AK55" s="118">
        <v>11.6</v>
      </c>
      <c r="AL55" s="116">
        <v>19.329999999999998</v>
      </c>
      <c r="AM55" s="118">
        <v>19.62</v>
      </c>
      <c r="AN55" s="116">
        <v>33.5</v>
      </c>
      <c r="AO55" s="122" t="s">
        <v>1617</v>
      </c>
      <c r="AP55" s="122" t="s">
        <v>1617</v>
      </c>
      <c r="AQ55" s="117">
        <v>9.2520000000000007</v>
      </c>
      <c r="AR55" s="122" t="s">
        <v>1617</v>
      </c>
      <c r="AS55" s="117">
        <v>5.1616099999999996</v>
      </c>
      <c r="AT55" s="117">
        <v>7.0315899999999996</v>
      </c>
      <c r="AU55" s="117">
        <v>18.48</v>
      </c>
      <c r="AV55" s="117">
        <v>6.3970000000000002</v>
      </c>
      <c r="AW55" s="118">
        <v>18.21</v>
      </c>
    </row>
    <row r="56" spans="1:49" x14ac:dyDescent="0.25">
      <c r="A56" s="123" t="s">
        <v>995</v>
      </c>
      <c r="B56" s="116">
        <v>8.5</v>
      </c>
      <c r="C56" s="117">
        <v>24</v>
      </c>
      <c r="D56" s="117">
        <v>17.3</v>
      </c>
      <c r="E56" s="117">
        <v>2</v>
      </c>
      <c r="F56" s="117">
        <v>39.799999999999997</v>
      </c>
      <c r="G56" s="118">
        <v>26</v>
      </c>
      <c r="H56" s="116">
        <v>11.3</v>
      </c>
      <c r="I56" s="118">
        <v>132</v>
      </c>
      <c r="J56" s="116">
        <v>15.08</v>
      </c>
      <c r="K56" s="117">
        <v>12.99</v>
      </c>
      <c r="L56" s="118">
        <v>23.513999999999999</v>
      </c>
      <c r="M56" s="119" t="s">
        <v>1617</v>
      </c>
      <c r="N56" s="120" t="s">
        <v>1617</v>
      </c>
      <c r="O56" s="121">
        <v>1.113</v>
      </c>
      <c r="P56" s="116">
        <v>48.67</v>
      </c>
      <c r="Q56" s="117">
        <v>86.97</v>
      </c>
      <c r="R56" s="117">
        <v>121.38</v>
      </c>
      <c r="S56" s="118">
        <v>72.709999999999994</v>
      </c>
      <c r="T56" s="121">
        <v>69.783000000000001</v>
      </c>
      <c r="U56" s="121">
        <v>12.74</v>
      </c>
      <c r="V56" s="116">
        <v>18.2</v>
      </c>
      <c r="W56" s="117">
        <v>6.79</v>
      </c>
      <c r="X56" s="117">
        <v>0.33</v>
      </c>
      <c r="Y56" s="122" t="s">
        <v>1617</v>
      </c>
      <c r="Z56" s="120" t="s">
        <v>1617</v>
      </c>
      <c r="AA56" s="116">
        <v>6.4</v>
      </c>
      <c r="AB56" s="118">
        <v>113.387</v>
      </c>
      <c r="AC56" s="116">
        <v>58.78</v>
      </c>
      <c r="AD56" s="117">
        <v>54.530999999999999</v>
      </c>
      <c r="AE56" s="117">
        <v>131.93</v>
      </c>
      <c r="AF56" s="118">
        <v>0</v>
      </c>
      <c r="AG56" s="116">
        <v>3.16038</v>
      </c>
      <c r="AH56" s="117">
        <v>20.8</v>
      </c>
      <c r="AI56" s="117">
        <v>0</v>
      </c>
      <c r="AJ56" s="117">
        <v>9.7125000000000004</v>
      </c>
      <c r="AK56" s="118">
        <v>11.6</v>
      </c>
      <c r="AL56" s="116">
        <v>19.21</v>
      </c>
      <c r="AM56" s="118">
        <v>19.5</v>
      </c>
      <c r="AN56" s="116">
        <v>33.5</v>
      </c>
      <c r="AO56" s="122" t="s">
        <v>1617</v>
      </c>
      <c r="AP56" s="122" t="s">
        <v>1617</v>
      </c>
      <c r="AQ56" s="117">
        <v>9.1639999999999997</v>
      </c>
      <c r="AR56" s="122" t="s">
        <v>1617</v>
      </c>
      <c r="AS56" s="117">
        <v>5.6353</v>
      </c>
      <c r="AT56" s="117">
        <v>7.0315899999999996</v>
      </c>
      <c r="AU56" s="117">
        <v>19.859000000000002</v>
      </c>
      <c r="AV56" s="117">
        <v>7.3010000000000002</v>
      </c>
      <c r="AW56" s="118">
        <v>18.260999999999999</v>
      </c>
    </row>
    <row r="57" spans="1:49" x14ac:dyDescent="0.25">
      <c r="A57" s="123" t="s">
        <v>996</v>
      </c>
      <c r="B57" s="116">
        <v>8.5</v>
      </c>
      <c r="C57" s="117">
        <v>24</v>
      </c>
      <c r="D57" s="117">
        <v>17.3</v>
      </c>
      <c r="E57" s="117">
        <v>2</v>
      </c>
      <c r="F57" s="117">
        <v>39.799999999999997</v>
      </c>
      <c r="G57" s="118">
        <v>26</v>
      </c>
      <c r="H57" s="116">
        <v>11.3</v>
      </c>
      <c r="I57" s="118">
        <v>132</v>
      </c>
      <c r="J57" s="116">
        <v>15.08</v>
      </c>
      <c r="K57" s="117">
        <v>12.99</v>
      </c>
      <c r="L57" s="118">
        <v>23.513999999999999</v>
      </c>
      <c r="M57" s="119" t="s">
        <v>1617</v>
      </c>
      <c r="N57" s="120" t="s">
        <v>1617</v>
      </c>
      <c r="O57" s="121">
        <v>1.113</v>
      </c>
      <c r="P57" s="116">
        <v>48.67</v>
      </c>
      <c r="Q57" s="117">
        <v>86.97</v>
      </c>
      <c r="R57" s="117">
        <v>121.38</v>
      </c>
      <c r="S57" s="118">
        <v>72.709999999999994</v>
      </c>
      <c r="T57" s="121">
        <v>69.783000000000001</v>
      </c>
      <c r="U57" s="121">
        <v>12.74</v>
      </c>
      <c r="V57" s="116">
        <v>18.2</v>
      </c>
      <c r="W57" s="117">
        <v>6.79</v>
      </c>
      <c r="X57" s="117">
        <v>0.33</v>
      </c>
      <c r="Y57" s="122" t="s">
        <v>1617</v>
      </c>
      <c r="Z57" s="120" t="s">
        <v>1617</v>
      </c>
      <c r="AA57" s="116">
        <v>6.4</v>
      </c>
      <c r="AB57" s="118">
        <v>113.387</v>
      </c>
      <c r="AC57" s="116">
        <v>58.78</v>
      </c>
      <c r="AD57" s="117">
        <v>54.530999999999999</v>
      </c>
      <c r="AE57" s="117">
        <v>131.93</v>
      </c>
      <c r="AF57" s="118">
        <v>0</v>
      </c>
      <c r="AG57" s="116">
        <v>3.16038</v>
      </c>
      <c r="AH57" s="117">
        <v>20.8</v>
      </c>
      <c r="AI57" s="117">
        <v>0</v>
      </c>
      <c r="AJ57" s="117">
        <v>9.7125000000000004</v>
      </c>
      <c r="AK57" s="118">
        <v>11.6</v>
      </c>
      <c r="AL57" s="116">
        <v>19.21</v>
      </c>
      <c r="AM57" s="118">
        <v>19.5</v>
      </c>
      <c r="AN57" s="116">
        <v>33.5</v>
      </c>
      <c r="AO57" s="122" t="s">
        <v>1617</v>
      </c>
      <c r="AP57" s="122" t="s">
        <v>1617</v>
      </c>
      <c r="AQ57" s="117">
        <v>9.1639999999999997</v>
      </c>
      <c r="AR57" s="122" t="s">
        <v>1617</v>
      </c>
      <c r="AS57" s="117">
        <v>5.6353</v>
      </c>
      <c r="AT57" s="117">
        <v>7.0315899999999996</v>
      </c>
      <c r="AU57" s="117">
        <v>19.859000000000002</v>
      </c>
      <c r="AV57" s="117">
        <v>7.3010000000000002</v>
      </c>
      <c r="AW57" s="118">
        <v>18.260999999999999</v>
      </c>
    </row>
    <row r="58" spans="1:49" x14ac:dyDescent="0.25">
      <c r="A58" s="123" t="s">
        <v>997</v>
      </c>
      <c r="B58" s="116">
        <v>8.5</v>
      </c>
      <c r="C58" s="117">
        <v>24</v>
      </c>
      <c r="D58" s="117">
        <v>17.3</v>
      </c>
      <c r="E58" s="117">
        <v>2</v>
      </c>
      <c r="F58" s="117">
        <v>27.6</v>
      </c>
      <c r="G58" s="118">
        <v>26</v>
      </c>
      <c r="H58" s="116">
        <v>11.3</v>
      </c>
      <c r="I58" s="118">
        <v>129</v>
      </c>
      <c r="J58" s="116">
        <v>15</v>
      </c>
      <c r="K58" s="117">
        <v>12.94</v>
      </c>
      <c r="L58" s="118">
        <v>14.236000000000001</v>
      </c>
      <c r="M58" s="119" t="s">
        <v>1617</v>
      </c>
      <c r="N58" s="120" t="s">
        <v>1617</v>
      </c>
      <c r="O58" s="121">
        <v>1.113</v>
      </c>
      <c r="P58" s="116">
        <v>48.67</v>
      </c>
      <c r="Q58" s="117">
        <v>86.97</v>
      </c>
      <c r="R58" s="117">
        <v>119.34</v>
      </c>
      <c r="S58" s="118">
        <v>70.67</v>
      </c>
      <c r="T58" s="121">
        <v>68.608999999999995</v>
      </c>
      <c r="U58" s="121">
        <v>12.66</v>
      </c>
      <c r="V58" s="116">
        <v>18.86</v>
      </c>
      <c r="W58" s="117">
        <v>10.68</v>
      </c>
      <c r="X58" s="117">
        <v>0.34</v>
      </c>
      <c r="Y58" s="122" t="s">
        <v>1617</v>
      </c>
      <c r="Z58" s="120" t="s">
        <v>1617</v>
      </c>
      <c r="AA58" s="116">
        <v>10.16</v>
      </c>
      <c r="AB58" s="118">
        <v>117.151</v>
      </c>
      <c r="AC58" s="116">
        <v>59.2</v>
      </c>
      <c r="AD58" s="117">
        <v>54.082000000000001</v>
      </c>
      <c r="AE58" s="117">
        <v>131.93</v>
      </c>
      <c r="AF58" s="118">
        <v>0</v>
      </c>
      <c r="AG58" s="116">
        <v>3.16038</v>
      </c>
      <c r="AH58" s="117">
        <v>20</v>
      </c>
      <c r="AI58" s="117">
        <v>4.6999999999999999E-4</v>
      </c>
      <c r="AJ58" s="117">
        <v>9.7125000000000004</v>
      </c>
      <c r="AK58" s="118">
        <v>11.5</v>
      </c>
      <c r="AL58" s="116">
        <v>19.190000000000001</v>
      </c>
      <c r="AM58" s="118">
        <v>19.48</v>
      </c>
      <c r="AN58" s="116">
        <v>33.5</v>
      </c>
      <c r="AO58" s="117">
        <v>13.0458</v>
      </c>
      <c r="AP58" s="117">
        <v>44.345999999999997</v>
      </c>
      <c r="AQ58" s="117">
        <v>8.9030000000000005</v>
      </c>
      <c r="AR58" s="117">
        <v>15.00267</v>
      </c>
      <c r="AS58" s="117">
        <v>6.3552799999999996</v>
      </c>
      <c r="AT58" s="117">
        <v>7.0315899999999996</v>
      </c>
      <c r="AU58" s="117">
        <v>20.687999999999999</v>
      </c>
      <c r="AV58" s="117">
        <v>9.9420000000000002</v>
      </c>
      <c r="AW58" s="118">
        <v>18.446999999999999</v>
      </c>
    </row>
    <row r="59" spans="1:49" x14ac:dyDescent="0.25">
      <c r="A59" s="124" t="s">
        <v>998</v>
      </c>
      <c r="B59" s="125">
        <v>8.5</v>
      </c>
      <c r="C59" s="126">
        <v>24</v>
      </c>
      <c r="D59" s="126">
        <v>17.3</v>
      </c>
      <c r="E59" s="126">
        <v>2</v>
      </c>
      <c r="F59" s="126">
        <v>27.6</v>
      </c>
      <c r="G59" s="127">
        <v>26</v>
      </c>
      <c r="H59" s="125">
        <v>11.3</v>
      </c>
      <c r="I59" s="127">
        <v>129</v>
      </c>
      <c r="J59" s="125">
        <v>15</v>
      </c>
      <c r="K59" s="126">
        <v>12.94</v>
      </c>
      <c r="L59" s="127">
        <v>14.236000000000001</v>
      </c>
      <c r="M59" s="128" t="s">
        <v>1617</v>
      </c>
      <c r="N59" s="129" t="s">
        <v>1617</v>
      </c>
      <c r="O59" s="130">
        <v>1.113</v>
      </c>
      <c r="P59" s="125">
        <v>48.67</v>
      </c>
      <c r="Q59" s="126">
        <v>86.97</v>
      </c>
      <c r="R59" s="126">
        <v>119.34</v>
      </c>
      <c r="S59" s="127">
        <v>70.67</v>
      </c>
      <c r="T59" s="130">
        <v>68.608999999999995</v>
      </c>
      <c r="U59" s="130">
        <v>12.66</v>
      </c>
      <c r="V59" s="125">
        <v>18.86</v>
      </c>
      <c r="W59" s="126">
        <v>10.68</v>
      </c>
      <c r="X59" s="126">
        <v>0.34</v>
      </c>
      <c r="Y59" s="131" t="s">
        <v>1617</v>
      </c>
      <c r="Z59" s="129" t="s">
        <v>1617</v>
      </c>
      <c r="AA59" s="125">
        <v>10.16</v>
      </c>
      <c r="AB59" s="127">
        <v>117.151</v>
      </c>
      <c r="AC59" s="125">
        <v>59.2</v>
      </c>
      <c r="AD59" s="126">
        <v>54.082000000000001</v>
      </c>
      <c r="AE59" s="126">
        <v>131.93</v>
      </c>
      <c r="AF59" s="127">
        <v>0</v>
      </c>
      <c r="AG59" s="125">
        <v>3.16038</v>
      </c>
      <c r="AH59" s="126">
        <v>20</v>
      </c>
      <c r="AI59" s="126">
        <v>4.6999999999999999E-4</v>
      </c>
      <c r="AJ59" s="126">
        <v>9.7125000000000004</v>
      </c>
      <c r="AK59" s="127">
        <v>11.5</v>
      </c>
      <c r="AL59" s="125">
        <v>19.190000000000001</v>
      </c>
      <c r="AM59" s="127">
        <v>19.48</v>
      </c>
      <c r="AN59" s="125">
        <v>33.5</v>
      </c>
      <c r="AO59" s="126">
        <v>13.0458</v>
      </c>
      <c r="AP59" s="126">
        <v>44.345999999999997</v>
      </c>
      <c r="AQ59" s="126">
        <v>8.9030000000000005</v>
      </c>
      <c r="AR59" s="126">
        <v>15.00267</v>
      </c>
      <c r="AS59" s="126">
        <v>6.3552799999999996</v>
      </c>
      <c r="AT59" s="126">
        <v>7.0315899999999996</v>
      </c>
      <c r="AU59" s="126">
        <v>20.687999999999999</v>
      </c>
      <c r="AV59" s="126">
        <v>9.9420000000000002</v>
      </c>
      <c r="AW59" s="127">
        <v>18.446999999999999</v>
      </c>
    </row>
    <row r="60" spans="1:49" x14ac:dyDescent="0.25">
      <c r="A60" s="132" t="s">
        <v>1547</v>
      </c>
      <c r="B60" s="133">
        <f t="shared" ref="B60:AW60" si="0">MIN(B12:B59)</f>
        <v>8.5</v>
      </c>
      <c r="C60" s="133">
        <f t="shared" si="0"/>
        <v>22.5</v>
      </c>
      <c r="D60" s="133">
        <f t="shared" si="0"/>
        <v>15.8</v>
      </c>
      <c r="E60" s="133">
        <f t="shared" si="0"/>
        <v>2</v>
      </c>
      <c r="F60" s="133">
        <f t="shared" si="0"/>
        <v>8.1</v>
      </c>
      <c r="G60" s="133">
        <f t="shared" si="0"/>
        <v>24.5</v>
      </c>
      <c r="H60" s="133">
        <f t="shared" si="0"/>
        <v>5.3</v>
      </c>
      <c r="I60" s="133">
        <f t="shared" si="0"/>
        <v>70</v>
      </c>
      <c r="J60" s="133">
        <f t="shared" si="0"/>
        <v>11.97</v>
      </c>
      <c r="K60" s="133">
        <f t="shared" si="0"/>
        <v>12.94</v>
      </c>
      <c r="L60" s="133">
        <f t="shared" si="0"/>
        <v>8.3520000000000003</v>
      </c>
      <c r="M60" s="133">
        <f t="shared" si="0"/>
        <v>1.07</v>
      </c>
      <c r="N60" s="133">
        <f t="shared" si="0"/>
        <v>45.8</v>
      </c>
      <c r="O60" s="133">
        <f t="shared" si="0"/>
        <v>1.113</v>
      </c>
      <c r="P60" s="133">
        <f t="shared" si="0"/>
        <v>48.67</v>
      </c>
      <c r="Q60" s="133">
        <f t="shared" si="0"/>
        <v>69.28</v>
      </c>
      <c r="R60" s="133">
        <f t="shared" si="0"/>
        <v>111.41</v>
      </c>
      <c r="S60" s="133">
        <f t="shared" si="0"/>
        <v>62.74</v>
      </c>
      <c r="T60" s="133">
        <f t="shared" si="0"/>
        <v>60.152999999999999</v>
      </c>
      <c r="U60" s="133">
        <f t="shared" si="0"/>
        <v>12.36</v>
      </c>
      <c r="V60" s="133">
        <f t="shared" si="0"/>
        <v>13.82</v>
      </c>
      <c r="W60" s="133">
        <f t="shared" si="0"/>
        <v>2.87</v>
      </c>
      <c r="X60" s="133">
        <f t="shared" si="0"/>
        <v>0.33</v>
      </c>
      <c r="Y60" s="133">
        <f t="shared" si="0"/>
        <v>0</v>
      </c>
      <c r="Z60" s="133">
        <f t="shared" si="0"/>
        <v>0</v>
      </c>
      <c r="AA60" s="133">
        <f t="shared" si="0"/>
        <v>4.6900000000000004</v>
      </c>
      <c r="AB60" s="133">
        <f t="shared" si="0"/>
        <v>111.678</v>
      </c>
      <c r="AC60" s="133">
        <f t="shared" si="0"/>
        <v>55.362000000000002</v>
      </c>
      <c r="AD60" s="133">
        <f t="shared" si="0"/>
        <v>50.890999999999998</v>
      </c>
      <c r="AE60" s="133">
        <f t="shared" si="0"/>
        <v>68.8</v>
      </c>
      <c r="AF60" s="133">
        <f t="shared" si="0"/>
        <v>0</v>
      </c>
      <c r="AG60" s="133">
        <f t="shared" si="0"/>
        <v>3.16038</v>
      </c>
      <c r="AH60" s="133">
        <f t="shared" si="0"/>
        <v>8.5</v>
      </c>
      <c r="AI60" s="133">
        <f t="shared" si="0"/>
        <v>0</v>
      </c>
      <c r="AJ60" s="133">
        <f t="shared" si="0"/>
        <v>9.7125000000000004</v>
      </c>
      <c r="AK60" s="133">
        <f t="shared" si="0"/>
        <v>9.6999999999999993</v>
      </c>
      <c r="AL60" s="133">
        <f t="shared" si="0"/>
        <v>15.96</v>
      </c>
      <c r="AM60" s="133">
        <f t="shared" si="0"/>
        <v>16.25</v>
      </c>
      <c r="AN60" s="133">
        <f t="shared" si="0"/>
        <v>30.4</v>
      </c>
      <c r="AO60" s="133">
        <f t="shared" si="0"/>
        <v>13.0458</v>
      </c>
      <c r="AP60" s="133">
        <f t="shared" si="0"/>
        <v>40.067</v>
      </c>
      <c r="AQ60" s="133">
        <f t="shared" si="0"/>
        <v>8.2899999999999991</v>
      </c>
      <c r="AR60" s="133">
        <f t="shared" si="0"/>
        <v>15.00267</v>
      </c>
      <c r="AS60" s="133">
        <f t="shared" si="0"/>
        <v>4.7680100000000003</v>
      </c>
      <c r="AT60" s="133">
        <f t="shared" si="0"/>
        <v>7.0315899999999996</v>
      </c>
      <c r="AU60" s="133">
        <f t="shared" si="0"/>
        <v>17.190999999999999</v>
      </c>
      <c r="AV60" s="133">
        <f t="shared" si="0"/>
        <v>5.7839999999999998</v>
      </c>
      <c r="AW60" s="134">
        <f t="shared" si="0"/>
        <v>18.024999999999999</v>
      </c>
    </row>
    <row r="61" spans="1:49" x14ac:dyDescent="0.25">
      <c r="A61" s="135" t="s">
        <v>1546</v>
      </c>
      <c r="B61" s="136">
        <f t="shared" ref="B61:AW61" si="1">MAX(B12:B59)</f>
        <v>8.5</v>
      </c>
      <c r="C61" s="136">
        <f t="shared" si="1"/>
        <v>25</v>
      </c>
      <c r="D61" s="136">
        <f t="shared" si="1"/>
        <v>18.3</v>
      </c>
      <c r="E61" s="136">
        <f t="shared" si="1"/>
        <v>2</v>
      </c>
      <c r="F61" s="136">
        <f t="shared" si="1"/>
        <v>39.9</v>
      </c>
      <c r="G61" s="136">
        <f t="shared" si="1"/>
        <v>27</v>
      </c>
      <c r="H61" s="136">
        <f t="shared" si="1"/>
        <v>14.3</v>
      </c>
      <c r="I61" s="136">
        <f t="shared" si="1"/>
        <v>132</v>
      </c>
      <c r="J61" s="136">
        <f t="shared" si="1"/>
        <v>15.08</v>
      </c>
      <c r="K61" s="136">
        <f t="shared" si="1"/>
        <v>13.29</v>
      </c>
      <c r="L61" s="136">
        <f t="shared" si="1"/>
        <v>23.545999999999999</v>
      </c>
      <c r="M61" s="136">
        <f t="shared" si="1"/>
        <v>1.07</v>
      </c>
      <c r="N61" s="136">
        <f t="shared" si="1"/>
        <v>58.45</v>
      </c>
      <c r="O61" s="136">
        <f t="shared" si="1"/>
        <v>1.113</v>
      </c>
      <c r="P61" s="136">
        <f t="shared" si="1"/>
        <v>49.67</v>
      </c>
      <c r="Q61" s="136">
        <f t="shared" si="1"/>
        <v>86.97</v>
      </c>
      <c r="R61" s="136">
        <f t="shared" si="1"/>
        <v>125.5</v>
      </c>
      <c r="S61" s="136">
        <f t="shared" si="1"/>
        <v>76.2</v>
      </c>
      <c r="T61" s="136">
        <f t="shared" si="1"/>
        <v>74.570999999999998</v>
      </c>
      <c r="U61" s="136">
        <f t="shared" si="1"/>
        <v>12.77</v>
      </c>
      <c r="V61" s="136">
        <f t="shared" si="1"/>
        <v>18.86</v>
      </c>
      <c r="W61" s="136">
        <f t="shared" si="1"/>
        <v>10.68</v>
      </c>
      <c r="X61" s="136">
        <f t="shared" si="1"/>
        <v>0.38</v>
      </c>
      <c r="Y61" s="136">
        <f t="shared" si="1"/>
        <v>0</v>
      </c>
      <c r="Z61" s="136">
        <f t="shared" si="1"/>
        <v>0</v>
      </c>
      <c r="AA61" s="136">
        <f t="shared" si="1"/>
        <v>19.21</v>
      </c>
      <c r="AB61" s="136">
        <f t="shared" si="1"/>
        <v>130.92699999999999</v>
      </c>
      <c r="AC61" s="136">
        <f t="shared" si="1"/>
        <v>63.213999999999999</v>
      </c>
      <c r="AD61" s="136">
        <f t="shared" si="1"/>
        <v>58.470999999999997</v>
      </c>
      <c r="AE61" s="136">
        <f t="shared" si="1"/>
        <v>203.18799999999999</v>
      </c>
      <c r="AF61" s="136">
        <f t="shared" si="1"/>
        <v>0</v>
      </c>
      <c r="AG61" s="136">
        <f t="shared" si="1"/>
        <v>3.16038</v>
      </c>
      <c r="AH61" s="136">
        <f t="shared" si="1"/>
        <v>21.7</v>
      </c>
      <c r="AI61" s="136">
        <f t="shared" si="1"/>
        <v>5.5999999999999995E-4</v>
      </c>
      <c r="AJ61" s="136">
        <f t="shared" si="1"/>
        <v>9.7125000000000004</v>
      </c>
      <c r="AK61" s="136">
        <f t="shared" si="1"/>
        <v>13.8</v>
      </c>
      <c r="AL61" s="136">
        <f t="shared" si="1"/>
        <v>21.65</v>
      </c>
      <c r="AM61" s="136">
        <f t="shared" si="1"/>
        <v>21.93</v>
      </c>
      <c r="AN61" s="136">
        <f t="shared" si="1"/>
        <v>33.5</v>
      </c>
      <c r="AO61" s="136">
        <f t="shared" si="1"/>
        <v>13.0458</v>
      </c>
      <c r="AP61" s="136">
        <f t="shared" si="1"/>
        <v>44.345999999999997</v>
      </c>
      <c r="AQ61" s="136">
        <f t="shared" si="1"/>
        <v>9.2729999999999997</v>
      </c>
      <c r="AR61" s="136">
        <f t="shared" si="1"/>
        <v>15.00267</v>
      </c>
      <c r="AS61" s="136">
        <f t="shared" si="1"/>
        <v>6.3552799999999996</v>
      </c>
      <c r="AT61" s="136">
        <f t="shared" si="1"/>
        <v>7.0315899999999996</v>
      </c>
      <c r="AU61" s="136">
        <f t="shared" si="1"/>
        <v>20.687999999999999</v>
      </c>
      <c r="AV61" s="136">
        <f t="shared" si="1"/>
        <v>9.9420000000000002</v>
      </c>
      <c r="AW61" s="137">
        <f t="shared" si="1"/>
        <v>18.876000000000001</v>
      </c>
    </row>
    <row r="62" spans="1:49" x14ac:dyDescent="0.25">
      <c r="A62" s="138" t="s">
        <v>1618</v>
      </c>
      <c r="B62" s="139">
        <f t="shared" ref="B62:AW62" si="2">AVERAGE(B12:B59)</f>
        <v>8.5</v>
      </c>
      <c r="C62" s="139">
        <f t="shared" si="2"/>
        <v>24.166666666666668</v>
      </c>
      <c r="D62" s="139">
        <f t="shared" si="2"/>
        <v>17.466666666666654</v>
      </c>
      <c r="E62" s="139">
        <f t="shared" si="2"/>
        <v>2</v>
      </c>
      <c r="F62" s="139">
        <f t="shared" si="2"/>
        <v>24.466666666666654</v>
      </c>
      <c r="G62" s="139">
        <f t="shared" si="2"/>
        <v>26.166666666666668</v>
      </c>
      <c r="H62" s="139">
        <f t="shared" si="2"/>
        <v>11.533333333333333</v>
      </c>
      <c r="I62" s="139">
        <f t="shared" si="2"/>
        <v>85.5</v>
      </c>
      <c r="J62" s="139">
        <f t="shared" si="2"/>
        <v>13.988750000000003</v>
      </c>
      <c r="K62" s="139">
        <f t="shared" si="2"/>
        <v>13.145000000000001</v>
      </c>
      <c r="L62" s="139">
        <f t="shared" si="2"/>
        <v>13.750666666666669</v>
      </c>
      <c r="M62" s="139">
        <f t="shared" si="2"/>
        <v>1.07</v>
      </c>
      <c r="N62" s="139">
        <f t="shared" si="2"/>
        <v>52.125</v>
      </c>
      <c r="O62" s="139">
        <f t="shared" si="2"/>
        <v>1.1129999999999998</v>
      </c>
      <c r="P62" s="139">
        <f t="shared" si="2"/>
        <v>48.816666666666684</v>
      </c>
      <c r="Q62" s="139">
        <f t="shared" si="2"/>
        <v>78.711249999999964</v>
      </c>
      <c r="R62" s="139">
        <f t="shared" si="2"/>
        <v>120.39791666666672</v>
      </c>
      <c r="S62" s="139">
        <f t="shared" si="2"/>
        <v>71.59666666666665</v>
      </c>
      <c r="T62" s="139">
        <f t="shared" si="2"/>
        <v>65.991124999999968</v>
      </c>
      <c r="U62" s="139">
        <f t="shared" si="2"/>
        <v>12.542083333333336</v>
      </c>
      <c r="V62" s="139">
        <f t="shared" si="2"/>
        <v>14.912916666666668</v>
      </c>
      <c r="W62" s="139">
        <f t="shared" si="2"/>
        <v>4.6202083333333333</v>
      </c>
      <c r="X62" s="139">
        <f t="shared" si="2"/>
        <v>0.34874999999999995</v>
      </c>
      <c r="Y62" s="139" t="e">
        <f t="shared" si="2"/>
        <v>#DIV/0!</v>
      </c>
      <c r="Z62" s="139" t="e">
        <f t="shared" si="2"/>
        <v>#DIV/0!</v>
      </c>
      <c r="AA62" s="139">
        <f t="shared" si="2"/>
        <v>11.825833333333334</v>
      </c>
      <c r="AB62" s="139">
        <f t="shared" si="2"/>
        <v>120.64129166666663</v>
      </c>
      <c r="AC62" s="139">
        <f t="shared" si="2"/>
        <v>60.25483333333333</v>
      </c>
      <c r="AD62" s="139">
        <f t="shared" si="2"/>
        <v>55.630708333333331</v>
      </c>
      <c r="AE62" s="139">
        <f t="shared" si="2"/>
        <v>143.19270833333337</v>
      </c>
      <c r="AF62" s="139">
        <f t="shared" si="2"/>
        <v>0</v>
      </c>
      <c r="AG62" s="139">
        <f t="shared" si="2"/>
        <v>3.1603800000000022</v>
      </c>
      <c r="AH62" s="139">
        <f t="shared" si="2"/>
        <v>17.145833333333336</v>
      </c>
      <c r="AI62" s="139">
        <f t="shared" si="2"/>
        <v>2.6875E-4</v>
      </c>
      <c r="AJ62" s="139">
        <f t="shared" si="2"/>
        <v>9.7124999999999915</v>
      </c>
      <c r="AK62" s="139">
        <f t="shared" si="2"/>
        <v>11.504166666666665</v>
      </c>
      <c r="AL62" s="139">
        <f t="shared" si="2"/>
        <v>19.124583333333337</v>
      </c>
      <c r="AM62" s="139">
        <f t="shared" si="2"/>
        <v>19.412916666666668</v>
      </c>
      <c r="AN62" s="139">
        <f t="shared" si="2"/>
        <v>32.19166666666667</v>
      </c>
      <c r="AO62" s="139">
        <f t="shared" si="2"/>
        <v>13.0458</v>
      </c>
      <c r="AP62" s="139">
        <f t="shared" si="2"/>
        <v>42.206499999999998</v>
      </c>
      <c r="AQ62" s="139">
        <f t="shared" si="2"/>
        <v>8.7217916666666664</v>
      </c>
      <c r="AR62" s="139">
        <f t="shared" si="2"/>
        <v>15.00267</v>
      </c>
      <c r="AS62" s="139">
        <f t="shared" si="2"/>
        <v>4.9596254166666656</v>
      </c>
      <c r="AT62" s="139">
        <f t="shared" si="2"/>
        <v>7.0315899999999951</v>
      </c>
      <c r="AU62" s="139">
        <f t="shared" si="2"/>
        <v>17.632166666666667</v>
      </c>
      <c r="AV62" s="139">
        <f t="shared" si="2"/>
        <v>6.2713333333333319</v>
      </c>
      <c r="AW62" s="140">
        <f t="shared" si="2"/>
        <v>18.471833333333333</v>
      </c>
    </row>
    <row r="63" spans="1:49" x14ac:dyDescent="0.25">
      <c r="A63" s="141" t="s">
        <v>7</v>
      </c>
      <c r="B63" s="136">
        <f t="shared" ref="B63:AW63" si="3">B12</f>
        <v>8.5</v>
      </c>
      <c r="C63" s="136">
        <f t="shared" si="3"/>
        <v>22.5</v>
      </c>
      <c r="D63" s="136">
        <f t="shared" si="3"/>
        <v>15.8</v>
      </c>
      <c r="E63" s="136">
        <f t="shared" si="3"/>
        <v>2</v>
      </c>
      <c r="F63" s="136">
        <f t="shared" si="3"/>
        <v>39.9</v>
      </c>
      <c r="G63" s="136">
        <f t="shared" si="3"/>
        <v>24.5</v>
      </c>
      <c r="H63" s="136">
        <f t="shared" si="3"/>
        <v>10.9</v>
      </c>
      <c r="I63" s="136">
        <f t="shared" si="3"/>
        <v>72</v>
      </c>
      <c r="J63" s="136">
        <f t="shared" si="3"/>
        <v>14.04</v>
      </c>
      <c r="K63" s="136">
        <f t="shared" si="3"/>
        <v>13.18</v>
      </c>
      <c r="L63" s="136">
        <f t="shared" si="3"/>
        <v>13.154</v>
      </c>
      <c r="M63" s="136" t="str">
        <f t="shared" si="3"/>
        <v>--</v>
      </c>
      <c r="N63" s="136" t="str">
        <f t="shared" si="3"/>
        <v>--</v>
      </c>
      <c r="O63" s="136">
        <f t="shared" si="3"/>
        <v>1.113</v>
      </c>
      <c r="P63" s="136">
        <f t="shared" si="3"/>
        <v>48.67</v>
      </c>
      <c r="Q63" s="136">
        <f t="shared" si="3"/>
        <v>81.75</v>
      </c>
      <c r="R63" s="136">
        <f t="shared" si="3"/>
        <v>113.36</v>
      </c>
      <c r="S63" s="136">
        <f t="shared" si="3"/>
        <v>64.69</v>
      </c>
      <c r="T63" s="136">
        <f t="shared" si="3"/>
        <v>63.881999999999998</v>
      </c>
      <c r="U63" s="136">
        <f t="shared" si="3"/>
        <v>12.53</v>
      </c>
      <c r="V63" s="136">
        <f t="shared" si="3"/>
        <v>14.41</v>
      </c>
      <c r="W63" s="136">
        <f t="shared" si="3"/>
        <v>3.6320000000000001</v>
      </c>
      <c r="X63" s="136">
        <f t="shared" si="3"/>
        <v>0.38</v>
      </c>
      <c r="Y63" s="136" t="str">
        <f t="shared" si="3"/>
        <v>--</v>
      </c>
      <c r="Z63" s="136" t="str">
        <f t="shared" si="3"/>
        <v>--</v>
      </c>
      <c r="AA63" s="136">
        <f t="shared" si="3"/>
        <v>8.09</v>
      </c>
      <c r="AB63" s="136">
        <f t="shared" si="3"/>
        <v>115.41</v>
      </c>
      <c r="AC63" s="136">
        <f t="shared" si="3"/>
        <v>57.55</v>
      </c>
      <c r="AD63" s="136">
        <f t="shared" si="3"/>
        <v>53.692999999999998</v>
      </c>
      <c r="AE63" s="136">
        <f t="shared" si="3"/>
        <v>68.8</v>
      </c>
      <c r="AF63" s="136">
        <f t="shared" si="3"/>
        <v>0</v>
      </c>
      <c r="AG63" s="136">
        <f t="shared" si="3"/>
        <v>3.16038</v>
      </c>
      <c r="AH63" s="136">
        <f t="shared" si="3"/>
        <v>20.5</v>
      </c>
      <c r="AI63" s="136">
        <f t="shared" si="3"/>
        <v>0</v>
      </c>
      <c r="AJ63" s="136">
        <f t="shared" si="3"/>
        <v>9.7125000000000004</v>
      </c>
      <c r="AK63" s="136">
        <f t="shared" si="3"/>
        <v>13.8</v>
      </c>
      <c r="AL63" s="136">
        <f t="shared" si="3"/>
        <v>15.96</v>
      </c>
      <c r="AM63" s="136">
        <f t="shared" si="3"/>
        <v>16.25</v>
      </c>
      <c r="AN63" s="136">
        <f t="shared" si="3"/>
        <v>30.4</v>
      </c>
      <c r="AO63" s="136" t="str">
        <f t="shared" si="3"/>
        <v>--</v>
      </c>
      <c r="AP63" s="136">
        <f t="shared" si="3"/>
        <v>40.067</v>
      </c>
      <c r="AQ63" s="136">
        <f t="shared" si="3"/>
        <v>9.2240000000000002</v>
      </c>
      <c r="AR63" s="136" t="str">
        <f t="shared" si="3"/>
        <v>--</v>
      </c>
      <c r="AS63" s="136">
        <f t="shared" si="3"/>
        <v>4.8908399999999999</v>
      </c>
      <c r="AT63" s="136">
        <f t="shared" si="3"/>
        <v>7.0315899999999996</v>
      </c>
      <c r="AU63" s="136">
        <f t="shared" si="3"/>
        <v>17.419</v>
      </c>
      <c r="AV63" s="136">
        <f t="shared" si="3"/>
        <v>6.1529999999999996</v>
      </c>
      <c r="AW63" s="136">
        <f t="shared" si="3"/>
        <v>18.024999999999999</v>
      </c>
    </row>
    <row r="64" spans="1:49" x14ac:dyDescent="0.25">
      <c r="A64" s="141" t="s">
        <v>8</v>
      </c>
      <c r="B64" s="136">
        <f t="shared" ref="B64:AW64" si="4">B59</f>
        <v>8.5</v>
      </c>
      <c r="C64" s="136">
        <f t="shared" si="4"/>
        <v>24</v>
      </c>
      <c r="D64" s="136">
        <f t="shared" si="4"/>
        <v>17.3</v>
      </c>
      <c r="E64" s="136">
        <f t="shared" si="4"/>
        <v>2</v>
      </c>
      <c r="F64" s="136">
        <f t="shared" si="4"/>
        <v>27.6</v>
      </c>
      <c r="G64" s="136">
        <f t="shared" si="4"/>
        <v>26</v>
      </c>
      <c r="H64" s="136">
        <f t="shared" si="4"/>
        <v>11.3</v>
      </c>
      <c r="I64" s="136">
        <f t="shared" si="4"/>
        <v>129</v>
      </c>
      <c r="J64" s="136">
        <f t="shared" si="4"/>
        <v>15</v>
      </c>
      <c r="K64" s="136">
        <f t="shared" si="4"/>
        <v>12.94</v>
      </c>
      <c r="L64" s="136">
        <f t="shared" si="4"/>
        <v>14.236000000000001</v>
      </c>
      <c r="M64" s="136" t="str">
        <f t="shared" si="4"/>
        <v>--</v>
      </c>
      <c r="N64" s="136" t="str">
        <f t="shared" si="4"/>
        <v>--</v>
      </c>
      <c r="O64" s="136">
        <f t="shared" si="4"/>
        <v>1.113</v>
      </c>
      <c r="P64" s="136">
        <f t="shared" si="4"/>
        <v>48.67</v>
      </c>
      <c r="Q64" s="136">
        <f t="shared" si="4"/>
        <v>86.97</v>
      </c>
      <c r="R64" s="136">
        <f t="shared" si="4"/>
        <v>119.34</v>
      </c>
      <c r="S64" s="136">
        <f t="shared" si="4"/>
        <v>70.67</v>
      </c>
      <c r="T64" s="136">
        <f t="shared" si="4"/>
        <v>68.608999999999995</v>
      </c>
      <c r="U64" s="136">
        <f t="shared" si="4"/>
        <v>12.66</v>
      </c>
      <c r="V64" s="136">
        <f t="shared" si="4"/>
        <v>18.86</v>
      </c>
      <c r="W64" s="136">
        <f t="shared" si="4"/>
        <v>10.68</v>
      </c>
      <c r="X64" s="136">
        <f t="shared" si="4"/>
        <v>0.34</v>
      </c>
      <c r="Y64" s="136" t="str">
        <f t="shared" si="4"/>
        <v>--</v>
      </c>
      <c r="Z64" s="136" t="str">
        <f t="shared" si="4"/>
        <v>--</v>
      </c>
      <c r="AA64" s="136">
        <f t="shared" si="4"/>
        <v>10.16</v>
      </c>
      <c r="AB64" s="136">
        <f t="shared" si="4"/>
        <v>117.151</v>
      </c>
      <c r="AC64" s="136">
        <f t="shared" si="4"/>
        <v>59.2</v>
      </c>
      <c r="AD64" s="136">
        <f t="shared" si="4"/>
        <v>54.082000000000001</v>
      </c>
      <c r="AE64" s="136">
        <f t="shared" si="4"/>
        <v>131.93</v>
      </c>
      <c r="AF64" s="136">
        <f t="shared" si="4"/>
        <v>0</v>
      </c>
      <c r="AG64" s="136">
        <f t="shared" si="4"/>
        <v>3.16038</v>
      </c>
      <c r="AH64" s="136">
        <f t="shared" si="4"/>
        <v>20</v>
      </c>
      <c r="AI64" s="136">
        <f t="shared" si="4"/>
        <v>4.6999999999999999E-4</v>
      </c>
      <c r="AJ64" s="136">
        <f t="shared" si="4"/>
        <v>9.7125000000000004</v>
      </c>
      <c r="AK64" s="136">
        <f t="shared" si="4"/>
        <v>11.5</v>
      </c>
      <c r="AL64" s="136">
        <f t="shared" si="4"/>
        <v>19.190000000000001</v>
      </c>
      <c r="AM64" s="136">
        <f t="shared" si="4"/>
        <v>19.48</v>
      </c>
      <c r="AN64" s="136">
        <f t="shared" si="4"/>
        <v>33.5</v>
      </c>
      <c r="AO64" s="136">
        <f t="shared" si="4"/>
        <v>13.0458</v>
      </c>
      <c r="AP64" s="136">
        <f t="shared" si="4"/>
        <v>44.345999999999997</v>
      </c>
      <c r="AQ64" s="136">
        <f t="shared" si="4"/>
        <v>8.9030000000000005</v>
      </c>
      <c r="AR64" s="136">
        <f t="shared" si="4"/>
        <v>15.00267</v>
      </c>
      <c r="AS64" s="136">
        <f t="shared" si="4"/>
        <v>6.3552799999999996</v>
      </c>
      <c r="AT64" s="136">
        <f t="shared" si="4"/>
        <v>7.0315899999999996</v>
      </c>
      <c r="AU64" s="136">
        <f t="shared" si="4"/>
        <v>20.687999999999999</v>
      </c>
      <c r="AV64" s="136">
        <f t="shared" si="4"/>
        <v>9.9420000000000002</v>
      </c>
      <c r="AW64" s="136">
        <f t="shared" si="4"/>
        <v>18.446999999999999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1619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66</v>
      </c>
      <c r="C5" s="114" t="s">
        <v>370</v>
      </c>
      <c r="D5" s="114" t="s">
        <v>750</v>
      </c>
      <c r="E5" s="114" t="s">
        <v>175</v>
      </c>
      <c r="F5" s="114" t="s">
        <v>175</v>
      </c>
      <c r="G5" s="114" t="s">
        <v>175</v>
      </c>
      <c r="H5" s="114" t="s">
        <v>189</v>
      </c>
      <c r="I5" s="114" t="s">
        <v>189</v>
      </c>
      <c r="J5" s="114" t="s">
        <v>189</v>
      </c>
      <c r="K5" s="114" t="s">
        <v>189</v>
      </c>
      <c r="L5" s="114" t="s">
        <v>189</v>
      </c>
      <c r="M5" s="114" t="s">
        <v>189</v>
      </c>
      <c r="N5" s="114" t="s">
        <v>189</v>
      </c>
      <c r="O5" s="114" t="s">
        <v>189</v>
      </c>
      <c r="P5" s="114" t="s">
        <v>131</v>
      </c>
      <c r="Q5" s="114" t="s">
        <v>131</v>
      </c>
      <c r="R5" s="114" t="s">
        <v>131</v>
      </c>
      <c r="S5" s="114" t="s">
        <v>153</v>
      </c>
      <c r="T5" s="114" t="s">
        <v>153</v>
      </c>
      <c r="U5" s="114" t="s">
        <v>300</v>
      </c>
      <c r="V5" s="114" t="s">
        <v>305</v>
      </c>
      <c r="W5" s="114" t="s">
        <v>118</v>
      </c>
      <c r="X5" s="114" t="s">
        <v>118</v>
      </c>
      <c r="Y5" s="114" t="s">
        <v>89</v>
      </c>
      <c r="Z5" s="114" t="s">
        <v>89</v>
      </c>
      <c r="AA5" s="114" t="s">
        <v>113</v>
      </c>
      <c r="AB5" s="114" t="s">
        <v>113</v>
      </c>
      <c r="AC5" s="114" t="s">
        <v>143</v>
      </c>
      <c r="AD5" s="114" t="s">
        <v>1128</v>
      </c>
    </row>
    <row r="6" spans="1:30" ht="25.5" x14ac:dyDescent="0.25">
      <c r="A6" s="114" t="s">
        <v>1553</v>
      </c>
      <c r="B6" s="114" t="s">
        <v>795</v>
      </c>
      <c r="C6" s="114" t="s">
        <v>1620</v>
      </c>
      <c r="D6" s="114" t="s">
        <v>1621</v>
      </c>
      <c r="E6" s="114" t="s">
        <v>1570</v>
      </c>
      <c r="F6" s="114" t="s">
        <v>1570</v>
      </c>
      <c r="G6" s="114" t="s">
        <v>1570</v>
      </c>
      <c r="H6" s="114" t="s">
        <v>795</v>
      </c>
      <c r="I6" s="114" t="s">
        <v>1563</v>
      </c>
      <c r="J6" s="114" t="s">
        <v>1572</v>
      </c>
      <c r="K6" s="114" t="s">
        <v>1622</v>
      </c>
      <c r="L6" s="114" t="s">
        <v>795</v>
      </c>
      <c r="M6" s="114" t="s">
        <v>795</v>
      </c>
      <c r="N6" s="114" t="s">
        <v>1623</v>
      </c>
      <c r="O6" s="114" t="s">
        <v>1623</v>
      </c>
      <c r="P6" s="114" t="s">
        <v>1563</v>
      </c>
      <c r="Q6" s="114" t="s">
        <v>1563</v>
      </c>
      <c r="R6" s="114" t="s">
        <v>1567</v>
      </c>
      <c r="S6" s="114" t="s">
        <v>1567</v>
      </c>
      <c r="T6" s="114" t="s">
        <v>1568</v>
      </c>
      <c r="U6" s="114" t="s">
        <v>1558</v>
      </c>
      <c r="V6" s="114" t="s">
        <v>1624</v>
      </c>
      <c r="W6" s="114" t="s">
        <v>1557</v>
      </c>
      <c r="X6" s="114" t="s">
        <v>1557</v>
      </c>
      <c r="Y6" s="114" t="s">
        <v>89</v>
      </c>
      <c r="Z6" s="114" t="s">
        <v>89</v>
      </c>
      <c r="AA6" s="114" t="s">
        <v>1554</v>
      </c>
      <c r="AB6" s="114" t="s">
        <v>1554</v>
      </c>
      <c r="AC6" s="114" t="s">
        <v>795</v>
      </c>
      <c r="AD6" s="114" t="s">
        <v>1570</v>
      </c>
    </row>
    <row r="7" spans="1:30" ht="25.5" x14ac:dyDescent="0.25">
      <c r="A7" s="114" t="s">
        <v>1575</v>
      </c>
      <c r="B7" s="114" t="s">
        <v>1576</v>
      </c>
      <c r="C7" s="114" t="s">
        <v>1576</v>
      </c>
      <c r="D7" s="114" t="s">
        <v>1576</v>
      </c>
      <c r="E7" s="114" t="s">
        <v>1576</v>
      </c>
      <c r="F7" s="114" t="s">
        <v>1576</v>
      </c>
      <c r="G7" s="114" t="s">
        <v>1576</v>
      </c>
      <c r="H7" s="114" t="s">
        <v>1576</v>
      </c>
      <c r="I7" s="114" t="s">
        <v>1576</v>
      </c>
      <c r="J7" s="114" t="s">
        <v>1576</v>
      </c>
      <c r="K7" s="114" t="s">
        <v>1576</v>
      </c>
      <c r="L7" s="114" t="s">
        <v>1576</v>
      </c>
      <c r="M7" s="114" t="s">
        <v>1576</v>
      </c>
      <c r="N7" s="114" t="s">
        <v>1576</v>
      </c>
      <c r="O7" s="114" t="s">
        <v>1576</v>
      </c>
      <c r="P7" s="114" t="s">
        <v>1576</v>
      </c>
      <c r="Q7" s="114" t="s">
        <v>1576</v>
      </c>
      <c r="R7" s="114" t="s">
        <v>1576</v>
      </c>
      <c r="S7" s="114" t="s">
        <v>1576</v>
      </c>
      <c r="T7" s="114" t="s">
        <v>1576</v>
      </c>
      <c r="U7" s="114" t="s">
        <v>1576</v>
      </c>
      <c r="V7" s="114" t="s">
        <v>1576</v>
      </c>
      <c r="W7" s="114" t="s">
        <v>1576</v>
      </c>
      <c r="X7" s="114" t="s">
        <v>1576</v>
      </c>
      <c r="Y7" s="114" t="s">
        <v>1576</v>
      </c>
      <c r="Z7" s="114" t="s">
        <v>1576</v>
      </c>
      <c r="AA7" s="114" t="s">
        <v>1576</v>
      </c>
      <c r="AB7" s="114" t="s">
        <v>1576</v>
      </c>
      <c r="AC7" s="114" t="s">
        <v>1576</v>
      </c>
      <c r="AD7" s="114" t="s">
        <v>1576</v>
      </c>
    </row>
    <row r="8" spans="1:30" ht="38.25" x14ac:dyDescent="0.25">
      <c r="A8" s="114" t="s">
        <v>6</v>
      </c>
      <c r="B8" s="114" t="s">
        <v>1625</v>
      </c>
      <c r="C8" s="114" t="s">
        <v>1626</v>
      </c>
      <c r="D8" s="114" t="s">
        <v>1627</v>
      </c>
      <c r="E8" s="114" t="s">
        <v>1628</v>
      </c>
      <c r="F8" s="114" t="s">
        <v>1629</v>
      </c>
      <c r="G8" s="114" t="s">
        <v>1630</v>
      </c>
      <c r="H8" s="114" t="s">
        <v>1631</v>
      </c>
      <c r="I8" s="114" t="s">
        <v>1632</v>
      </c>
      <c r="J8" s="114" t="s">
        <v>1633</v>
      </c>
      <c r="K8" s="114" t="s">
        <v>1634</v>
      </c>
      <c r="L8" s="114" t="s">
        <v>1631</v>
      </c>
      <c r="M8" s="114" t="s">
        <v>1635</v>
      </c>
      <c r="N8" s="114" t="s">
        <v>1636</v>
      </c>
      <c r="O8" s="114" t="s">
        <v>1574</v>
      </c>
      <c r="P8" s="114" t="s">
        <v>1592</v>
      </c>
      <c r="Q8" s="114" t="s">
        <v>1592</v>
      </c>
      <c r="R8" s="114" t="s">
        <v>1565</v>
      </c>
      <c r="S8" s="114" t="s">
        <v>1637</v>
      </c>
      <c r="T8" s="114" t="s">
        <v>1597</v>
      </c>
      <c r="U8" s="114" t="s">
        <v>1638</v>
      </c>
      <c r="V8" s="114" t="s">
        <v>1639</v>
      </c>
      <c r="W8" s="114" t="s">
        <v>1582</v>
      </c>
      <c r="X8" s="114" t="s">
        <v>1583</v>
      </c>
      <c r="Y8" s="114" t="s">
        <v>1640</v>
      </c>
      <c r="Z8" s="114" t="s">
        <v>1641</v>
      </c>
      <c r="AA8" s="114" t="s">
        <v>1580</v>
      </c>
      <c r="AB8" s="114" t="s">
        <v>1642</v>
      </c>
      <c r="AC8" s="114" t="s">
        <v>1643</v>
      </c>
      <c r="AD8" s="114" t="s">
        <v>1644</v>
      </c>
    </row>
    <row r="9" spans="1:30" ht="25.5" x14ac:dyDescent="0.25">
      <c r="A9" s="114" t="s">
        <v>1230</v>
      </c>
      <c r="B9" s="114" t="s">
        <v>1645</v>
      </c>
      <c r="C9" s="114" t="s">
        <v>1646</v>
      </c>
      <c r="D9" s="114" t="s">
        <v>1646</v>
      </c>
      <c r="E9" s="114" t="s">
        <v>1646</v>
      </c>
      <c r="F9" s="114" t="s">
        <v>1646</v>
      </c>
      <c r="G9" s="114" t="s">
        <v>1646</v>
      </c>
      <c r="H9" s="114" t="s">
        <v>1645</v>
      </c>
      <c r="I9" s="114" t="s">
        <v>1646</v>
      </c>
      <c r="J9" s="114" t="s">
        <v>1646</v>
      </c>
      <c r="K9" s="114" t="s">
        <v>1646</v>
      </c>
      <c r="L9" s="114" t="s">
        <v>1646</v>
      </c>
      <c r="M9" s="114" t="s">
        <v>1646</v>
      </c>
      <c r="N9" s="114" t="s">
        <v>1646</v>
      </c>
      <c r="O9" s="114" t="s">
        <v>1646</v>
      </c>
      <c r="P9" s="114" t="s">
        <v>1645</v>
      </c>
      <c r="Q9" s="114" t="s">
        <v>1646</v>
      </c>
      <c r="R9" s="114" t="s">
        <v>1646</v>
      </c>
      <c r="S9" s="114" t="s">
        <v>1646</v>
      </c>
      <c r="T9" s="114" t="s">
        <v>1107</v>
      </c>
      <c r="U9" s="114" t="s">
        <v>1646</v>
      </c>
      <c r="V9" s="114" t="s">
        <v>1646</v>
      </c>
      <c r="W9" s="114" t="s">
        <v>1646</v>
      </c>
      <c r="X9" s="114" t="s">
        <v>1646</v>
      </c>
      <c r="Y9" s="114" t="s">
        <v>1646</v>
      </c>
      <c r="Z9" s="114" t="s">
        <v>1646</v>
      </c>
      <c r="AA9" s="114" t="s">
        <v>1646</v>
      </c>
      <c r="AB9" s="114" t="s">
        <v>1646</v>
      </c>
      <c r="AC9" s="114" t="s">
        <v>1646</v>
      </c>
      <c r="AD9" s="114" t="s">
        <v>1646</v>
      </c>
    </row>
    <row r="10" spans="1:30" x14ac:dyDescent="0.25">
      <c r="A10" s="114" t="s">
        <v>106</v>
      </c>
      <c r="B10" s="114" t="s">
        <v>1647</v>
      </c>
      <c r="C10" s="114" t="s">
        <v>1648</v>
      </c>
      <c r="D10" s="114" t="s">
        <v>1648</v>
      </c>
      <c r="E10" s="114" t="s">
        <v>1648</v>
      </c>
      <c r="F10" s="114" t="s">
        <v>1648</v>
      </c>
      <c r="G10" s="114" t="s">
        <v>1648</v>
      </c>
      <c r="H10" s="114" t="s">
        <v>1647</v>
      </c>
      <c r="I10" s="114" t="s">
        <v>1648</v>
      </c>
      <c r="J10" s="114" t="s">
        <v>1648</v>
      </c>
      <c r="K10" s="114" t="s">
        <v>1648</v>
      </c>
      <c r="L10" s="114" t="s">
        <v>1648</v>
      </c>
      <c r="M10" s="114" t="s">
        <v>1648</v>
      </c>
      <c r="N10" s="114" t="s">
        <v>1648</v>
      </c>
      <c r="O10" s="114" t="s">
        <v>1648</v>
      </c>
      <c r="P10" s="114" t="s">
        <v>1647</v>
      </c>
      <c r="Q10" s="114" t="s">
        <v>1648</v>
      </c>
      <c r="R10" s="114" t="s">
        <v>1648</v>
      </c>
      <c r="S10" s="114" t="s">
        <v>1648</v>
      </c>
      <c r="T10" s="114" t="s">
        <v>1648</v>
      </c>
      <c r="U10" s="114" t="s">
        <v>1648</v>
      </c>
      <c r="V10" s="114" t="s">
        <v>1648</v>
      </c>
      <c r="W10" s="114" t="s">
        <v>1648</v>
      </c>
      <c r="X10" s="114" t="s">
        <v>1648</v>
      </c>
      <c r="Y10" s="114" t="s">
        <v>1648</v>
      </c>
      <c r="Z10" s="114" t="s">
        <v>1648</v>
      </c>
      <c r="AA10" s="114" t="s">
        <v>1648</v>
      </c>
      <c r="AB10" s="114" t="s">
        <v>1648</v>
      </c>
      <c r="AC10" s="114" t="s">
        <v>1648</v>
      </c>
      <c r="AD10" s="114" t="s">
        <v>1648</v>
      </c>
    </row>
    <row r="11" spans="1:30" x14ac:dyDescent="0.25">
      <c r="A11" s="115" t="s">
        <v>111</v>
      </c>
      <c r="B11" s="143">
        <v>2695</v>
      </c>
      <c r="C11" s="143">
        <v>7.0272199999999998</v>
      </c>
      <c r="D11" s="143">
        <v>0.71299999999999997</v>
      </c>
      <c r="E11" s="143">
        <v>0.215</v>
      </c>
      <c r="F11" s="143">
        <v>0.18545</v>
      </c>
      <c r="G11" s="143">
        <v>3.8580000000000003E-2</v>
      </c>
      <c r="H11" s="143">
        <v>3875.1586200000002</v>
      </c>
      <c r="I11" s="115" t="s">
        <v>1617</v>
      </c>
      <c r="J11" s="115" t="s">
        <v>1617</v>
      </c>
      <c r="K11" s="143">
        <v>0.68864999999999998</v>
      </c>
      <c r="L11" s="143">
        <v>22.612729999999999</v>
      </c>
      <c r="M11" s="115" t="s">
        <v>1617</v>
      </c>
      <c r="N11" s="143">
        <v>0.32806000000000002</v>
      </c>
      <c r="O11" s="143">
        <v>1.1100000000000001E-3</v>
      </c>
      <c r="P11" s="143">
        <v>2411.66</v>
      </c>
      <c r="Q11" s="143">
        <v>0.91900000000000004</v>
      </c>
      <c r="R11" s="115" t="s">
        <v>1617</v>
      </c>
      <c r="S11" s="143">
        <v>0.13300000000000001</v>
      </c>
      <c r="T11" s="143">
        <v>0.39300000000000002</v>
      </c>
      <c r="U11" s="115" t="s">
        <v>1617</v>
      </c>
      <c r="V11" s="143">
        <v>258.38</v>
      </c>
      <c r="W11" s="143">
        <v>0.161</v>
      </c>
      <c r="X11" s="143">
        <v>6.2E-2</v>
      </c>
      <c r="Y11" s="143">
        <v>12.69</v>
      </c>
      <c r="Z11" s="143">
        <v>0.112</v>
      </c>
      <c r="AA11" s="143">
        <v>0.52647999999999995</v>
      </c>
      <c r="AB11" s="143">
        <v>4.1709999999999997E-2</v>
      </c>
      <c r="AC11" s="143">
        <v>4.8099999999999996</v>
      </c>
      <c r="AD11" s="143">
        <v>0.27900000000000003</v>
      </c>
    </row>
    <row r="12" spans="1:30" x14ac:dyDescent="0.25">
      <c r="A12" s="123" t="s">
        <v>952</v>
      </c>
      <c r="B12" s="121">
        <v>2695</v>
      </c>
      <c r="C12" s="121">
        <v>7.0272199999999998</v>
      </c>
      <c r="D12" s="121">
        <v>0.71299999999999997</v>
      </c>
      <c r="E12" s="121">
        <v>0.215</v>
      </c>
      <c r="F12" s="121">
        <v>0.18545</v>
      </c>
      <c r="G12" s="121">
        <v>3.8580000000000003E-2</v>
      </c>
      <c r="H12" s="121">
        <v>3875.1586200000002</v>
      </c>
      <c r="I12" s="123" t="s">
        <v>1617</v>
      </c>
      <c r="J12" s="123" t="s">
        <v>1617</v>
      </c>
      <c r="K12" s="121">
        <v>0.68864999999999998</v>
      </c>
      <c r="L12" s="121">
        <v>22.612729999999999</v>
      </c>
      <c r="M12" s="123" t="s">
        <v>1617</v>
      </c>
      <c r="N12" s="121">
        <v>0.32806000000000002</v>
      </c>
      <c r="O12" s="121">
        <v>1.1100000000000001E-3</v>
      </c>
      <c r="P12" s="121">
        <v>2411.66</v>
      </c>
      <c r="Q12" s="121">
        <v>0.91900000000000004</v>
      </c>
      <c r="R12" s="123" t="s">
        <v>1617</v>
      </c>
      <c r="S12" s="121">
        <v>0.13300000000000001</v>
      </c>
      <c r="T12" s="121">
        <v>0.39300000000000002</v>
      </c>
      <c r="U12" s="123" t="s">
        <v>1617</v>
      </c>
      <c r="V12" s="121">
        <v>258.38</v>
      </c>
      <c r="W12" s="121">
        <v>0.161</v>
      </c>
      <c r="X12" s="121">
        <v>6.2E-2</v>
      </c>
      <c r="Y12" s="121">
        <v>12.69</v>
      </c>
      <c r="Z12" s="121">
        <v>0.112</v>
      </c>
      <c r="AA12" s="121">
        <v>0.52647999999999995</v>
      </c>
      <c r="AB12" s="121">
        <v>4.1709999999999997E-2</v>
      </c>
      <c r="AC12" s="121">
        <v>4.8099999999999996</v>
      </c>
      <c r="AD12" s="121">
        <v>0.27900000000000003</v>
      </c>
    </row>
    <row r="13" spans="1:30" x14ac:dyDescent="0.25">
      <c r="A13" s="123" t="s">
        <v>953</v>
      </c>
      <c r="B13" s="121">
        <v>2695</v>
      </c>
      <c r="C13" s="121">
        <v>6.9091899999999997</v>
      </c>
      <c r="D13" s="121">
        <v>0.63300000000000001</v>
      </c>
      <c r="E13" s="121">
        <v>0.23400000000000001</v>
      </c>
      <c r="F13" s="121">
        <v>0.16657</v>
      </c>
      <c r="G13" s="121">
        <v>4.122E-2</v>
      </c>
      <c r="H13" s="121">
        <v>3875.15679</v>
      </c>
      <c r="I13" s="123" t="s">
        <v>1617</v>
      </c>
      <c r="J13" s="123" t="s">
        <v>1617</v>
      </c>
      <c r="K13" s="121">
        <v>0.69747999999999999</v>
      </c>
      <c r="L13" s="121">
        <v>22.608080000000001</v>
      </c>
      <c r="M13" s="123" t="s">
        <v>1617</v>
      </c>
      <c r="N13" s="121">
        <v>0.34088000000000002</v>
      </c>
      <c r="O13" s="121">
        <v>1.1100000000000001E-3</v>
      </c>
      <c r="P13" s="121">
        <v>2411.64</v>
      </c>
      <c r="Q13" s="121">
        <v>0.91700000000000004</v>
      </c>
      <c r="R13" s="123" t="s">
        <v>1617</v>
      </c>
      <c r="S13" s="121">
        <v>0.13300000000000001</v>
      </c>
      <c r="T13" s="121">
        <v>0.39100000000000001</v>
      </c>
      <c r="U13" s="123" t="s">
        <v>1617</v>
      </c>
      <c r="V13" s="121">
        <v>258.38099999999997</v>
      </c>
      <c r="W13" s="121">
        <v>0.158</v>
      </c>
      <c r="X13" s="121">
        <v>6.3E-2</v>
      </c>
      <c r="Y13" s="121">
        <v>12.69</v>
      </c>
      <c r="Z13" s="121">
        <v>0.105</v>
      </c>
      <c r="AA13" s="121">
        <v>0.53647999999999996</v>
      </c>
      <c r="AB13" s="121">
        <v>3.9199999999999999E-2</v>
      </c>
      <c r="AC13" s="121">
        <v>4.45</v>
      </c>
      <c r="AD13" s="121">
        <v>0.27500000000000002</v>
      </c>
    </row>
    <row r="14" spans="1:30" x14ac:dyDescent="0.25">
      <c r="A14" s="123" t="s">
        <v>954</v>
      </c>
      <c r="B14" s="121">
        <v>2695</v>
      </c>
      <c r="C14" s="121">
        <v>6.9091899999999997</v>
      </c>
      <c r="D14" s="121">
        <v>0.63300000000000001</v>
      </c>
      <c r="E14" s="121">
        <v>0.23400000000000001</v>
      </c>
      <c r="F14" s="121">
        <v>0.16657</v>
      </c>
      <c r="G14" s="121">
        <v>4.122E-2</v>
      </c>
      <c r="H14" s="121">
        <v>3875.15679</v>
      </c>
      <c r="I14" s="123" t="s">
        <v>1617</v>
      </c>
      <c r="J14" s="123" t="s">
        <v>1617</v>
      </c>
      <c r="K14" s="121">
        <v>0.69747999999999999</v>
      </c>
      <c r="L14" s="121">
        <v>22.608080000000001</v>
      </c>
      <c r="M14" s="123" t="s">
        <v>1617</v>
      </c>
      <c r="N14" s="121">
        <v>0.34088000000000002</v>
      </c>
      <c r="O14" s="121">
        <v>1.1100000000000001E-3</v>
      </c>
      <c r="P14" s="121">
        <v>2411.64</v>
      </c>
      <c r="Q14" s="121">
        <v>0.91700000000000004</v>
      </c>
      <c r="R14" s="123" t="s">
        <v>1617</v>
      </c>
      <c r="S14" s="121">
        <v>0.13300000000000001</v>
      </c>
      <c r="T14" s="121">
        <v>0.39100000000000001</v>
      </c>
      <c r="U14" s="123" t="s">
        <v>1617</v>
      </c>
      <c r="V14" s="121">
        <v>258.38099999999997</v>
      </c>
      <c r="W14" s="121">
        <v>0.158</v>
      </c>
      <c r="X14" s="121">
        <v>6.3E-2</v>
      </c>
      <c r="Y14" s="121">
        <v>12.69</v>
      </c>
      <c r="Z14" s="121">
        <v>0.105</v>
      </c>
      <c r="AA14" s="121">
        <v>0.53647999999999996</v>
      </c>
      <c r="AB14" s="121">
        <v>3.9199999999999999E-2</v>
      </c>
      <c r="AC14" s="121">
        <v>4.45</v>
      </c>
      <c r="AD14" s="121">
        <v>0.27500000000000002</v>
      </c>
    </row>
    <row r="15" spans="1:30" x14ac:dyDescent="0.25">
      <c r="A15" s="123" t="s">
        <v>955</v>
      </c>
      <c r="B15" s="121">
        <v>2695</v>
      </c>
      <c r="C15" s="121">
        <v>6.7999599999999996</v>
      </c>
      <c r="D15" s="121">
        <v>0.57987</v>
      </c>
      <c r="E15" s="121">
        <v>0.24199999999999999</v>
      </c>
      <c r="F15" s="121">
        <v>0.15654999999999999</v>
      </c>
      <c r="G15" s="121">
        <v>3.814E-2</v>
      </c>
      <c r="H15" s="121">
        <v>3875.1637999999998</v>
      </c>
      <c r="I15" s="123" t="s">
        <v>1617</v>
      </c>
      <c r="J15" s="123" t="s">
        <v>1617</v>
      </c>
      <c r="K15" s="121">
        <v>0.67335999999999996</v>
      </c>
      <c r="L15" s="121">
        <v>22.625889999999998</v>
      </c>
      <c r="M15" s="123" t="s">
        <v>1617</v>
      </c>
      <c r="N15" s="121">
        <v>0.3473</v>
      </c>
      <c r="O15" s="121">
        <v>1.1100000000000001E-3</v>
      </c>
      <c r="P15" s="121">
        <v>2411.6</v>
      </c>
      <c r="Q15" s="121">
        <v>0.91200000000000003</v>
      </c>
      <c r="R15" s="123" t="s">
        <v>1617</v>
      </c>
      <c r="S15" s="121">
        <v>0.13300000000000001</v>
      </c>
      <c r="T15" s="121">
        <v>0.39600000000000002</v>
      </c>
      <c r="U15" s="123" t="s">
        <v>1617</v>
      </c>
      <c r="V15" s="121">
        <v>258.38200000000001</v>
      </c>
      <c r="W15" s="121">
        <v>0.155</v>
      </c>
      <c r="X15" s="121">
        <v>6.4000000000000001E-2</v>
      </c>
      <c r="Y15" s="121">
        <v>12.69</v>
      </c>
      <c r="Z15" s="121">
        <v>9.8000000000000004E-2</v>
      </c>
      <c r="AA15" s="121">
        <v>0.51654999999999995</v>
      </c>
      <c r="AB15" s="121">
        <v>5.6169999999999998E-2</v>
      </c>
      <c r="AC15" s="121">
        <v>4.18</v>
      </c>
      <c r="AD15" s="121">
        <v>0.27600000000000002</v>
      </c>
    </row>
    <row r="16" spans="1:30" x14ac:dyDescent="0.25">
      <c r="A16" s="123" t="s">
        <v>956</v>
      </c>
      <c r="B16" s="121">
        <v>2695</v>
      </c>
      <c r="C16" s="121">
        <v>6.7999599999999996</v>
      </c>
      <c r="D16" s="121">
        <v>0.57987</v>
      </c>
      <c r="E16" s="121">
        <v>0.24199999999999999</v>
      </c>
      <c r="F16" s="121">
        <v>0.15654999999999999</v>
      </c>
      <c r="G16" s="121">
        <v>3.814E-2</v>
      </c>
      <c r="H16" s="121">
        <v>3875.1637999999998</v>
      </c>
      <c r="I16" s="123" t="s">
        <v>1617</v>
      </c>
      <c r="J16" s="123" t="s">
        <v>1617</v>
      </c>
      <c r="K16" s="121">
        <v>0.67335999999999996</v>
      </c>
      <c r="L16" s="121">
        <v>22.625889999999998</v>
      </c>
      <c r="M16" s="123" t="s">
        <v>1617</v>
      </c>
      <c r="N16" s="121">
        <v>0.3473</v>
      </c>
      <c r="O16" s="121">
        <v>1.1100000000000001E-3</v>
      </c>
      <c r="P16" s="121">
        <v>2411.6</v>
      </c>
      <c r="Q16" s="121">
        <v>0.91200000000000003</v>
      </c>
      <c r="R16" s="123" t="s">
        <v>1617</v>
      </c>
      <c r="S16" s="121">
        <v>0.13300000000000001</v>
      </c>
      <c r="T16" s="121">
        <v>0.39600000000000002</v>
      </c>
      <c r="U16" s="123" t="s">
        <v>1617</v>
      </c>
      <c r="V16" s="121">
        <v>258.38200000000001</v>
      </c>
      <c r="W16" s="121">
        <v>0.155</v>
      </c>
      <c r="X16" s="121">
        <v>6.4000000000000001E-2</v>
      </c>
      <c r="Y16" s="121">
        <v>12.69</v>
      </c>
      <c r="Z16" s="121">
        <v>9.8000000000000004E-2</v>
      </c>
      <c r="AA16" s="121">
        <v>0.51654999999999995</v>
      </c>
      <c r="AB16" s="121">
        <v>5.6169999999999998E-2</v>
      </c>
      <c r="AC16" s="121">
        <v>4.18</v>
      </c>
      <c r="AD16" s="121">
        <v>0.27600000000000002</v>
      </c>
    </row>
    <row r="17" spans="1:30" x14ac:dyDescent="0.25">
      <c r="A17" s="123" t="s">
        <v>957</v>
      </c>
      <c r="B17" s="121">
        <v>2695</v>
      </c>
      <c r="C17" s="121">
        <v>6.78634</v>
      </c>
      <c r="D17" s="121">
        <v>0.54059999999999997</v>
      </c>
      <c r="E17" s="121">
        <v>0.23699999999999999</v>
      </c>
      <c r="F17" s="121">
        <v>0.17032</v>
      </c>
      <c r="G17" s="121">
        <v>2.8500000000000001E-2</v>
      </c>
      <c r="H17" s="121">
        <v>3875.16075</v>
      </c>
      <c r="I17" s="123" t="s">
        <v>1617</v>
      </c>
      <c r="J17" s="123" t="s">
        <v>1617</v>
      </c>
      <c r="K17" s="121">
        <v>0.64942</v>
      </c>
      <c r="L17" s="121">
        <v>22.61815</v>
      </c>
      <c r="M17" s="123" t="s">
        <v>1617</v>
      </c>
      <c r="N17" s="121">
        <v>0.36048999999999998</v>
      </c>
      <c r="O17" s="121">
        <v>1.1100000000000001E-3</v>
      </c>
      <c r="P17" s="121">
        <v>2411.58</v>
      </c>
      <c r="Q17" s="121">
        <v>0.91</v>
      </c>
      <c r="R17" s="123" t="s">
        <v>1617</v>
      </c>
      <c r="S17" s="121">
        <v>0.13300000000000001</v>
      </c>
      <c r="T17" s="121">
        <v>0.39600000000000002</v>
      </c>
      <c r="U17" s="123" t="s">
        <v>1617</v>
      </c>
      <c r="V17" s="121">
        <v>258.38299999999998</v>
      </c>
      <c r="W17" s="121">
        <v>0.152</v>
      </c>
      <c r="X17" s="121">
        <v>6.4000000000000001E-2</v>
      </c>
      <c r="Y17" s="121">
        <v>12.69</v>
      </c>
      <c r="Z17" s="121">
        <v>9.5000000000000001E-2</v>
      </c>
      <c r="AA17" s="121">
        <v>0.50075999999999998</v>
      </c>
      <c r="AB17" s="121">
        <v>7.7679999999999999E-2</v>
      </c>
      <c r="AC17" s="121">
        <v>4.09</v>
      </c>
      <c r="AD17" s="121">
        <v>0.27700000000000002</v>
      </c>
    </row>
    <row r="18" spans="1:30" x14ac:dyDescent="0.25">
      <c r="A18" s="123" t="s">
        <v>958</v>
      </c>
      <c r="B18" s="121">
        <v>2695</v>
      </c>
      <c r="C18" s="121">
        <v>6.78634</v>
      </c>
      <c r="D18" s="121">
        <v>0.54059999999999997</v>
      </c>
      <c r="E18" s="121">
        <v>0.23699999999999999</v>
      </c>
      <c r="F18" s="121">
        <v>0.17032</v>
      </c>
      <c r="G18" s="121">
        <v>2.8500000000000001E-2</v>
      </c>
      <c r="H18" s="121">
        <v>3875.16075</v>
      </c>
      <c r="I18" s="123" t="s">
        <v>1617</v>
      </c>
      <c r="J18" s="123" t="s">
        <v>1617</v>
      </c>
      <c r="K18" s="121">
        <v>0.64942</v>
      </c>
      <c r="L18" s="121">
        <v>22.61815</v>
      </c>
      <c r="M18" s="123" t="s">
        <v>1617</v>
      </c>
      <c r="N18" s="121">
        <v>0.36048999999999998</v>
      </c>
      <c r="O18" s="121">
        <v>1.1100000000000001E-3</v>
      </c>
      <c r="P18" s="121">
        <v>2411.58</v>
      </c>
      <c r="Q18" s="121">
        <v>0.91</v>
      </c>
      <c r="R18" s="123" t="s">
        <v>1617</v>
      </c>
      <c r="S18" s="121">
        <v>0.13300000000000001</v>
      </c>
      <c r="T18" s="121">
        <v>0.39600000000000002</v>
      </c>
      <c r="U18" s="123" t="s">
        <v>1617</v>
      </c>
      <c r="V18" s="121">
        <v>258.38299999999998</v>
      </c>
      <c r="W18" s="121">
        <v>0.152</v>
      </c>
      <c r="X18" s="121">
        <v>6.4000000000000001E-2</v>
      </c>
      <c r="Y18" s="121">
        <v>12.69</v>
      </c>
      <c r="Z18" s="121">
        <v>9.5000000000000001E-2</v>
      </c>
      <c r="AA18" s="121">
        <v>0.50075999999999998</v>
      </c>
      <c r="AB18" s="121">
        <v>7.7679999999999999E-2</v>
      </c>
      <c r="AC18" s="121">
        <v>4.09</v>
      </c>
      <c r="AD18" s="121">
        <v>0.27700000000000002</v>
      </c>
    </row>
    <row r="19" spans="1:30" x14ac:dyDescent="0.25">
      <c r="A19" s="123" t="s">
        <v>959</v>
      </c>
      <c r="B19" s="121">
        <v>2695</v>
      </c>
      <c r="C19" s="121">
        <v>6.8147099999999998</v>
      </c>
      <c r="D19" s="121">
        <v>0.53366999999999998</v>
      </c>
      <c r="E19" s="121">
        <v>0.22800000000000001</v>
      </c>
      <c r="F19" s="121">
        <v>0.18992000000000001</v>
      </c>
      <c r="G19" s="121">
        <v>1.7979999999999999E-2</v>
      </c>
      <c r="H19" s="121">
        <v>3875.1665400000002</v>
      </c>
      <c r="I19" s="123" t="s">
        <v>1617</v>
      </c>
      <c r="J19" s="123" t="s">
        <v>1617</v>
      </c>
      <c r="K19" s="121">
        <v>0.62534000000000001</v>
      </c>
      <c r="L19" s="121">
        <v>22.632860000000001</v>
      </c>
      <c r="M19" s="123" t="s">
        <v>1617</v>
      </c>
      <c r="N19" s="121">
        <v>0.37403999999999998</v>
      </c>
      <c r="O19" s="121">
        <v>1.1100000000000001E-3</v>
      </c>
      <c r="P19" s="121">
        <v>2411.5500000000002</v>
      </c>
      <c r="Q19" s="121">
        <v>0.90600000000000003</v>
      </c>
      <c r="R19" s="123" t="s">
        <v>1617</v>
      </c>
      <c r="S19" s="121">
        <v>0.13300000000000001</v>
      </c>
      <c r="T19" s="121">
        <v>0.39200000000000002</v>
      </c>
      <c r="U19" s="123" t="s">
        <v>1617</v>
      </c>
      <c r="V19" s="121">
        <v>258.38400000000001</v>
      </c>
      <c r="W19" s="121">
        <v>0.14899999999999999</v>
      </c>
      <c r="X19" s="121">
        <v>6.5000000000000002E-2</v>
      </c>
      <c r="Y19" s="121">
        <v>12.69</v>
      </c>
      <c r="Z19" s="121">
        <v>9.7000000000000003E-2</v>
      </c>
      <c r="AA19" s="121">
        <v>0.48121999999999998</v>
      </c>
      <c r="AB19" s="121">
        <v>9.3479999999999994E-2</v>
      </c>
      <c r="AC19" s="121">
        <v>3.97</v>
      </c>
      <c r="AD19" s="121">
        <v>0.27800000000000002</v>
      </c>
    </row>
    <row r="20" spans="1:30" x14ac:dyDescent="0.25">
      <c r="A20" s="123" t="s">
        <v>960</v>
      </c>
      <c r="B20" s="121">
        <v>2695</v>
      </c>
      <c r="C20" s="121">
        <v>6.8147099999999998</v>
      </c>
      <c r="D20" s="121">
        <v>0.53366999999999998</v>
      </c>
      <c r="E20" s="121">
        <v>0.22800000000000001</v>
      </c>
      <c r="F20" s="121">
        <v>0.18992000000000001</v>
      </c>
      <c r="G20" s="121">
        <v>1.7979999999999999E-2</v>
      </c>
      <c r="H20" s="121">
        <v>3875.1665400000002</v>
      </c>
      <c r="I20" s="123" t="s">
        <v>1617</v>
      </c>
      <c r="J20" s="123" t="s">
        <v>1617</v>
      </c>
      <c r="K20" s="121">
        <v>0.62534000000000001</v>
      </c>
      <c r="L20" s="121">
        <v>22.632860000000001</v>
      </c>
      <c r="M20" s="123" t="s">
        <v>1617</v>
      </c>
      <c r="N20" s="121">
        <v>0.37403999999999998</v>
      </c>
      <c r="O20" s="121">
        <v>1.1100000000000001E-3</v>
      </c>
      <c r="P20" s="121">
        <v>2411.5500000000002</v>
      </c>
      <c r="Q20" s="121">
        <v>0.90600000000000003</v>
      </c>
      <c r="R20" s="123" t="s">
        <v>1617</v>
      </c>
      <c r="S20" s="121">
        <v>0.13300000000000001</v>
      </c>
      <c r="T20" s="121">
        <v>0.39200000000000002</v>
      </c>
      <c r="U20" s="123" t="s">
        <v>1617</v>
      </c>
      <c r="V20" s="121">
        <v>258.38400000000001</v>
      </c>
      <c r="W20" s="121">
        <v>0.14899999999999999</v>
      </c>
      <c r="X20" s="121">
        <v>6.5000000000000002E-2</v>
      </c>
      <c r="Y20" s="121">
        <v>12.69</v>
      </c>
      <c r="Z20" s="121">
        <v>9.7000000000000003E-2</v>
      </c>
      <c r="AA20" s="121">
        <v>0.48121999999999998</v>
      </c>
      <c r="AB20" s="121">
        <v>9.3479999999999994E-2</v>
      </c>
      <c r="AC20" s="121">
        <v>3.97</v>
      </c>
      <c r="AD20" s="121">
        <v>0.27800000000000002</v>
      </c>
    </row>
    <row r="21" spans="1:30" x14ac:dyDescent="0.25">
      <c r="A21" s="123" t="s">
        <v>961</v>
      </c>
      <c r="B21" s="121">
        <v>2695</v>
      </c>
      <c r="C21" s="121">
        <v>6.8442400000000001</v>
      </c>
      <c r="D21" s="121">
        <v>0.54059999999999997</v>
      </c>
      <c r="E21" s="121">
        <v>0.223</v>
      </c>
      <c r="F21" s="121">
        <v>0.20116999999999999</v>
      </c>
      <c r="G21" s="121">
        <v>1.1259999999999999E-2</v>
      </c>
      <c r="H21" s="121">
        <v>3875.1738599999999</v>
      </c>
      <c r="I21" s="123" t="s">
        <v>1617</v>
      </c>
      <c r="J21" s="123" t="s">
        <v>1617</v>
      </c>
      <c r="K21" s="121">
        <v>0.60055000000000003</v>
      </c>
      <c r="L21" s="121">
        <v>22.651450000000001</v>
      </c>
      <c r="M21" s="123" t="s">
        <v>1617</v>
      </c>
      <c r="N21" s="121">
        <v>0.38081999999999999</v>
      </c>
      <c r="O21" s="121">
        <v>1.1100000000000001E-3</v>
      </c>
      <c r="P21" s="121">
        <v>2411.5100000000002</v>
      </c>
      <c r="Q21" s="121">
        <v>0.90100000000000002</v>
      </c>
      <c r="R21" s="123" t="s">
        <v>1617</v>
      </c>
      <c r="S21" s="121">
        <v>0.13300000000000001</v>
      </c>
      <c r="T21" s="121">
        <v>0.39200000000000002</v>
      </c>
      <c r="U21" s="123" t="s">
        <v>1617</v>
      </c>
      <c r="V21" s="121">
        <v>258.38499999999999</v>
      </c>
      <c r="W21" s="121">
        <v>0.14599999999999999</v>
      </c>
      <c r="X21" s="121">
        <v>6.6000000000000003E-2</v>
      </c>
      <c r="Y21" s="121">
        <v>12.69</v>
      </c>
      <c r="Z21" s="121">
        <v>0.104</v>
      </c>
      <c r="AA21" s="121">
        <v>0.46959000000000001</v>
      </c>
      <c r="AB21" s="121">
        <v>0.11346000000000001</v>
      </c>
      <c r="AC21" s="121">
        <v>3.84</v>
      </c>
      <c r="AD21" s="121">
        <v>0.27900000000000003</v>
      </c>
    </row>
    <row r="22" spans="1:30" x14ac:dyDescent="0.25">
      <c r="A22" s="123" t="s">
        <v>962</v>
      </c>
      <c r="B22" s="121">
        <v>2695</v>
      </c>
      <c r="C22" s="121">
        <v>6.8442400000000001</v>
      </c>
      <c r="D22" s="121">
        <v>0.54059999999999997</v>
      </c>
      <c r="E22" s="121">
        <v>0.223</v>
      </c>
      <c r="F22" s="121">
        <v>0.20116999999999999</v>
      </c>
      <c r="G22" s="121">
        <v>1.1259999999999999E-2</v>
      </c>
      <c r="H22" s="121">
        <v>3875.1738599999999</v>
      </c>
      <c r="I22" s="123" t="s">
        <v>1617</v>
      </c>
      <c r="J22" s="123" t="s">
        <v>1617</v>
      </c>
      <c r="K22" s="121">
        <v>0.60055000000000003</v>
      </c>
      <c r="L22" s="121">
        <v>22.651450000000001</v>
      </c>
      <c r="M22" s="123" t="s">
        <v>1617</v>
      </c>
      <c r="N22" s="121">
        <v>0.38081999999999999</v>
      </c>
      <c r="O22" s="121">
        <v>1.1100000000000001E-3</v>
      </c>
      <c r="P22" s="121">
        <v>2411.5100000000002</v>
      </c>
      <c r="Q22" s="121">
        <v>0.90100000000000002</v>
      </c>
      <c r="R22" s="123" t="s">
        <v>1617</v>
      </c>
      <c r="S22" s="121">
        <v>0.13300000000000001</v>
      </c>
      <c r="T22" s="121">
        <v>0.39200000000000002</v>
      </c>
      <c r="U22" s="123" t="s">
        <v>1617</v>
      </c>
      <c r="V22" s="121">
        <v>258.38499999999999</v>
      </c>
      <c r="W22" s="121">
        <v>0.14599999999999999</v>
      </c>
      <c r="X22" s="121">
        <v>6.6000000000000003E-2</v>
      </c>
      <c r="Y22" s="121">
        <v>12.69</v>
      </c>
      <c r="Z22" s="121">
        <v>0.104</v>
      </c>
      <c r="AA22" s="121">
        <v>0.46959000000000001</v>
      </c>
      <c r="AB22" s="121">
        <v>0.11346000000000001</v>
      </c>
      <c r="AC22" s="121">
        <v>3.84</v>
      </c>
      <c r="AD22" s="121">
        <v>0.27900000000000003</v>
      </c>
    </row>
    <row r="23" spans="1:30" x14ac:dyDescent="0.25">
      <c r="A23" s="123" t="s">
        <v>963</v>
      </c>
      <c r="B23" s="121">
        <v>2695</v>
      </c>
      <c r="C23" s="121">
        <v>6.8785499999999997</v>
      </c>
      <c r="D23" s="121">
        <v>0.56832000000000005</v>
      </c>
      <c r="E23" s="121">
        <v>0.22</v>
      </c>
      <c r="F23" s="121">
        <v>0.20899999999999999</v>
      </c>
      <c r="G23" s="121">
        <v>5.2599999999999999E-3</v>
      </c>
      <c r="H23" s="121">
        <v>3875.1772099999998</v>
      </c>
      <c r="I23" s="123" t="s">
        <v>1617</v>
      </c>
      <c r="J23" s="123" t="s">
        <v>1617</v>
      </c>
      <c r="K23" s="121">
        <v>0.57501999999999998</v>
      </c>
      <c r="L23" s="121">
        <v>22.659970000000001</v>
      </c>
      <c r="M23" s="123" t="s">
        <v>1617</v>
      </c>
      <c r="N23" s="121">
        <v>0.39462000000000003</v>
      </c>
      <c r="O23" s="121">
        <v>1.1100000000000001E-3</v>
      </c>
      <c r="P23" s="121">
        <v>2411.48</v>
      </c>
      <c r="Q23" s="121">
        <v>0.89700000000000002</v>
      </c>
      <c r="R23" s="123" t="s">
        <v>1617</v>
      </c>
      <c r="S23" s="121">
        <v>0.13300000000000001</v>
      </c>
      <c r="T23" s="121">
        <v>0.39400000000000002</v>
      </c>
      <c r="U23" s="121">
        <v>55.49</v>
      </c>
      <c r="V23" s="121">
        <v>258.387</v>
      </c>
      <c r="W23" s="121">
        <v>0.14299999999999999</v>
      </c>
      <c r="X23" s="121">
        <v>6.7000000000000004E-2</v>
      </c>
      <c r="Y23" s="121">
        <v>12.69</v>
      </c>
      <c r="Z23" s="121">
        <v>0.11600000000000001</v>
      </c>
      <c r="AA23" s="121">
        <v>0.45039000000000001</v>
      </c>
      <c r="AB23" s="121">
        <v>0.13657</v>
      </c>
      <c r="AC23" s="121">
        <v>3.86</v>
      </c>
      <c r="AD23" s="121">
        <v>0.28100000000000003</v>
      </c>
    </row>
    <row r="24" spans="1:30" x14ac:dyDescent="0.25">
      <c r="A24" s="123" t="s">
        <v>964</v>
      </c>
      <c r="B24" s="121">
        <v>2695</v>
      </c>
      <c r="C24" s="121">
        <v>6.8785499999999997</v>
      </c>
      <c r="D24" s="121">
        <v>0.56832000000000005</v>
      </c>
      <c r="E24" s="121">
        <v>0.22</v>
      </c>
      <c r="F24" s="121">
        <v>0.20899999999999999</v>
      </c>
      <c r="G24" s="121">
        <v>5.2599999999999999E-3</v>
      </c>
      <c r="H24" s="121">
        <v>3875.1772099999998</v>
      </c>
      <c r="I24" s="123" t="s">
        <v>1617</v>
      </c>
      <c r="J24" s="123" t="s">
        <v>1617</v>
      </c>
      <c r="K24" s="121">
        <v>0.57501999999999998</v>
      </c>
      <c r="L24" s="121">
        <v>22.659970000000001</v>
      </c>
      <c r="M24" s="123" t="s">
        <v>1617</v>
      </c>
      <c r="N24" s="121">
        <v>0.39462000000000003</v>
      </c>
      <c r="O24" s="121">
        <v>1.1100000000000001E-3</v>
      </c>
      <c r="P24" s="121">
        <v>2411.48</v>
      </c>
      <c r="Q24" s="121">
        <v>0.89700000000000002</v>
      </c>
      <c r="R24" s="123" t="s">
        <v>1617</v>
      </c>
      <c r="S24" s="121">
        <v>0.13300000000000001</v>
      </c>
      <c r="T24" s="121">
        <v>0.39400000000000002</v>
      </c>
      <c r="U24" s="121">
        <v>55.49</v>
      </c>
      <c r="V24" s="121">
        <v>258.387</v>
      </c>
      <c r="W24" s="121">
        <v>0.14299999999999999</v>
      </c>
      <c r="X24" s="121">
        <v>6.7000000000000004E-2</v>
      </c>
      <c r="Y24" s="121">
        <v>12.69</v>
      </c>
      <c r="Z24" s="121">
        <v>0.11600000000000001</v>
      </c>
      <c r="AA24" s="121">
        <v>0.45039000000000001</v>
      </c>
      <c r="AB24" s="121">
        <v>0.13657</v>
      </c>
      <c r="AC24" s="121">
        <v>3.86</v>
      </c>
      <c r="AD24" s="121">
        <v>0.28100000000000003</v>
      </c>
    </row>
    <row r="25" spans="1:30" x14ac:dyDescent="0.25">
      <c r="A25" s="123" t="s">
        <v>965</v>
      </c>
      <c r="B25" s="121">
        <v>2695</v>
      </c>
      <c r="C25" s="121">
        <v>7.0040100000000001</v>
      </c>
      <c r="D25" s="121">
        <v>0.60528000000000004</v>
      </c>
      <c r="E25" s="121">
        <v>0.22500000000000001</v>
      </c>
      <c r="F25" s="121">
        <v>0.19450000000000001</v>
      </c>
      <c r="G25" s="121">
        <v>1.8440000000000002E-2</v>
      </c>
      <c r="H25" s="121">
        <v>3875.1842200000001</v>
      </c>
      <c r="I25" s="123" t="s">
        <v>1617</v>
      </c>
      <c r="J25" s="123" t="s">
        <v>1617</v>
      </c>
      <c r="K25" s="121">
        <v>0.54927000000000004</v>
      </c>
      <c r="L25" s="121">
        <v>22.677790000000002</v>
      </c>
      <c r="M25" s="123" t="s">
        <v>1617</v>
      </c>
      <c r="N25" s="121">
        <v>0.40165000000000001</v>
      </c>
      <c r="O25" s="121">
        <v>1.1100000000000001E-3</v>
      </c>
      <c r="P25" s="121">
        <v>2411.46</v>
      </c>
      <c r="Q25" s="121">
        <v>0.89500000000000002</v>
      </c>
      <c r="R25" s="123" t="s">
        <v>1617</v>
      </c>
      <c r="S25" s="121">
        <v>0.13300000000000001</v>
      </c>
      <c r="T25" s="121">
        <v>0.39300000000000002</v>
      </c>
      <c r="U25" s="123" t="s">
        <v>1617</v>
      </c>
      <c r="V25" s="121">
        <v>258.38799999999998</v>
      </c>
      <c r="W25" s="121">
        <v>0.13</v>
      </c>
      <c r="X25" s="121">
        <v>5.6000000000000001E-2</v>
      </c>
      <c r="Y25" s="121">
        <v>12.69</v>
      </c>
      <c r="Z25" s="121">
        <v>0.128</v>
      </c>
      <c r="AA25" s="121">
        <v>0.41064000000000001</v>
      </c>
      <c r="AB25" s="121">
        <v>0.17546</v>
      </c>
      <c r="AC25" s="121">
        <v>4.09</v>
      </c>
      <c r="AD25" s="121">
        <v>0.29199999999999998</v>
      </c>
    </row>
    <row r="26" spans="1:30" x14ac:dyDescent="0.25">
      <c r="A26" s="123" t="s">
        <v>966</v>
      </c>
      <c r="B26" s="121">
        <v>2695</v>
      </c>
      <c r="C26" s="121">
        <v>7.0040100000000001</v>
      </c>
      <c r="D26" s="121">
        <v>0.60528000000000004</v>
      </c>
      <c r="E26" s="121">
        <v>0.22500000000000001</v>
      </c>
      <c r="F26" s="121">
        <v>0.19450000000000001</v>
      </c>
      <c r="G26" s="121">
        <v>1.8440000000000002E-2</v>
      </c>
      <c r="H26" s="121">
        <v>3875.1842200000001</v>
      </c>
      <c r="I26" s="123" t="s">
        <v>1617</v>
      </c>
      <c r="J26" s="123" t="s">
        <v>1617</v>
      </c>
      <c r="K26" s="121">
        <v>0.54927000000000004</v>
      </c>
      <c r="L26" s="121">
        <v>22.677790000000002</v>
      </c>
      <c r="M26" s="123" t="s">
        <v>1617</v>
      </c>
      <c r="N26" s="121">
        <v>0.40165000000000001</v>
      </c>
      <c r="O26" s="121">
        <v>1.1100000000000001E-3</v>
      </c>
      <c r="P26" s="121">
        <v>2411.46</v>
      </c>
      <c r="Q26" s="121">
        <v>0.89500000000000002</v>
      </c>
      <c r="R26" s="123" t="s">
        <v>1617</v>
      </c>
      <c r="S26" s="121">
        <v>0.13300000000000001</v>
      </c>
      <c r="T26" s="121">
        <v>0.39300000000000002</v>
      </c>
      <c r="U26" s="123" t="s">
        <v>1617</v>
      </c>
      <c r="V26" s="121">
        <v>258.38799999999998</v>
      </c>
      <c r="W26" s="121">
        <v>0.13</v>
      </c>
      <c r="X26" s="121">
        <v>5.6000000000000001E-2</v>
      </c>
      <c r="Y26" s="121">
        <v>12.69</v>
      </c>
      <c r="Z26" s="121">
        <v>0.128</v>
      </c>
      <c r="AA26" s="121">
        <v>0.41064000000000001</v>
      </c>
      <c r="AB26" s="121">
        <v>0.17546</v>
      </c>
      <c r="AC26" s="121">
        <v>4.09</v>
      </c>
      <c r="AD26" s="121">
        <v>0.29199999999999998</v>
      </c>
    </row>
    <row r="27" spans="1:30" x14ac:dyDescent="0.25">
      <c r="A27" s="123" t="s">
        <v>967</v>
      </c>
      <c r="B27" s="121">
        <v>2695</v>
      </c>
      <c r="C27" s="121">
        <v>7.2466200000000001</v>
      </c>
      <c r="D27" s="121">
        <v>0.65800000000000003</v>
      </c>
      <c r="E27" s="121">
        <v>0.221</v>
      </c>
      <c r="F27" s="121">
        <v>0.17013</v>
      </c>
      <c r="G27" s="121">
        <v>2.2589999999999999E-2</v>
      </c>
      <c r="H27" s="121">
        <v>3875.1988500000002</v>
      </c>
      <c r="I27" s="123" t="s">
        <v>1617</v>
      </c>
      <c r="J27" s="123" t="s">
        <v>1617</v>
      </c>
      <c r="K27" s="121">
        <v>0.52463000000000004</v>
      </c>
      <c r="L27" s="121">
        <v>22.71499</v>
      </c>
      <c r="M27" s="121">
        <v>61.605330000000002</v>
      </c>
      <c r="N27" s="121">
        <v>0.40165000000000001</v>
      </c>
      <c r="O27" s="121">
        <v>1.1100000000000001E-3</v>
      </c>
      <c r="P27" s="121">
        <v>2411.44</v>
      </c>
      <c r="Q27" s="121">
        <v>0.89200000000000002</v>
      </c>
      <c r="R27" s="123" t="s">
        <v>1617</v>
      </c>
      <c r="S27" s="121">
        <v>0.13300000000000001</v>
      </c>
      <c r="T27" s="121">
        <v>0.39500000000000002</v>
      </c>
      <c r="U27" s="123" t="s">
        <v>1617</v>
      </c>
      <c r="V27" s="121">
        <v>258.38900000000001</v>
      </c>
      <c r="W27" s="121">
        <v>0.11700000000000001</v>
      </c>
      <c r="X27" s="121">
        <v>0.04</v>
      </c>
      <c r="Y27" s="121">
        <v>12.69</v>
      </c>
      <c r="Z27" s="121">
        <v>0.13900000000000001</v>
      </c>
      <c r="AA27" s="121">
        <v>0.34943000000000002</v>
      </c>
      <c r="AB27" s="121">
        <v>0.23921000000000001</v>
      </c>
      <c r="AC27" s="121">
        <v>4.3499999999999996</v>
      </c>
      <c r="AD27" s="121">
        <v>0.32200000000000001</v>
      </c>
    </row>
    <row r="28" spans="1:30" x14ac:dyDescent="0.25">
      <c r="A28" s="123" t="s">
        <v>968</v>
      </c>
      <c r="B28" s="121">
        <v>2695</v>
      </c>
      <c r="C28" s="121">
        <v>7.2466200000000001</v>
      </c>
      <c r="D28" s="121">
        <v>0.65800000000000003</v>
      </c>
      <c r="E28" s="121">
        <v>0.221</v>
      </c>
      <c r="F28" s="121">
        <v>0.17013</v>
      </c>
      <c r="G28" s="121">
        <v>2.2589999999999999E-2</v>
      </c>
      <c r="H28" s="121">
        <v>3875.1988500000002</v>
      </c>
      <c r="I28" s="123" t="s">
        <v>1617</v>
      </c>
      <c r="J28" s="123" t="s">
        <v>1617</v>
      </c>
      <c r="K28" s="121">
        <v>0.52463000000000004</v>
      </c>
      <c r="L28" s="121">
        <v>22.71499</v>
      </c>
      <c r="M28" s="121">
        <v>61.605330000000002</v>
      </c>
      <c r="N28" s="121">
        <v>0.40165000000000001</v>
      </c>
      <c r="O28" s="121">
        <v>1.1100000000000001E-3</v>
      </c>
      <c r="P28" s="121">
        <v>2411.44</v>
      </c>
      <c r="Q28" s="121">
        <v>0.89200000000000002</v>
      </c>
      <c r="R28" s="123" t="s">
        <v>1617</v>
      </c>
      <c r="S28" s="121">
        <v>0.13300000000000001</v>
      </c>
      <c r="T28" s="121">
        <v>0.39500000000000002</v>
      </c>
      <c r="U28" s="123" t="s">
        <v>1617</v>
      </c>
      <c r="V28" s="121">
        <v>258.38900000000001</v>
      </c>
      <c r="W28" s="121">
        <v>0.11700000000000001</v>
      </c>
      <c r="X28" s="121">
        <v>0.04</v>
      </c>
      <c r="Y28" s="121">
        <v>12.69</v>
      </c>
      <c r="Z28" s="121">
        <v>0.13900000000000001</v>
      </c>
      <c r="AA28" s="121">
        <v>0.34943000000000002</v>
      </c>
      <c r="AB28" s="121">
        <v>0.23921000000000001</v>
      </c>
      <c r="AC28" s="121">
        <v>4.3499999999999996</v>
      </c>
      <c r="AD28" s="121">
        <v>0.32200000000000001</v>
      </c>
    </row>
    <row r="29" spans="1:30" x14ac:dyDescent="0.25">
      <c r="A29" s="123" t="s">
        <v>969</v>
      </c>
      <c r="B29" s="121">
        <v>2695</v>
      </c>
      <c r="C29" s="121">
        <v>7.4908299999999999</v>
      </c>
      <c r="D29" s="121">
        <v>0.73299999999999998</v>
      </c>
      <c r="E29" s="121">
        <v>0.21199999999999999</v>
      </c>
      <c r="F29" s="121">
        <v>0.15934999999999999</v>
      </c>
      <c r="G29" s="121">
        <v>1.9730000000000001E-2</v>
      </c>
      <c r="H29" s="121">
        <v>3875.2140899999999</v>
      </c>
      <c r="I29" s="123" t="s">
        <v>1617</v>
      </c>
      <c r="J29" s="123" t="s">
        <v>1617</v>
      </c>
      <c r="K29" s="121">
        <v>0.50016000000000005</v>
      </c>
      <c r="L29" s="121">
        <v>22.75376</v>
      </c>
      <c r="M29" s="123" t="s">
        <v>1617</v>
      </c>
      <c r="N29" s="121">
        <v>0.39462000000000003</v>
      </c>
      <c r="O29" s="121">
        <v>1.1100000000000001E-3</v>
      </c>
      <c r="P29" s="121">
        <v>2411.41</v>
      </c>
      <c r="Q29" s="121">
        <v>0.88900000000000001</v>
      </c>
      <c r="R29" s="123" t="s">
        <v>1617</v>
      </c>
      <c r="S29" s="121">
        <v>0.13300000000000001</v>
      </c>
      <c r="T29" s="121">
        <v>0.40100000000000002</v>
      </c>
      <c r="U29" s="123" t="s">
        <v>1617</v>
      </c>
      <c r="V29" s="121">
        <v>258.38</v>
      </c>
      <c r="W29" s="121">
        <v>0.10299999999999999</v>
      </c>
      <c r="X29" s="121">
        <v>3.3000000000000002E-2</v>
      </c>
      <c r="Y29" s="121">
        <v>12.69</v>
      </c>
      <c r="Z29" s="121">
        <v>0.14599999999999999</v>
      </c>
      <c r="AA29" s="121">
        <v>0.28487000000000001</v>
      </c>
      <c r="AB29" s="121">
        <v>0.29608000000000001</v>
      </c>
      <c r="AC29" s="121">
        <v>4.7699999999999996</v>
      </c>
      <c r="AD29" s="121">
        <v>0.35</v>
      </c>
    </row>
    <row r="30" spans="1:30" x14ac:dyDescent="0.25">
      <c r="A30" s="123" t="s">
        <v>970</v>
      </c>
      <c r="B30" s="121">
        <v>2695</v>
      </c>
      <c r="C30" s="121">
        <v>7.4908299999999999</v>
      </c>
      <c r="D30" s="121">
        <v>0.73299999999999998</v>
      </c>
      <c r="E30" s="121">
        <v>0.21199999999999999</v>
      </c>
      <c r="F30" s="121">
        <v>0.15934999999999999</v>
      </c>
      <c r="G30" s="121">
        <v>1.9730000000000001E-2</v>
      </c>
      <c r="H30" s="121">
        <v>3875.2140899999999</v>
      </c>
      <c r="I30" s="123" t="s">
        <v>1617</v>
      </c>
      <c r="J30" s="123" t="s">
        <v>1617</v>
      </c>
      <c r="K30" s="121">
        <v>0.50016000000000005</v>
      </c>
      <c r="L30" s="121">
        <v>22.75376</v>
      </c>
      <c r="M30" s="123" t="s">
        <v>1617</v>
      </c>
      <c r="N30" s="121">
        <v>0.39462000000000003</v>
      </c>
      <c r="O30" s="121">
        <v>1.1100000000000001E-3</v>
      </c>
      <c r="P30" s="121">
        <v>2411.41</v>
      </c>
      <c r="Q30" s="121">
        <v>0.88900000000000001</v>
      </c>
      <c r="R30" s="123" t="s">
        <v>1617</v>
      </c>
      <c r="S30" s="121">
        <v>0.13300000000000001</v>
      </c>
      <c r="T30" s="121">
        <v>0.40100000000000002</v>
      </c>
      <c r="U30" s="123" t="s">
        <v>1617</v>
      </c>
      <c r="V30" s="121">
        <v>258.38</v>
      </c>
      <c r="W30" s="121">
        <v>0.10299999999999999</v>
      </c>
      <c r="X30" s="121">
        <v>3.3000000000000002E-2</v>
      </c>
      <c r="Y30" s="121">
        <v>12.69</v>
      </c>
      <c r="Z30" s="121">
        <v>0.14599999999999999</v>
      </c>
      <c r="AA30" s="121">
        <v>0.28487000000000001</v>
      </c>
      <c r="AB30" s="121">
        <v>0.29608000000000001</v>
      </c>
      <c r="AC30" s="121">
        <v>4.7699999999999996</v>
      </c>
      <c r="AD30" s="121">
        <v>0.35</v>
      </c>
    </row>
    <row r="31" spans="1:30" x14ac:dyDescent="0.25">
      <c r="A31" s="123" t="s">
        <v>971</v>
      </c>
      <c r="B31" s="121">
        <v>2695</v>
      </c>
      <c r="C31" s="121">
        <v>7.71997</v>
      </c>
      <c r="D31" s="121">
        <v>0.8155</v>
      </c>
      <c r="E31" s="121">
        <v>0.19800000000000001</v>
      </c>
      <c r="F31" s="121">
        <v>0.16844000000000001</v>
      </c>
      <c r="G31" s="121">
        <v>1.949E-2</v>
      </c>
      <c r="H31" s="121">
        <v>3875.2086100000001</v>
      </c>
      <c r="I31" s="123" t="s">
        <v>1617</v>
      </c>
      <c r="J31" s="123" t="s">
        <v>1617</v>
      </c>
      <c r="K31" s="121">
        <v>0.47510999999999998</v>
      </c>
      <c r="L31" s="121">
        <v>22.739799999999999</v>
      </c>
      <c r="M31" s="123" t="s">
        <v>1617</v>
      </c>
      <c r="N31" s="121">
        <v>0.39462000000000003</v>
      </c>
      <c r="O31" s="121">
        <v>1.1100000000000001E-3</v>
      </c>
      <c r="P31" s="121">
        <v>2411.38</v>
      </c>
      <c r="Q31" s="121">
        <v>0.88500000000000001</v>
      </c>
      <c r="R31" s="123" t="s">
        <v>1617</v>
      </c>
      <c r="S31" s="121">
        <v>0.13300000000000001</v>
      </c>
      <c r="T31" s="121">
        <v>0.39500000000000002</v>
      </c>
      <c r="U31" s="123" t="s">
        <v>1617</v>
      </c>
      <c r="V31" s="121">
        <v>258.37099999999998</v>
      </c>
      <c r="W31" s="121">
        <v>9.5000000000000001E-2</v>
      </c>
      <c r="X31" s="121">
        <v>2.5000000000000001E-2</v>
      </c>
      <c r="Y31" s="121">
        <v>12.69</v>
      </c>
      <c r="Z31" s="121">
        <v>0.14799999999999999</v>
      </c>
      <c r="AA31" s="121">
        <v>0.26090000000000002</v>
      </c>
      <c r="AB31" s="121">
        <v>0.30823</v>
      </c>
      <c r="AC31" s="121">
        <v>5.17</v>
      </c>
      <c r="AD31" s="121">
        <v>0.36</v>
      </c>
    </row>
    <row r="32" spans="1:30" x14ac:dyDescent="0.25">
      <c r="A32" s="123" t="s">
        <v>972</v>
      </c>
      <c r="B32" s="121">
        <v>2695</v>
      </c>
      <c r="C32" s="121">
        <v>7.71997</v>
      </c>
      <c r="D32" s="121">
        <v>0.8155</v>
      </c>
      <c r="E32" s="121">
        <v>0.19800000000000001</v>
      </c>
      <c r="F32" s="121">
        <v>0.16844000000000001</v>
      </c>
      <c r="G32" s="121">
        <v>1.949E-2</v>
      </c>
      <c r="H32" s="121">
        <v>3875.2086100000001</v>
      </c>
      <c r="I32" s="123" t="s">
        <v>1617</v>
      </c>
      <c r="J32" s="123" t="s">
        <v>1617</v>
      </c>
      <c r="K32" s="121">
        <v>0.47510999999999998</v>
      </c>
      <c r="L32" s="121">
        <v>22.739799999999999</v>
      </c>
      <c r="M32" s="123" t="s">
        <v>1617</v>
      </c>
      <c r="N32" s="121">
        <v>0.39462000000000003</v>
      </c>
      <c r="O32" s="121">
        <v>1.1100000000000001E-3</v>
      </c>
      <c r="P32" s="121">
        <v>2411.38</v>
      </c>
      <c r="Q32" s="121">
        <v>0.88500000000000001</v>
      </c>
      <c r="R32" s="123" t="s">
        <v>1617</v>
      </c>
      <c r="S32" s="121">
        <v>0.13300000000000001</v>
      </c>
      <c r="T32" s="121">
        <v>0.39500000000000002</v>
      </c>
      <c r="U32" s="123" t="s">
        <v>1617</v>
      </c>
      <c r="V32" s="121">
        <v>258.37099999999998</v>
      </c>
      <c r="W32" s="121">
        <v>9.5000000000000001E-2</v>
      </c>
      <c r="X32" s="121">
        <v>2.5000000000000001E-2</v>
      </c>
      <c r="Y32" s="121">
        <v>12.69</v>
      </c>
      <c r="Z32" s="121">
        <v>0.14799999999999999</v>
      </c>
      <c r="AA32" s="121">
        <v>0.26090000000000002</v>
      </c>
      <c r="AB32" s="121">
        <v>0.30823</v>
      </c>
      <c r="AC32" s="121">
        <v>5.17</v>
      </c>
      <c r="AD32" s="121">
        <v>0.36</v>
      </c>
    </row>
    <row r="33" spans="1:30" x14ac:dyDescent="0.25">
      <c r="A33" s="123" t="s">
        <v>973</v>
      </c>
      <c r="B33" s="121">
        <v>2695</v>
      </c>
      <c r="C33" s="121">
        <v>7.9374900000000004</v>
      </c>
      <c r="D33" s="121">
        <v>0.91269999999999996</v>
      </c>
      <c r="E33" s="121">
        <v>0.20799999999999999</v>
      </c>
      <c r="F33" s="121">
        <v>0.17643</v>
      </c>
      <c r="G33" s="121">
        <v>1.9550000000000001E-2</v>
      </c>
      <c r="H33" s="121">
        <v>3875.2003800000002</v>
      </c>
      <c r="I33" s="123" t="s">
        <v>1617</v>
      </c>
      <c r="J33" s="123" t="s">
        <v>1617</v>
      </c>
      <c r="K33" s="121">
        <v>0.44929000000000002</v>
      </c>
      <c r="L33" s="121">
        <v>22.718869999999999</v>
      </c>
      <c r="M33" s="123" t="s">
        <v>1617</v>
      </c>
      <c r="N33" s="121">
        <v>0.39462000000000003</v>
      </c>
      <c r="O33" s="121">
        <v>1.1100000000000001E-3</v>
      </c>
      <c r="P33" s="121">
        <v>2411.35</v>
      </c>
      <c r="Q33" s="121">
        <v>0.88100000000000001</v>
      </c>
      <c r="R33" s="123" t="s">
        <v>1617</v>
      </c>
      <c r="S33" s="121">
        <v>0.13200000000000001</v>
      </c>
      <c r="T33" s="121">
        <v>0.39400000000000002</v>
      </c>
      <c r="U33" s="123" t="s">
        <v>1617</v>
      </c>
      <c r="V33" s="121">
        <v>258.363</v>
      </c>
      <c r="W33" s="121">
        <v>8.2000000000000003E-2</v>
      </c>
      <c r="X33" s="121">
        <v>2.1000000000000001E-2</v>
      </c>
      <c r="Y33" s="121">
        <v>12.69</v>
      </c>
      <c r="Z33" s="121">
        <v>0.14699999999999999</v>
      </c>
      <c r="AA33" s="121">
        <v>0.26579000000000003</v>
      </c>
      <c r="AB33" s="121">
        <v>0.30213000000000001</v>
      </c>
      <c r="AC33" s="121">
        <v>5.52</v>
      </c>
      <c r="AD33" s="121">
        <v>0.36099999999999999</v>
      </c>
    </row>
    <row r="34" spans="1:30" x14ac:dyDescent="0.25">
      <c r="A34" s="123" t="s">
        <v>974</v>
      </c>
      <c r="B34" s="121">
        <v>2695</v>
      </c>
      <c r="C34" s="121">
        <v>7.9374900000000004</v>
      </c>
      <c r="D34" s="121">
        <v>0.91269999999999996</v>
      </c>
      <c r="E34" s="121">
        <v>0.20799999999999999</v>
      </c>
      <c r="F34" s="121">
        <v>0.17643</v>
      </c>
      <c r="G34" s="121">
        <v>1.9550000000000001E-2</v>
      </c>
      <c r="H34" s="121">
        <v>3875.2003800000002</v>
      </c>
      <c r="I34" s="123" t="s">
        <v>1617</v>
      </c>
      <c r="J34" s="123" t="s">
        <v>1617</v>
      </c>
      <c r="K34" s="121">
        <v>0.44929000000000002</v>
      </c>
      <c r="L34" s="121">
        <v>22.718869999999999</v>
      </c>
      <c r="M34" s="123" t="s">
        <v>1617</v>
      </c>
      <c r="N34" s="121">
        <v>0.39462000000000003</v>
      </c>
      <c r="O34" s="121">
        <v>1.1100000000000001E-3</v>
      </c>
      <c r="P34" s="121">
        <v>2411.35</v>
      </c>
      <c r="Q34" s="121">
        <v>0.88100000000000001</v>
      </c>
      <c r="R34" s="123" t="s">
        <v>1617</v>
      </c>
      <c r="S34" s="121">
        <v>0.13200000000000001</v>
      </c>
      <c r="T34" s="121">
        <v>0.39400000000000002</v>
      </c>
      <c r="U34" s="123" t="s">
        <v>1617</v>
      </c>
      <c r="V34" s="121">
        <v>258.363</v>
      </c>
      <c r="W34" s="121">
        <v>8.2000000000000003E-2</v>
      </c>
      <c r="X34" s="121">
        <v>2.1000000000000001E-2</v>
      </c>
      <c r="Y34" s="121">
        <v>12.69</v>
      </c>
      <c r="Z34" s="121">
        <v>0.14699999999999999</v>
      </c>
      <c r="AA34" s="121">
        <v>0.26579000000000003</v>
      </c>
      <c r="AB34" s="121">
        <v>0.30213000000000001</v>
      </c>
      <c r="AC34" s="121">
        <v>5.52</v>
      </c>
      <c r="AD34" s="121">
        <v>0.36099999999999999</v>
      </c>
    </row>
    <row r="35" spans="1:30" x14ac:dyDescent="0.25">
      <c r="A35" s="123" t="s">
        <v>975</v>
      </c>
      <c r="B35" s="121">
        <v>2695</v>
      </c>
      <c r="C35" s="121">
        <v>8.1588700000000003</v>
      </c>
      <c r="D35" s="121">
        <v>1.0261</v>
      </c>
      <c r="E35" s="121">
        <v>0.215</v>
      </c>
      <c r="F35" s="121">
        <v>0.18160999999999999</v>
      </c>
      <c r="G35" s="121">
        <v>1.993E-2</v>
      </c>
      <c r="H35" s="121">
        <v>3875.1976300000001</v>
      </c>
      <c r="I35" s="123" t="s">
        <v>1617</v>
      </c>
      <c r="J35" s="123" t="s">
        <v>1617</v>
      </c>
      <c r="K35" s="121">
        <v>0.42310999999999999</v>
      </c>
      <c r="L35" s="121">
        <v>22.71189</v>
      </c>
      <c r="M35" s="123" t="s">
        <v>1617</v>
      </c>
      <c r="N35" s="121">
        <v>0.3876</v>
      </c>
      <c r="O35" s="121">
        <v>1.1100000000000001E-3</v>
      </c>
      <c r="P35" s="121">
        <v>2411.3200000000002</v>
      </c>
      <c r="Q35" s="121">
        <v>0.878</v>
      </c>
      <c r="R35" s="123" t="s">
        <v>1617</v>
      </c>
      <c r="S35" s="121">
        <v>0.13200000000000001</v>
      </c>
      <c r="T35" s="121">
        <v>0.39200000000000002</v>
      </c>
      <c r="U35" s="123" t="s">
        <v>1617</v>
      </c>
      <c r="V35" s="121">
        <v>258.35399999999998</v>
      </c>
      <c r="W35" s="121">
        <v>7.0000000000000007E-2</v>
      </c>
      <c r="X35" s="121">
        <v>1.7999999999999999E-2</v>
      </c>
      <c r="Y35" s="121">
        <v>12.69</v>
      </c>
      <c r="Z35" s="121">
        <v>0.14699999999999999</v>
      </c>
      <c r="AA35" s="121">
        <v>0.26996999999999999</v>
      </c>
      <c r="AB35" s="121">
        <v>0.29366999999999999</v>
      </c>
      <c r="AC35" s="121">
        <v>5.8</v>
      </c>
      <c r="AD35" s="121">
        <v>0.36199999999999999</v>
      </c>
    </row>
    <row r="36" spans="1:30" x14ac:dyDescent="0.25">
      <c r="A36" s="123" t="s">
        <v>976</v>
      </c>
      <c r="B36" s="121">
        <v>2695</v>
      </c>
      <c r="C36" s="121">
        <v>8.1588700000000003</v>
      </c>
      <c r="D36" s="121">
        <v>1.0261</v>
      </c>
      <c r="E36" s="121">
        <v>0.215</v>
      </c>
      <c r="F36" s="121">
        <v>0.18160999999999999</v>
      </c>
      <c r="G36" s="121">
        <v>1.993E-2</v>
      </c>
      <c r="H36" s="121">
        <v>3875.1976300000001</v>
      </c>
      <c r="I36" s="123" t="s">
        <v>1617</v>
      </c>
      <c r="J36" s="123" t="s">
        <v>1617</v>
      </c>
      <c r="K36" s="121">
        <v>0.42310999999999999</v>
      </c>
      <c r="L36" s="121">
        <v>22.71189</v>
      </c>
      <c r="M36" s="123" t="s">
        <v>1617</v>
      </c>
      <c r="N36" s="121">
        <v>0.3876</v>
      </c>
      <c r="O36" s="121">
        <v>1.1100000000000001E-3</v>
      </c>
      <c r="P36" s="121">
        <v>2411.3200000000002</v>
      </c>
      <c r="Q36" s="121">
        <v>0.878</v>
      </c>
      <c r="R36" s="123" t="s">
        <v>1617</v>
      </c>
      <c r="S36" s="121">
        <v>0.13200000000000001</v>
      </c>
      <c r="T36" s="121">
        <v>0.39200000000000002</v>
      </c>
      <c r="U36" s="123" t="s">
        <v>1617</v>
      </c>
      <c r="V36" s="121">
        <v>258.35399999999998</v>
      </c>
      <c r="W36" s="121">
        <v>7.0000000000000007E-2</v>
      </c>
      <c r="X36" s="121">
        <v>1.7999999999999999E-2</v>
      </c>
      <c r="Y36" s="121">
        <v>12.69</v>
      </c>
      <c r="Z36" s="121">
        <v>0.14699999999999999</v>
      </c>
      <c r="AA36" s="121">
        <v>0.26996999999999999</v>
      </c>
      <c r="AB36" s="121">
        <v>0.29366999999999999</v>
      </c>
      <c r="AC36" s="121">
        <v>5.8</v>
      </c>
      <c r="AD36" s="121">
        <v>0.36199999999999999</v>
      </c>
    </row>
    <row r="37" spans="1:30" x14ac:dyDescent="0.25">
      <c r="A37" s="123" t="s">
        <v>977</v>
      </c>
      <c r="B37" s="121">
        <v>2695</v>
      </c>
      <c r="C37" s="121">
        <v>8.3777899999999992</v>
      </c>
      <c r="D37" s="121">
        <v>1.1097999999999999</v>
      </c>
      <c r="E37" s="121">
        <v>0.23100000000000001</v>
      </c>
      <c r="F37" s="121">
        <v>0.1754</v>
      </c>
      <c r="G37" s="121">
        <v>2.085E-2</v>
      </c>
      <c r="H37" s="121">
        <v>3875.2003800000002</v>
      </c>
      <c r="I37" s="123" t="s">
        <v>1617</v>
      </c>
      <c r="J37" s="123" t="s">
        <v>1617</v>
      </c>
      <c r="K37" s="121">
        <v>0.39728999999999998</v>
      </c>
      <c r="L37" s="121">
        <v>22.718869999999999</v>
      </c>
      <c r="M37" s="123" t="s">
        <v>1617</v>
      </c>
      <c r="N37" s="121">
        <v>0.3876</v>
      </c>
      <c r="O37" s="121">
        <v>1.1100000000000001E-3</v>
      </c>
      <c r="P37" s="121">
        <v>2411.2800000000002</v>
      </c>
      <c r="Q37" s="121">
        <v>0.873</v>
      </c>
      <c r="R37" s="123" t="s">
        <v>1617</v>
      </c>
      <c r="S37" s="121">
        <v>0.13200000000000001</v>
      </c>
      <c r="T37" s="121">
        <v>0.39400000000000002</v>
      </c>
      <c r="U37" s="123" t="s">
        <v>1617</v>
      </c>
      <c r="V37" s="121">
        <v>258.34500000000003</v>
      </c>
      <c r="W37" s="121">
        <v>5.6000000000000001E-2</v>
      </c>
      <c r="X37" s="121">
        <v>1.6E-2</v>
      </c>
      <c r="Y37" s="121">
        <v>12.69</v>
      </c>
      <c r="Z37" s="121">
        <v>0.14599999999999999</v>
      </c>
      <c r="AA37" s="121">
        <v>0.27442</v>
      </c>
      <c r="AB37" s="121">
        <v>0.28766999999999998</v>
      </c>
      <c r="AC37" s="121">
        <v>6.2</v>
      </c>
      <c r="AD37" s="121">
        <v>0.36299999999999999</v>
      </c>
    </row>
    <row r="38" spans="1:30" x14ac:dyDescent="0.25">
      <c r="A38" s="123" t="s">
        <v>978</v>
      </c>
      <c r="B38" s="121">
        <v>2695</v>
      </c>
      <c r="C38" s="121">
        <v>8.3777899999999992</v>
      </c>
      <c r="D38" s="121">
        <v>1.1097999999999999</v>
      </c>
      <c r="E38" s="121">
        <v>0.23100000000000001</v>
      </c>
      <c r="F38" s="121">
        <v>0.1754</v>
      </c>
      <c r="G38" s="121">
        <v>2.085E-2</v>
      </c>
      <c r="H38" s="121">
        <v>3875.2003800000002</v>
      </c>
      <c r="I38" s="123" t="s">
        <v>1617</v>
      </c>
      <c r="J38" s="123" t="s">
        <v>1617</v>
      </c>
      <c r="K38" s="121">
        <v>0.39728999999999998</v>
      </c>
      <c r="L38" s="121">
        <v>22.718869999999999</v>
      </c>
      <c r="M38" s="123" t="s">
        <v>1617</v>
      </c>
      <c r="N38" s="121">
        <v>0.3876</v>
      </c>
      <c r="O38" s="121">
        <v>1.1100000000000001E-3</v>
      </c>
      <c r="P38" s="121">
        <v>2411.2800000000002</v>
      </c>
      <c r="Q38" s="121">
        <v>0.873</v>
      </c>
      <c r="R38" s="123" t="s">
        <v>1617</v>
      </c>
      <c r="S38" s="121">
        <v>0.13200000000000001</v>
      </c>
      <c r="T38" s="121">
        <v>0.39400000000000002</v>
      </c>
      <c r="U38" s="123" t="s">
        <v>1617</v>
      </c>
      <c r="V38" s="121">
        <v>258.34500000000003</v>
      </c>
      <c r="W38" s="121">
        <v>5.6000000000000001E-2</v>
      </c>
      <c r="X38" s="121">
        <v>1.6E-2</v>
      </c>
      <c r="Y38" s="121">
        <v>12.69</v>
      </c>
      <c r="Z38" s="121">
        <v>0.14599999999999999</v>
      </c>
      <c r="AA38" s="121">
        <v>0.27442</v>
      </c>
      <c r="AB38" s="121">
        <v>0.28766999999999998</v>
      </c>
      <c r="AC38" s="121">
        <v>6.2</v>
      </c>
      <c r="AD38" s="121">
        <v>0.36299999999999999</v>
      </c>
    </row>
    <row r="39" spans="1:30" x14ac:dyDescent="0.25">
      <c r="A39" s="123" t="s">
        <v>979</v>
      </c>
      <c r="B39" s="121">
        <v>2695</v>
      </c>
      <c r="C39" s="121">
        <v>8.59971</v>
      </c>
      <c r="D39" s="121">
        <v>1.18</v>
      </c>
      <c r="E39" s="121">
        <v>0.24</v>
      </c>
      <c r="F39" s="121">
        <v>0.16936999999999999</v>
      </c>
      <c r="G39" s="121">
        <v>2.513E-2</v>
      </c>
      <c r="H39" s="121">
        <v>3875.2165300000001</v>
      </c>
      <c r="I39" s="123" t="s">
        <v>1617</v>
      </c>
      <c r="J39" s="123" t="s">
        <v>1617</v>
      </c>
      <c r="K39" s="121">
        <v>0.37111</v>
      </c>
      <c r="L39" s="121">
        <v>22.759969999999999</v>
      </c>
      <c r="M39" s="123" t="s">
        <v>1617</v>
      </c>
      <c r="N39" s="121">
        <v>0.38081999999999999</v>
      </c>
      <c r="O39" s="121">
        <v>1.1100000000000001E-3</v>
      </c>
      <c r="P39" s="121">
        <v>2411.2399999999998</v>
      </c>
      <c r="Q39" s="121">
        <v>0.86799999999999999</v>
      </c>
      <c r="R39" s="123" t="s">
        <v>1617</v>
      </c>
      <c r="S39" s="121">
        <v>0.13200000000000001</v>
      </c>
      <c r="T39" s="121">
        <v>0.39200000000000002</v>
      </c>
      <c r="U39" s="123" t="s">
        <v>1617</v>
      </c>
      <c r="V39" s="121">
        <v>258.33699999999999</v>
      </c>
      <c r="W39" s="121">
        <v>4.4999999999999998E-2</v>
      </c>
      <c r="X39" s="121">
        <v>1.4999999999999999E-2</v>
      </c>
      <c r="Y39" s="121">
        <v>12.69</v>
      </c>
      <c r="Z39" s="121">
        <v>0.14599999999999999</v>
      </c>
      <c r="AA39" s="121">
        <v>0.25118000000000001</v>
      </c>
      <c r="AB39" s="121">
        <v>0.31684000000000001</v>
      </c>
      <c r="AC39" s="121">
        <v>6.62</v>
      </c>
      <c r="AD39" s="121">
        <v>0.36499999999999999</v>
      </c>
    </row>
    <row r="40" spans="1:30" x14ac:dyDescent="0.25">
      <c r="A40" s="123" t="s">
        <v>980</v>
      </c>
      <c r="B40" s="121">
        <v>2695</v>
      </c>
      <c r="C40" s="121">
        <v>8.59971</v>
      </c>
      <c r="D40" s="121">
        <v>1.18</v>
      </c>
      <c r="E40" s="121">
        <v>0.24</v>
      </c>
      <c r="F40" s="121">
        <v>0.16936999999999999</v>
      </c>
      <c r="G40" s="121">
        <v>2.513E-2</v>
      </c>
      <c r="H40" s="121">
        <v>3875.2165300000001</v>
      </c>
      <c r="I40" s="123" t="s">
        <v>1617</v>
      </c>
      <c r="J40" s="123" t="s">
        <v>1617</v>
      </c>
      <c r="K40" s="121">
        <v>0.37111</v>
      </c>
      <c r="L40" s="121">
        <v>22.759969999999999</v>
      </c>
      <c r="M40" s="123" t="s">
        <v>1617</v>
      </c>
      <c r="N40" s="121">
        <v>0.38081999999999999</v>
      </c>
      <c r="O40" s="121">
        <v>1.1100000000000001E-3</v>
      </c>
      <c r="P40" s="121">
        <v>2411.2399999999998</v>
      </c>
      <c r="Q40" s="121">
        <v>0.86799999999999999</v>
      </c>
      <c r="R40" s="123" t="s">
        <v>1617</v>
      </c>
      <c r="S40" s="121">
        <v>0.13200000000000001</v>
      </c>
      <c r="T40" s="121">
        <v>0.39200000000000002</v>
      </c>
      <c r="U40" s="123" t="s">
        <v>1617</v>
      </c>
      <c r="V40" s="121">
        <v>258.33699999999999</v>
      </c>
      <c r="W40" s="121">
        <v>4.4999999999999998E-2</v>
      </c>
      <c r="X40" s="121">
        <v>1.4999999999999999E-2</v>
      </c>
      <c r="Y40" s="121">
        <v>12.69</v>
      </c>
      <c r="Z40" s="121">
        <v>0.14599999999999999</v>
      </c>
      <c r="AA40" s="121">
        <v>0.25118000000000001</v>
      </c>
      <c r="AB40" s="121">
        <v>0.31684000000000001</v>
      </c>
      <c r="AC40" s="121">
        <v>6.62</v>
      </c>
      <c r="AD40" s="121">
        <v>0.36499999999999999</v>
      </c>
    </row>
    <row r="41" spans="1:30" x14ac:dyDescent="0.25">
      <c r="A41" s="123" t="s">
        <v>981</v>
      </c>
      <c r="B41" s="121">
        <v>2695</v>
      </c>
      <c r="C41" s="121">
        <v>8.7108899999999991</v>
      </c>
      <c r="D41" s="121">
        <v>1.1559999999999999</v>
      </c>
      <c r="E41" s="121">
        <v>0.246</v>
      </c>
      <c r="F41" s="121">
        <v>0.17007</v>
      </c>
      <c r="G41" s="121">
        <v>3.1350000000000003E-2</v>
      </c>
      <c r="H41" s="121">
        <v>3875.2323799999999</v>
      </c>
      <c r="I41" s="123" t="s">
        <v>1617</v>
      </c>
      <c r="J41" s="123" t="s">
        <v>1617</v>
      </c>
      <c r="K41" s="121">
        <v>0.34423999999999999</v>
      </c>
      <c r="L41" s="121">
        <v>22.80031</v>
      </c>
      <c r="M41" s="123" t="s">
        <v>1617</v>
      </c>
      <c r="N41" s="121">
        <v>0.37403999999999998</v>
      </c>
      <c r="O41" s="121">
        <v>1.1100000000000001E-3</v>
      </c>
      <c r="P41" s="121">
        <v>2411.1999999999998</v>
      </c>
      <c r="Q41" s="121">
        <v>0.86299999999999999</v>
      </c>
      <c r="R41" s="123" t="s">
        <v>1617</v>
      </c>
      <c r="S41" s="121">
        <v>0.13200000000000001</v>
      </c>
      <c r="T41" s="121">
        <v>0.39500000000000002</v>
      </c>
      <c r="U41" s="123" t="s">
        <v>1617</v>
      </c>
      <c r="V41" s="121">
        <v>258.32799999999997</v>
      </c>
      <c r="W41" s="121">
        <v>0.04</v>
      </c>
      <c r="X41" s="121">
        <v>1.6E-2</v>
      </c>
      <c r="Y41" s="121">
        <v>12.69</v>
      </c>
      <c r="Z41" s="121">
        <v>0.14699999999999999</v>
      </c>
      <c r="AA41" s="121">
        <v>0.22028</v>
      </c>
      <c r="AB41" s="121">
        <v>0.34327000000000002</v>
      </c>
      <c r="AC41" s="121">
        <v>7.05</v>
      </c>
      <c r="AD41" s="121">
        <v>0.36599999999999999</v>
      </c>
    </row>
    <row r="42" spans="1:30" x14ac:dyDescent="0.25">
      <c r="A42" s="123" t="s">
        <v>982</v>
      </c>
      <c r="B42" s="121">
        <v>2695</v>
      </c>
      <c r="C42" s="121">
        <v>8.7108899999999991</v>
      </c>
      <c r="D42" s="121">
        <v>1.1559999999999999</v>
      </c>
      <c r="E42" s="121">
        <v>0.246</v>
      </c>
      <c r="F42" s="121">
        <v>0.17007</v>
      </c>
      <c r="G42" s="121">
        <v>3.1350000000000003E-2</v>
      </c>
      <c r="H42" s="121">
        <v>3875.2323799999999</v>
      </c>
      <c r="I42" s="123" t="s">
        <v>1617</v>
      </c>
      <c r="J42" s="123" t="s">
        <v>1617</v>
      </c>
      <c r="K42" s="121">
        <v>0.34423999999999999</v>
      </c>
      <c r="L42" s="121">
        <v>22.80031</v>
      </c>
      <c r="M42" s="123" t="s">
        <v>1617</v>
      </c>
      <c r="N42" s="121">
        <v>0.37403999999999998</v>
      </c>
      <c r="O42" s="121">
        <v>1.1100000000000001E-3</v>
      </c>
      <c r="P42" s="121">
        <v>2411.1999999999998</v>
      </c>
      <c r="Q42" s="121">
        <v>0.86299999999999999</v>
      </c>
      <c r="R42" s="123" t="s">
        <v>1617</v>
      </c>
      <c r="S42" s="121">
        <v>0.13200000000000001</v>
      </c>
      <c r="T42" s="121">
        <v>0.39500000000000002</v>
      </c>
      <c r="U42" s="123" t="s">
        <v>1617</v>
      </c>
      <c r="V42" s="121">
        <v>258.32799999999997</v>
      </c>
      <c r="W42" s="121">
        <v>0.04</v>
      </c>
      <c r="X42" s="121">
        <v>1.6E-2</v>
      </c>
      <c r="Y42" s="121">
        <v>12.69</v>
      </c>
      <c r="Z42" s="121">
        <v>0.14699999999999999</v>
      </c>
      <c r="AA42" s="121">
        <v>0.22028</v>
      </c>
      <c r="AB42" s="121">
        <v>0.34327000000000002</v>
      </c>
      <c r="AC42" s="121">
        <v>7.05</v>
      </c>
      <c r="AD42" s="121">
        <v>0.36599999999999999</v>
      </c>
    </row>
    <row r="43" spans="1:30" x14ac:dyDescent="0.25">
      <c r="A43" s="123" t="s">
        <v>983</v>
      </c>
      <c r="B43" s="121">
        <v>2695</v>
      </c>
      <c r="C43" s="121">
        <v>8.9274400000000007</v>
      </c>
      <c r="D43" s="121">
        <v>1.1125</v>
      </c>
      <c r="E43" s="121">
        <v>0.255</v>
      </c>
      <c r="F43" s="121">
        <v>0.16941999999999999</v>
      </c>
      <c r="G43" s="121">
        <v>3.2730000000000002E-2</v>
      </c>
      <c r="H43" s="121">
        <v>3875.23909</v>
      </c>
      <c r="I43" s="123" t="s">
        <v>1617</v>
      </c>
      <c r="J43" s="123" t="s">
        <v>1617</v>
      </c>
      <c r="K43" s="121">
        <v>0.31647999999999998</v>
      </c>
      <c r="L43" s="121">
        <v>22.81738</v>
      </c>
      <c r="M43" s="123" t="s">
        <v>1617</v>
      </c>
      <c r="N43" s="121">
        <v>0.36725999999999998</v>
      </c>
      <c r="O43" s="121">
        <v>1.1100000000000001E-3</v>
      </c>
      <c r="P43" s="121">
        <v>2411.13</v>
      </c>
      <c r="Q43" s="121">
        <v>0.85399999999999998</v>
      </c>
      <c r="R43" s="123" t="s">
        <v>1617</v>
      </c>
      <c r="S43" s="121">
        <v>0.13200000000000001</v>
      </c>
      <c r="T43" s="121">
        <v>0.39300000000000002</v>
      </c>
      <c r="U43" s="123" t="s">
        <v>1617</v>
      </c>
      <c r="V43" s="121">
        <v>258.31900000000002</v>
      </c>
      <c r="W43" s="121">
        <v>3.5000000000000003E-2</v>
      </c>
      <c r="X43" s="121">
        <v>2.8000000000000001E-2</v>
      </c>
      <c r="Y43" s="121">
        <v>12.69</v>
      </c>
      <c r="Z43" s="121">
        <v>0.14699999999999999</v>
      </c>
      <c r="AA43" s="121">
        <v>0.19151000000000001</v>
      </c>
      <c r="AB43" s="121">
        <v>0.36941000000000002</v>
      </c>
      <c r="AC43" s="121">
        <v>7.45</v>
      </c>
      <c r="AD43" s="121">
        <v>0.36699999999999999</v>
      </c>
    </row>
    <row r="44" spans="1:30" x14ac:dyDescent="0.25">
      <c r="A44" s="123" t="s">
        <v>984</v>
      </c>
      <c r="B44" s="121">
        <v>2695</v>
      </c>
      <c r="C44" s="121">
        <v>8.9274400000000007</v>
      </c>
      <c r="D44" s="121">
        <v>1.1125</v>
      </c>
      <c r="E44" s="121">
        <v>0.255</v>
      </c>
      <c r="F44" s="121">
        <v>0.16941999999999999</v>
      </c>
      <c r="G44" s="121">
        <v>3.2730000000000002E-2</v>
      </c>
      <c r="H44" s="121">
        <v>3875.23909</v>
      </c>
      <c r="I44" s="123" t="s">
        <v>1617</v>
      </c>
      <c r="J44" s="123" t="s">
        <v>1617</v>
      </c>
      <c r="K44" s="121">
        <v>0.31647999999999998</v>
      </c>
      <c r="L44" s="121">
        <v>22.81738</v>
      </c>
      <c r="M44" s="123" t="s">
        <v>1617</v>
      </c>
      <c r="N44" s="121">
        <v>0.36725999999999998</v>
      </c>
      <c r="O44" s="121">
        <v>1.1100000000000001E-3</v>
      </c>
      <c r="P44" s="121">
        <v>2411.13</v>
      </c>
      <c r="Q44" s="121">
        <v>0.85399999999999998</v>
      </c>
      <c r="R44" s="123" t="s">
        <v>1617</v>
      </c>
      <c r="S44" s="121">
        <v>0.13200000000000001</v>
      </c>
      <c r="T44" s="121">
        <v>0.39300000000000002</v>
      </c>
      <c r="U44" s="123" t="s">
        <v>1617</v>
      </c>
      <c r="V44" s="121">
        <v>258.31900000000002</v>
      </c>
      <c r="W44" s="121">
        <v>3.5000000000000003E-2</v>
      </c>
      <c r="X44" s="121">
        <v>2.8000000000000001E-2</v>
      </c>
      <c r="Y44" s="121">
        <v>12.69</v>
      </c>
      <c r="Z44" s="121">
        <v>0.14699999999999999</v>
      </c>
      <c r="AA44" s="121">
        <v>0.19151000000000001</v>
      </c>
      <c r="AB44" s="121">
        <v>0.36941000000000002</v>
      </c>
      <c r="AC44" s="121">
        <v>7.45</v>
      </c>
      <c r="AD44" s="121">
        <v>0.36699999999999999</v>
      </c>
    </row>
    <row r="45" spans="1:30" x14ac:dyDescent="0.25">
      <c r="A45" s="123" t="s">
        <v>985</v>
      </c>
      <c r="B45" s="121">
        <v>2695</v>
      </c>
      <c r="C45" s="121">
        <v>9.0708400000000005</v>
      </c>
      <c r="D45" s="121">
        <v>1.0666</v>
      </c>
      <c r="E45" s="121">
        <v>0.25900000000000001</v>
      </c>
      <c r="F45" s="121">
        <v>0.17916000000000001</v>
      </c>
      <c r="G45" s="121">
        <v>2.998E-2</v>
      </c>
      <c r="H45" s="121">
        <v>3875.2351199999998</v>
      </c>
      <c r="I45" s="121">
        <v>42.935000000000002</v>
      </c>
      <c r="J45" s="121">
        <v>3.9305699999999999</v>
      </c>
      <c r="K45" s="121">
        <v>0.28782999999999997</v>
      </c>
      <c r="L45" s="121">
        <v>22.807289999999998</v>
      </c>
      <c r="M45" s="123" t="s">
        <v>1617</v>
      </c>
      <c r="N45" s="121">
        <v>0.36048999999999998</v>
      </c>
      <c r="O45" s="121">
        <v>1.1100000000000001E-3</v>
      </c>
      <c r="P45" s="121">
        <v>2411.08</v>
      </c>
      <c r="Q45" s="121">
        <v>0.84799999999999998</v>
      </c>
      <c r="R45" s="123" t="s">
        <v>1617</v>
      </c>
      <c r="S45" s="121">
        <v>0.13200000000000001</v>
      </c>
      <c r="T45" s="121">
        <v>0.39400000000000002</v>
      </c>
      <c r="U45" s="123" t="s">
        <v>1617</v>
      </c>
      <c r="V45" s="121">
        <v>258.31099999999998</v>
      </c>
      <c r="W45" s="121">
        <v>3.3000000000000002E-2</v>
      </c>
      <c r="X45" s="121">
        <v>3.2000000000000001E-2</v>
      </c>
      <c r="Y45" s="121">
        <v>12.69</v>
      </c>
      <c r="Z45" s="121">
        <v>0.14699999999999999</v>
      </c>
      <c r="AA45" s="121">
        <v>0.18361</v>
      </c>
      <c r="AB45" s="121">
        <v>0.37074000000000001</v>
      </c>
      <c r="AC45" s="121">
        <v>7.86</v>
      </c>
      <c r="AD45" s="121">
        <v>0.36899999999999999</v>
      </c>
    </row>
    <row r="46" spans="1:30" x14ac:dyDescent="0.25">
      <c r="A46" s="123" t="s">
        <v>986</v>
      </c>
      <c r="B46" s="121">
        <v>2695</v>
      </c>
      <c r="C46" s="121">
        <v>9.0708400000000005</v>
      </c>
      <c r="D46" s="121">
        <v>1.0666</v>
      </c>
      <c r="E46" s="121">
        <v>0.25900000000000001</v>
      </c>
      <c r="F46" s="121">
        <v>0.17916000000000001</v>
      </c>
      <c r="G46" s="121">
        <v>2.998E-2</v>
      </c>
      <c r="H46" s="121">
        <v>3875.2351199999998</v>
      </c>
      <c r="I46" s="121">
        <v>42.935000000000002</v>
      </c>
      <c r="J46" s="121">
        <v>3.9305699999999999</v>
      </c>
      <c r="K46" s="121">
        <v>0.28782999999999997</v>
      </c>
      <c r="L46" s="121">
        <v>22.807289999999998</v>
      </c>
      <c r="M46" s="123" t="s">
        <v>1617</v>
      </c>
      <c r="N46" s="121">
        <v>0.36048999999999998</v>
      </c>
      <c r="O46" s="121">
        <v>1.1100000000000001E-3</v>
      </c>
      <c r="P46" s="121">
        <v>2411.08</v>
      </c>
      <c r="Q46" s="121">
        <v>0.84799999999999998</v>
      </c>
      <c r="R46" s="123" t="s">
        <v>1617</v>
      </c>
      <c r="S46" s="121">
        <v>0.13200000000000001</v>
      </c>
      <c r="T46" s="121">
        <v>0.39400000000000002</v>
      </c>
      <c r="U46" s="123" t="s">
        <v>1617</v>
      </c>
      <c r="V46" s="121">
        <v>258.31099999999998</v>
      </c>
      <c r="W46" s="121">
        <v>3.3000000000000002E-2</v>
      </c>
      <c r="X46" s="121">
        <v>3.2000000000000001E-2</v>
      </c>
      <c r="Y46" s="121">
        <v>12.69</v>
      </c>
      <c r="Z46" s="121">
        <v>0.14699999999999999</v>
      </c>
      <c r="AA46" s="121">
        <v>0.18361</v>
      </c>
      <c r="AB46" s="121">
        <v>0.37074000000000001</v>
      </c>
      <c r="AC46" s="121">
        <v>7.86</v>
      </c>
      <c r="AD46" s="121">
        <v>0.36899999999999999</v>
      </c>
    </row>
    <row r="47" spans="1:30" x14ac:dyDescent="0.25">
      <c r="A47" s="123" t="s">
        <v>987</v>
      </c>
      <c r="B47" s="121">
        <v>2695</v>
      </c>
      <c r="C47" s="121">
        <v>9.0281800000000008</v>
      </c>
      <c r="D47" s="121">
        <v>1.0099</v>
      </c>
      <c r="E47" s="121">
        <v>0.26100000000000001</v>
      </c>
      <c r="F47" s="121">
        <v>0.20544000000000001</v>
      </c>
      <c r="G47" s="121">
        <v>2.6589999999999999E-2</v>
      </c>
      <c r="H47" s="121">
        <v>3875.2427400000001</v>
      </c>
      <c r="I47" s="123" t="s">
        <v>1617</v>
      </c>
      <c r="J47" s="123" t="s">
        <v>1617</v>
      </c>
      <c r="K47" s="121">
        <v>0.26086999999999999</v>
      </c>
      <c r="L47" s="121">
        <v>22.826689999999999</v>
      </c>
      <c r="M47" s="121">
        <v>60.431269999999998</v>
      </c>
      <c r="N47" s="121">
        <v>0.36048999999999998</v>
      </c>
      <c r="O47" s="121">
        <v>1.1100000000000001E-3</v>
      </c>
      <c r="P47" s="121">
        <v>2411.0500000000002</v>
      </c>
      <c r="Q47" s="121">
        <v>0.84399999999999997</v>
      </c>
      <c r="R47" s="123" t="s">
        <v>1617</v>
      </c>
      <c r="S47" s="121">
        <v>0.13200000000000001</v>
      </c>
      <c r="T47" s="121">
        <v>0.39500000000000002</v>
      </c>
      <c r="U47" s="121">
        <v>55.49</v>
      </c>
      <c r="V47" s="121">
        <v>258.30200000000002</v>
      </c>
      <c r="W47" s="121">
        <v>0.03</v>
      </c>
      <c r="X47" s="121">
        <v>3.3000000000000002E-2</v>
      </c>
      <c r="Y47" s="121">
        <v>12.69</v>
      </c>
      <c r="Z47" s="121">
        <v>0.14799999999999999</v>
      </c>
      <c r="AA47" s="121">
        <v>0.23799000000000001</v>
      </c>
      <c r="AB47" s="121">
        <v>0.31684000000000001</v>
      </c>
      <c r="AC47" s="121">
        <v>8.1199999999999992</v>
      </c>
      <c r="AD47" s="121">
        <v>0.35699999999999998</v>
      </c>
    </row>
    <row r="48" spans="1:30" x14ac:dyDescent="0.25">
      <c r="A48" s="123" t="s">
        <v>988</v>
      </c>
      <c r="B48" s="121">
        <v>2695</v>
      </c>
      <c r="C48" s="121">
        <v>9.0281800000000008</v>
      </c>
      <c r="D48" s="121">
        <v>1.0099</v>
      </c>
      <c r="E48" s="121">
        <v>0.26100000000000001</v>
      </c>
      <c r="F48" s="121">
        <v>0.20544000000000001</v>
      </c>
      <c r="G48" s="121">
        <v>2.6589999999999999E-2</v>
      </c>
      <c r="H48" s="121">
        <v>3875.2427400000001</v>
      </c>
      <c r="I48" s="123" t="s">
        <v>1617</v>
      </c>
      <c r="J48" s="123" t="s">
        <v>1617</v>
      </c>
      <c r="K48" s="121">
        <v>0.26086999999999999</v>
      </c>
      <c r="L48" s="121">
        <v>22.826689999999999</v>
      </c>
      <c r="M48" s="121">
        <v>60.431269999999998</v>
      </c>
      <c r="N48" s="121">
        <v>0.36048999999999998</v>
      </c>
      <c r="O48" s="121">
        <v>1.1100000000000001E-3</v>
      </c>
      <c r="P48" s="121">
        <v>2411.0500000000002</v>
      </c>
      <c r="Q48" s="121">
        <v>0.84399999999999997</v>
      </c>
      <c r="R48" s="123" t="s">
        <v>1617</v>
      </c>
      <c r="S48" s="121">
        <v>0.13200000000000001</v>
      </c>
      <c r="T48" s="121">
        <v>0.39500000000000002</v>
      </c>
      <c r="U48" s="121">
        <v>55.49</v>
      </c>
      <c r="V48" s="121">
        <v>258.30200000000002</v>
      </c>
      <c r="W48" s="121">
        <v>0.03</v>
      </c>
      <c r="X48" s="121">
        <v>3.3000000000000002E-2</v>
      </c>
      <c r="Y48" s="121">
        <v>12.69</v>
      </c>
      <c r="Z48" s="121">
        <v>0.14799999999999999</v>
      </c>
      <c r="AA48" s="121">
        <v>0.23799000000000001</v>
      </c>
      <c r="AB48" s="121">
        <v>0.31684000000000001</v>
      </c>
      <c r="AC48" s="121">
        <v>8.1199999999999992</v>
      </c>
      <c r="AD48" s="121">
        <v>0.35699999999999998</v>
      </c>
    </row>
    <row r="49" spans="1:30" x14ac:dyDescent="0.25">
      <c r="A49" s="123" t="s">
        <v>989</v>
      </c>
      <c r="B49" s="121">
        <v>2695</v>
      </c>
      <c r="C49" s="121">
        <v>8.7425099999999993</v>
      </c>
      <c r="D49" s="121">
        <v>0.94240000000000002</v>
      </c>
      <c r="E49" s="121">
        <v>0.26700000000000002</v>
      </c>
      <c r="F49" s="121">
        <v>0.21354000000000001</v>
      </c>
      <c r="G49" s="121">
        <v>2.436E-2</v>
      </c>
      <c r="H49" s="121">
        <v>3875.27414</v>
      </c>
      <c r="I49" s="123" t="s">
        <v>1617</v>
      </c>
      <c r="J49" s="123" t="s">
        <v>1617</v>
      </c>
      <c r="K49" s="121">
        <v>0.29459999999999997</v>
      </c>
      <c r="L49" s="121">
        <v>22.906680000000001</v>
      </c>
      <c r="M49" s="123" t="s">
        <v>1617</v>
      </c>
      <c r="N49" s="121">
        <v>0.35371000000000002</v>
      </c>
      <c r="O49" s="121">
        <v>1.1100000000000001E-3</v>
      </c>
      <c r="P49" s="121">
        <v>2411.02</v>
      </c>
      <c r="Q49" s="121">
        <v>0.84099999999999997</v>
      </c>
      <c r="R49" s="123" t="s">
        <v>1617</v>
      </c>
      <c r="S49" s="121">
        <v>0.13200000000000001</v>
      </c>
      <c r="T49" s="121">
        <v>0.39400000000000002</v>
      </c>
      <c r="U49" s="123" t="s">
        <v>1617</v>
      </c>
      <c r="V49" s="121">
        <v>258.29300000000001</v>
      </c>
      <c r="W49" s="121">
        <v>3.6999999999999998E-2</v>
      </c>
      <c r="X49" s="121">
        <v>3.4000000000000002E-2</v>
      </c>
      <c r="Y49" s="121">
        <v>12.69</v>
      </c>
      <c r="Z49" s="121">
        <v>0.14799999999999999</v>
      </c>
      <c r="AA49" s="121">
        <v>0.2954</v>
      </c>
      <c r="AB49" s="121">
        <v>0.25836999999999999</v>
      </c>
      <c r="AC49" s="121">
        <v>8</v>
      </c>
      <c r="AD49" s="121">
        <v>0.34599999999999997</v>
      </c>
    </row>
    <row r="50" spans="1:30" x14ac:dyDescent="0.25">
      <c r="A50" s="123" t="s">
        <v>990</v>
      </c>
      <c r="B50" s="121">
        <v>2695</v>
      </c>
      <c r="C50" s="121">
        <v>8.7425099999999993</v>
      </c>
      <c r="D50" s="121">
        <v>0.94240000000000002</v>
      </c>
      <c r="E50" s="121">
        <v>0.26700000000000002</v>
      </c>
      <c r="F50" s="121">
        <v>0.21354000000000001</v>
      </c>
      <c r="G50" s="121">
        <v>2.436E-2</v>
      </c>
      <c r="H50" s="121">
        <v>3875.27414</v>
      </c>
      <c r="I50" s="123" t="s">
        <v>1617</v>
      </c>
      <c r="J50" s="123" t="s">
        <v>1617</v>
      </c>
      <c r="K50" s="121">
        <v>0.29459999999999997</v>
      </c>
      <c r="L50" s="121">
        <v>22.906680000000001</v>
      </c>
      <c r="M50" s="123" t="s">
        <v>1617</v>
      </c>
      <c r="N50" s="121">
        <v>0.35371000000000002</v>
      </c>
      <c r="O50" s="121">
        <v>1.1100000000000001E-3</v>
      </c>
      <c r="P50" s="121">
        <v>2411.02</v>
      </c>
      <c r="Q50" s="121">
        <v>0.84099999999999997</v>
      </c>
      <c r="R50" s="123" t="s">
        <v>1617</v>
      </c>
      <c r="S50" s="121">
        <v>0.13200000000000001</v>
      </c>
      <c r="T50" s="121">
        <v>0.39400000000000002</v>
      </c>
      <c r="U50" s="123" t="s">
        <v>1617</v>
      </c>
      <c r="V50" s="121">
        <v>258.29300000000001</v>
      </c>
      <c r="W50" s="121">
        <v>3.6999999999999998E-2</v>
      </c>
      <c r="X50" s="121">
        <v>3.4000000000000002E-2</v>
      </c>
      <c r="Y50" s="121">
        <v>12.69</v>
      </c>
      <c r="Z50" s="121">
        <v>0.14799999999999999</v>
      </c>
      <c r="AA50" s="121">
        <v>0.2954</v>
      </c>
      <c r="AB50" s="121">
        <v>0.25836999999999999</v>
      </c>
      <c r="AC50" s="121">
        <v>8</v>
      </c>
      <c r="AD50" s="121">
        <v>0.34599999999999997</v>
      </c>
    </row>
    <row r="51" spans="1:30" x14ac:dyDescent="0.25">
      <c r="A51" s="123" t="s">
        <v>991</v>
      </c>
      <c r="B51" s="121">
        <v>2695</v>
      </c>
      <c r="C51" s="121">
        <v>8.4623100000000004</v>
      </c>
      <c r="D51" s="121">
        <v>0.89649999999999996</v>
      </c>
      <c r="E51" s="121">
        <v>0.27900000000000003</v>
      </c>
      <c r="F51" s="121">
        <v>0.20215</v>
      </c>
      <c r="G51" s="121">
        <v>1.9619999999999999E-2</v>
      </c>
      <c r="H51" s="121">
        <v>3875.2909</v>
      </c>
      <c r="I51" s="123" t="s">
        <v>1617</v>
      </c>
      <c r="J51" s="123" t="s">
        <v>1617</v>
      </c>
      <c r="K51" s="121">
        <v>0.36565999999999999</v>
      </c>
      <c r="L51" s="121">
        <v>22.94941</v>
      </c>
      <c r="M51" s="123" t="s">
        <v>1617</v>
      </c>
      <c r="N51" s="121">
        <v>0.3473</v>
      </c>
      <c r="O51" s="121">
        <v>1.1100000000000001E-3</v>
      </c>
      <c r="P51" s="121">
        <v>2411</v>
      </c>
      <c r="Q51" s="121">
        <v>0.83799999999999997</v>
      </c>
      <c r="R51" s="123" t="s">
        <v>1617</v>
      </c>
      <c r="S51" s="121">
        <v>0.13200000000000001</v>
      </c>
      <c r="T51" s="121">
        <v>0.39400000000000002</v>
      </c>
      <c r="U51" s="123" t="s">
        <v>1617</v>
      </c>
      <c r="V51" s="121">
        <v>258.28399999999999</v>
      </c>
      <c r="W51" s="121">
        <v>7.3999999999999996E-2</v>
      </c>
      <c r="X51" s="121">
        <v>3.5000000000000003E-2</v>
      </c>
      <c r="Y51" s="121">
        <v>12.69</v>
      </c>
      <c r="Z51" s="121">
        <v>0.14899999999999999</v>
      </c>
      <c r="AA51" s="121">
        <v>0.35575000000000001</v>
      </c>
      <c r="AB51" s="121">
        <v>0.19922000000000001</v>
      </c>
      <c r="AC51" s="121">
        <v>7.68</v>
      </c>
      <c r="AD51" s="121">
        <v>0.33500000000000002</v>
      </c>
    </row>
    <row r="52" spans="1:30" x14ac:dyDescent="0.25">
      <c r="A52" s="123" t="s">
        <v>992</v>
      </c>
      <c r="B52" s="121">
        <v>2695</v>
      </c>
      <c r="C52" s="121">
        <v>8.4623100000000004</v>
      </c>
      <c r="D52" s="121">
        <v>0.89649999999999996</v>
      </c>
      <c r="E52" s="121">
        <v>0.27900000000000003</v>
      </c>
      <c r="F52" s="121">
        <v>0.20215</v>
      </c>
      <c r="G52" s="121">
        <v>1.9619999999999999E-2</v>
      </c>
      <c r="H52" s="121">
        <v>3875.2909</v>
      </c>
      <c r="I52" s="123" t="s">
        <v>1617</v>
      </c>
      <c r="J52" s="123" t="s">
        <v>1617</v>
      </c>
      <c r="K52" s="121">
        <v>0.36565999999999999</v>
      </c>
      <c r="L52" s="121">
        <v>22.94941</v>
      </c>
      <c r="M52" s="123" t="s">
        <v>1617</v>
      </c>
      <c r="N52" s="121">
        <v>0.3473</v>
      </c>
      <c r="O52" s="121">
        <v>1.1100000000000001E-3</v>
      </c>
      <c r="P52" s="121">
        <v>2411</v>
      </c>
      <c r="Q52" s="121">
        <v>0.83799999999999997</v>
      </c>
      <c r="R52" s="123" t="s">
        <v>1617</v>
      </c>
      <c r="S52" s="121">
        <v>0.13200000000000001</v>
      </c>
      <c r="T52" s="121">
        <v>0.39400000000000002</v>
      </c>
      <c r="U52" s="123" t="s">
        <v>1617</v>
      </c>
      <c r="V52" s="121">
        <v>258.28399999999999</v>
      </c>
      <c r="W52" s="121">
        <v>7.3999999999999996E-2</v>
      </c>
      <c r="X52" s="121">
        <v>3.5000000000000003E-2</v>
      </c>
      <c r="Y52" s="121">
        <v>12.69</v>
      </c>
      <c r="Z52" s="121">
        <v>0.14899999999999999</v>
      </c>
      <c r="AA52" s="121">
        <v>0.35575000000000001</v>
      </c>
      <c r="AB52" s="121">
        <v>0.19922000000000001</v>
      </c>
      <c r="AC52" s="121">
        <v>7.68</v>
      </c>
      <c r="AD52" s="121">
        <v>0.33500000000000002</v>
      </c>
    </row>
    <row r="53" spans="1:30" x14ac:dyDescent="0.25">
      <c r="A53" s="123" t="s">
        <v>993</v>
      </c>
      <c r="B53" s="121">
        <v>2695</v>
      </c>
      <c r="C53" s="121">
        <v>8.1951199999999993</v>
      </c>
      <c r="D53" s="121">
        <v>1.0044999999999999</v>
      </c>
      <c r="E53" s="121">
        <v>0.27100000000000002</v>
      </c>
      <c r="F53" s="121">
        <v>0.21473999999999999</v>
      </c>
      <c r="G53" s="121">
        <v>1.3559999999999999E-2</v>
      </c>
      <c r="H53" s="121">
        <v>3875.30645</v>
      </c>
      <c r="I53" s="123" t="s">
        <v>1617</v>
      </c>
      <c r="J53" s="123" t="s">
        <v>1617</v>
      </c>
      <c r="K53" s="121">
        <v>0.43704999999999999</v>
      </c>
      <c r="L53" s="121">
        <v>22.992170000000002</v>
      </c>
      <c r="M53" s="123" t="s">
        <v>1617</v>
      </c>
      <c r="N53" s="121">
        <v>0.3473</v>
      </c>
      <c r="O53" s="121">
        <v>1.1100000000000001E-3</v>
      </c>
      <c r="P53" s="121">
        <v>2410.9699999999998</v>
      </c>
      <c r="Q53" s="121">
        <v>0.83499999999999996</v>
      </c>
      <c r="R53" s="123" t="s">
        <v>1617</v>
      </c>
      <c r="S53" s="121">
        <v>0.13200000000000001</v>
      </c>
      <c r="T53" s="121">
        <v>0.39300000000000002</v>
      </c>
      <c r="U53" s="123" t="s">
        <v>1617</v>
      </c>
      <c r="V53" s="121">
        <v>258.27600000000001</v>
      </c>
      <c r="W53" s="121">
        <v>0.113</v>
      </c>
      <c r="X53" s="121">
        <v>3.5999999999999997E-2</v>
      </c>
      <c r="Y53" s="121">
        <v>12.69</v>
      </c>
      <c r="Z53" s="121">
        <v>0.14899999999999999</v>
      </c>
      <c r="AA53" s="121">
        <v>0.41393000000000002</v>
      </c>
      <c r="AB53" s="121">
        <v>0.13585</v>
      </c>
      <c r="AC53" s="121">
        <v>7.26</v>
      </c>
      <c r="AD53" s="121">
        <v>0.32400000000000001</v>
      </c>
    </row>
    <row r="54" spans="1:30" x14ac:dyDescent="0.25">
      <c r="A54" s="123" t="s">
        <v>994</v>
      </c>
      <c r="B54" s="121">
        <v>2695</v>
      </c>
      <c r="C54" s="121">
        <v>8.1951199999999993</v>
      </c>
      <c r="D54" s="121">
        <v>1.0044999999999999</v>
      </c>
      <c r="E54" s="121">
        <v>0.27100000000000002</v>
      </c>
      <c r="F54" s="121">
        <v>0.21473999999999999</v>
      </c>
      <c r="G54" s="121">
        <v>1.3559999999999999E-2</v>
      </c>
      <c r="H54" s="121">
        <v>3875.30645</v>
      </c>
      <c r="I54" s="123" t="s">
        <v>1617</v>
      </c>
      <c r="J54" s="123" t="s">
        <v>1617</v>
      </c>
      <c r="K54" s="121">
        <v>0.43704999999999999</v>
      </c>
      <c r="L54" s="121">
        <v>22.992170000000002</v>
      </c>
      <c r="M54" s="123" t="s">
        <v>1617</v>
      </c>
      <c r="N54" s="121">
        <v>0.3473</v>
      </c>
      <c r="O54" s="121">
        <v>1.1100000000000001E-3</v>
      </c>
      <c r="P54" s="121">
        <v>2410.9699999999998</v>
      </c>
      <c r="Q54" s="121">
        <v>0.83499999999999996</v>
      </c>
      <c r="R54" s="123" t="s">
        <v>1617</v>
      </c>
      <c r="S54" s="121">
        <v>0.13200000000000001</v>
      </c>
      <c r="T54" s="121">
        <v>0.39300000000000002</v>
      </c>
      <c r="U54" s="123" t="s">
        <v>1617</v>
      </c>
      <c r="V54" s="121">
        <v>258.27600000000001</v>
      </c>
      <c r="W54" s="121">
        <v>0.113</v>
      </c>
      <c r="X54" s="121">
        <v>3.5999999999999997E-2</v>
      </c>
      <c r="Y54" s="121">
        <v>12.69</v>
      </c>
      <c r="Z54" s="121">
        <v>0.14899999999999999</v>
      </c>
      <c r="AA54" s="121">
        <v>0.41393000000000002</v>
      </c>
      <c r="AB54" s="121">
        <v>0.13585</v>
      </c>
      <c r="AC54" s="121">
        <v>7.26</v>
      </c>
      <c r="AD54" s="121">
        <v>0.32400000000000001</v>
      </c>
    </row>
    <row r="55" spans="1:30" x14ac:dyDescent="0.25">
      <c r="A55" s="123" t="s">
        <v>995</v>
      </c>
      <c r="B55" s="121">
        <v>2695</v>
      </c>
      <c r="C55" s="121">
        <v>7.9492799999999999</v>
      </c>
      <c r="D55" s="121">
        <v>1.018</v>
      </c>
      <c r="E55" s="121">
        <v>0.26700000000000002</v>
      </c>
      <c r="F55" s="121">
        <v>0.22062999999999999</v>
      </c>
      <c r="G55" s="121">
        <v>1.0670000000000001E-2</v>
      </c>
      <c r="H55" s="121">
        <v>3875.33</v>
      </c>
      <c r="I55" s="123" t="s">
        <v>1617</v>
      </c>
      <c r="J55" s="123" t="s">
        <v>1617</v>
      </c>
      <c r="K55" s="121">
        <v>0.50814999999999999</v>
      </c>
      <c r="L55" s="121">
        <v>23.045850000000002</v>
      </c>
      <c r="M55" s="123" t="s">
        <v>1617</v>
      </c>
      <c r="N55" s="121">
        <v>0.34088000000000002</v>
      </c>
      <c r="O55" s="121">
        <v>1.1100000000000001E-3</v>
      </c>
      <c r="P55" s="121">
        <v>2411.04</v>
      </c>
      <c r="Q55" s="121">
        <v>0.84299999999999997</v>
      </c>
      <c r="R55" s="123" t="s">
        <v>1617</v>
      </c>
      <c r="S55" s="121">
        <v>0.13200000000000001</v>
      </c>
      <c r="T55" s="121">
        <v>0.39300000000000002</v>
      </c>
      <c r="U55" s="123" t="s">
        <v>1617</v>
      </c>
      <c r="V55" s="121">
        <v>258.267</v>
      </c>
      <c r="W55" s="121">
        <v>0.14599999999999999</v>
      </c>
      <c r="X55" s="121">
        <v>0.04</v>
      </c>
      <c r="Y55" s="121">
        <v>12.69</v>
      </c>
      <c r="Z55" s="121">
        <v>0.14899999999999999</v>
      </c>
      <c r="AA55" s="121">
        <v>0.47732999999999998</v>
      </c>
      <c r="AB55" s="121">
        <v>7.5380000000000003E-2</v>
      </c>
      <c r="AC55" s="121">
        <v>6.84</v>
      </c>
      <c r="AD55" s="121">
        <v>0.313</v>
      </c>
    </row>
    <row r="56" spans="1:30" x14ac:dyDescent="0.25">
      <c r="A56" s="123" t="s">
        <v>996</v>
      </c>
      <c r="B56" s="121">
        <v>2695</v>
      </c>
      <c r="C56" s="121">
        <v>7.9492799999999999</v>
      </c>
      <c r="D56" s="121">
        <v>1.018</v>
      </c>
      <c r="E56" s="121">
        <v>0.26700000000000002</v>
      </c>
      <c r="F56" s="121">
        <v>0.22062999999999999</v>
      </c>
      <c r="G56" s="121">
        <v>1.0670000000000001E-2</v>
      </c>
      <c r="H56" s="121">
        <v>3875.33</v>
      </c>
      <c r="I56" s="123" t="s">
        <v>1617</v>
      </c>
      <c r="J56" s="123" t="s">
        <v>1617</v>
      </c>
      <c r="K56" s="121">
        <v>0.50814999999999999</v>
      </c>
      <c r="L56" s="121">
        <v>23.045850000000002</v>
      </c>
      <c r="M56" s="123" t="s">
        <v>1617</v>
      </c>
      <c r="N56" s="121">
        <v>0.34088000000000002</v>
      </c>
      <c r="O56" s="121">
        <v>1.1100000000000001E-3</v>
      </c>
      <c r="P56" s="121">
        <v>2411.04</v>
      </c>
      <c r="Q56" s="121">
        <v>0.84299999999999997</v>
      </c>
      <c r="R56" s="123" t="s">
        <v>1617</v>
      </c>
      <c r="S56" s="121">
        <v>0.13200000000000001</v>
      </c>
      <c r="T56" s="121">
        <v>0.39300000000000002</v>
      </c>
      <c r="U56" s="123" t="s">
        <v>1617</v>
      </c>
      <c r="V56" s="121">
        <v>258.267</v>
      </c>
      <c r="W56" s="121">
        <v>0.14599999999999999</v>
      </c>
      <c r="X56" s="121">
        <v>0.04</v>
      </c>
      <c r="Y56" s="121">
        <v>12.69</v>
      </c>
      <c r="Z56" s="121">
        <v>0.14899999999999999</v>
      </c>
      <c r="AA56" s="121">
        <v>0.47732999999999998</v>
      </c>
      <c r="AB56" s="121">
        <v>7.5380000000000003E-2</v>
      </c>
      <c r="AC56" s="121">
        <v>6.84</v>
      </c>
      <c r="AD56" s="121">
        <v>0.313</v>
      </c>
    </row>
    <row r="57" spans="1:30" x14ac:dyDescent="0.25">
      <c r="A57" s="123" t="s">
        <v>997</v>
      </c>
      <c r="B57" s="121">
        <v>2695</v>
      </c>
      <c r="C57" s="121">
        <v>7.7150100000000004</v>
      </c>
      <c r="D57" s="121">
        <v>0.99370000000000003</v>
      </c>
      <c r="E57" s="121">
        <v>0.26700000000000002</v>
      </c>
      <c r="F57" s="121">
        <v>0.21765999999999999</v>
      </c>
      <c r="G57" s="121">
        <v>9.0299999999999998E-3</v>
      </c>
      <c r="H57" s="121">
        <v>3875.34</v>
      </c>
      <c r="I57" s="123" t="s">
        <v>1617</v>
      </c>
      <c r="J57" s="123" t="s">
        <v>1617</v>
      </c>
      <c r="K57" s="121">
        <v>0.57869999999999999</v>
      </c>
      <c r="L57" s="121">
        <v>23.075420000000001</v>
      </c>
      <c r="M57" s="123" t="s">
        <v>1617</v>
      </c>
      <c r="N57" s="121">
        <v>0.34088000000000002</v>
      </c>
      <c r="O57" s="121">
        <v>1.1100000000000001E-3</v>
      </c>
      <c r="P57" s="121">
        <v>2411.21</v>
      </c>
      <c r="Q57" s="121">
        <v>0.86399999999999999</v>
      </c>
      <c r="R57" s="123" t="s">
        <v>1617</v>
      </c>
      <c r="S57" s="121">
        <v>0.13200000000000001</v>
      </c>
      <c r="T57" s="121">
        <v>0.39300000000000002</v>
      </c>
      <c r="U57" s="123" t="s">
        <v>1617</v>
      </c>
      <c r="V57" s="121">
        <v>258.25799999999998</v>
      </c>
      <c r="W57" s="121">
        <v>0.16800000000000001</v>
      </c>
      <c r="X57" s="121">
        <v>4.4999999999999998E-2</v>
      </c>
      <c r="Y57" s="121">
        <v>12.69</v>
      </c>
      <c r="Z57" s="121">
        <v>0.14899999999999999</v>
      </c>
      <c r="AA57" s="121">
        <v>0.48901</v>
      </c>
      <c r="AB57" s="121">
        <v>6.4000000000000001E-2</v>
      </c>
      <c r="AC57" s="121">
        <v>6.6</v>
      </c>
      <c r="AD57" s="121">
        <v>0.30099999999999999</v>
      </c>
    </row>
    <row r="58" spans="1:30" x14ac:dyDescent="0.25">
      <c r="A58" s="124" t="s">
        <v>998</v>
      </c>
      <c r="B58" s="130">
        <v>2695</v>
      </c>
      <c r="C58" s="130">
        <v>7.7150100000000004</v>
      </c>
      <c r="D58" s="130">
        <v>0.99370000000000003</v>
      </c>
      <c r="E58" s="130">
        <v>0.26700000000000002</v>
      </c>
      <c r="F58" s="130">
        <v>0.21765999999999999</v>
      </c>
      <c r="G58" s="130">
        <v>9.0299999999999998E-3</v>
      </c>
      <c r="H58" s="130">
        <v>3875.34</v>
      </c>
      <c r="I58" s="124" t="s">
        <v>1617</v>
      </c>
      <c r="J58" s="124" t="s">
        <v>1617</v>
      </c>
      <c r="K58" s="130">
        <v>0.57869999999999999</v>
      </c>
      <c r="L58" s="130">
        <v>23.075420000000001</v>
      </c>
      <c r="M58" s="124" t="s">
        <v>1617</v>
      </c>
      <c r="N58" s="130">
        <v>0.34088000000000002</v>
      </c>
      <c r="O58" s="130">
        <v>1.1100000000000001E-3</v>
      </c>
      <c r="P58" s="130">
        <v>2411.21</v>
      </c>
      <c r="Q58" s="130">
        <v>0.86399999999999999</v>
      </c>
      <c r="R58" s="124" t="s">
        <v>1617</v>
      </c>
      <c r="S58" s="130">
        <v>0.13200000000000001</v>
      </c>
      <c r="T58" s="130">
        <v>0.39300000000000002</v>
      </c>
      <c r="U58" s="124" t="s">
        <v>1617</v>
      </c>
      <c r="V58" s="130">
        <v>258.25799999999998</v>
      </c>
      <c r="W58" s="130">
        <v>0.16800000000000001</v>
      </c>
      <c r="X58" s="130">
        <v>4.4999999999999998E-2</v>
      </c>
      <c r="Y58" s="130">
        <v>12.69</v>
      </c>
      <c r="Z58" s="130">
        <v>0.14899999999999999</v>
      </c>
      <c r="AA58" s="130">
        <v>0.48901</v>
      </c>
      <c r="AB58" s="130">
        <v>6.4000000000000001E-2</v>
      </c>
      <c r="AC58" s="130">
        <v>6.6</v>
      </c>
      <c r="AD58" s="130">
        <v>0.30099999999999999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1649</v>
      </c>
      <c r="C5" s="1"/>
      <c r="D5" s="1"/>
      <c r="E5" s="1"/>
      <c r="F5" s="1"/>
      <c r="G5" s="1"/>
      <c r="H5" s="1"/>
    </row>
    <row r="6" spans="1:8" ht="30" x14ac:dyDescent="0.25">
      <c r="A6" s="1"/>
      <c r="B6" s="3" t="s">
        <v>106</v>
      </c>
      <c r="C6" s="3" t="s">
        <v>3</v>
      </c>
      <c r="D6" s="3" t="s">
        <v>1650</v>
      </c>
      <c r="E6" s="3" t="s">
        <v>7</v>
      </c>
      <c r="F6" s="3" t="s">
        <v>8</v>
      </c>
      <c r="G6" s="3" t="s">
        <v>1651</v>
      </c>
      <c r="H6" s="3" t="s">
        <v>1652</v>
      </c>
    </row>
    <row r="7" spans="1:8" x14ac:dyDescent="0.25">
      <c r="A7" s="1"/>
      <c r="B7" s="85" t="s">
        <v>110</v>
      </c>
      <c r="C7" s="6" t="s">
        <v>300</v>
      </c>
      <c r="D7" s="6" t="s">
        <v>1638</v>
      </c>
      <c r="E7" s="85" t="s">
        <v>1653</v>
      </c>
      <c r="F7" s="85" t="s">
        <v>1654</v>
      </c>
      <c r="G7" s="144">
        <v>10</v>
      </c>
      <c r="H7" s="85"/>
    </row>
    <row r="8" spans="1:8" x14ac:dyDescent="0.25">
      <c r="A8" s="1"/>
      <c r="B8" s="85" t="s">
        <v>110</v>
      </c>
      <c r="C8" s="6" t="s">
        <v>66</v>
      </c>
      <c r="D8" s="6" t="s">
        <v>1655</v>
      </c>
      <c r="E8" s="85" t="s">
        <v>1653</v>
      </c>
      <c r="F8" s="85" t="s">
        <v>1654</v>
      </c>
      <c r="G8" s="144">
        <v>0.49</v>
      </c>
      <c r="H8" s="85"/>
    </row>
    <row r="9" spans="1:8" x14ac:dyDescent="0.25">
      <c r="A9" s="1"/>
      <c r="B9" s="85" t="s">
        <v>110</v>
      </c>
      <c r="C9" s="6" t="s">
        <v>66</v>
      </c>
      <c r="D9" s="6" t="s">
        <v>1656</v>
      </c>
      <c r="E9" s="85" t="s">
        <v>1653</v>
      </c>
      <c r="F9" s="85" t="s">
        <v>1654</v>
      </c>
      <c r="G9" s="144">
        <v>0.42</v>
      </c>
      <c r="H9" s="85"/>
    </row>
    <row r="10" spans="1:8" x14ac:dyDescent="0.25">
      <c r="A10" s="1"/>
      <c r="B10" s="85" t="s">
        <v>110</v>
      </c>
      <c r="C10" s="6" t="s">
        <v>66</v>
      </c>
      <c r="D10" s="6" t="s">
        <v>1657</v>
      </c>
      <c r="E10" s="85" t="s">
        <v>1653</v>
      </c>
      <c r="F10" s="85" t="s">
        <v>1654</v>
      </c>
      <c r="G10" s="144">
        <v>0.2</v>
      </c>
      <c r="H10" s="85"/>
    </row>
    <row r="11" spans="1:8" x14ac:dyDescent="0.25">
      <c r="A11" s="1"/>
      <c r="B11" s="85" t="s">
        <v>110</v>
      </c>
      <c r="C11" s="6" t="s">
        <v>66</v>
      </c>
      <c r="D11" s="6" t="s">
        <v>1658</v>
      </c>
      <c r="E11" s="85" t="s">
        <v>1653</v>
      </c>
      <c r="F11" s="85" t="s">
        <v>1654</v>
      </c>
      <c r="G11" s="144">
        <v>2.86</v>
      </c>
      <c r="H11" s="85"/>
    </row>
    <row r="12" spans="1:8" x14ac:dyDescent="0.25">
      <c r="A12" s="1"/>
      <c r="B12" s="85" t="s">
        <v>110</v>
      </c>
      <c r="C12" s="6" t="s">
        <v>66</v>
      </c>
      <c r="D12" s="6" t="s">
        <v>1659</v>
      </c>
      <c r="E12" s="85" t="s">
        <v>1653</v>
      </c>
      <c r="F12" s="85" t="s">
        <v>1654</v>
      </c>
      <c r="G12" s="144">
        <v>0.15</v>
      </c>
      <c r="H12" s="85"/>
    </row>
    <row r="13" spans="1:8" x14ac:dyDescent="0.25">
      <c r="A13" s="1"/>
      <c r="B13" s="85" t="s">
        <v>110</v>
      </c>
      <c r="C13" s="6" t="s">
        <v>66</v>
      </c>
      <c r="D13" s="6" t="s">
        <v>1660</v>
      </c>
      <c r="E13" s="85" t="s">
        <v>1653</v>
      </c>
      <c r="F13" s="85" t="s">
        <v>1654</v>
      </c>
      <c r="G13" s="144">
        <v>1.48</v>
      </c>
      <c r="H13" s="85"/>
    </row>
    <row r="14" spans="1:8" x14ac:dyDescent="0.25">
      <c r="A14" s="1"/>
      <c r="B14" s="85" t="s">
        <v>110</v>
      </c>
      <c r="C14" s="6" t="s">
        <v>66</v>
      </c>
      <c r="D14" s="6" t="s">
        <v>1661</v>
      </c>
      <c r="E14" s="85" t="s">
        <v>1653</v>
      </c>
      <c r="F14" s="85" t="s">
        <v>1654</v>
      </c>
      <c r="G14" s="144">
        <v>0.1</v>
      </c>
      <c r="H14" s="85"/>
    </row>
    <row r="15" spans="1:8" x14ac:dyDescent="0.25">
      <c r="A15" s="1"/>
      <c r="B15" s="85" t="s">
        <v>110</v>
      </c>
      <c r="C15" s="6" t="s">
        <v>66</v>
      </c>
      <c r="D15" s="6" t="s">
        <v>1662</v>
      </c>
      <c r="E15" s="85" t="s">
        <v>1653</v>
      </c>
      <c r="F15" s="85" t="s">
        <v>1654</v>
      </c>
      <c r="G15" s="144">
        <v>0.06</v>
      </c>
      <c r="H15" s="85"/>
    </row>
    <row r="16" spans="1:8" x14ac:dyDescent="0.25">
      <c r="A16" s="1"/>
      <c r="B16" s="85" t="s">
        <v>110</v>
      </c>
      <c r="C16" s="6" t="s">
        <v>66</v>
      </c>
      <c r="D16" s="6" t="s">
        <v>1663</v>
      </c>
      <c r="E16" s="85" t="s">
        <v>1653</v>
      </c>
      <c r="F16" s="85" t="s">
        <v>1654</v>
      </c>
      <c r="G16" s="144">
        <v>7.0000000000000007E-2</v>
      </c>
      <c r="H16" s="85"/>
    </row>
    <row r="17" spans="1:8" x14ac:dyDescent="0.25">
      <c r="A17" s="1"/>
      <c r="B17" s="85" t="s">
        <v>110</v>
      </c>
      <c r="C17" s="6" t="s">
        <v>66</v>
      </c>
      <c r="D17" s="6" t="s">
        <v>1664</v>
      </c>
      <c r="E17" s="85" t="s">
        <v>1653</v>
      </c>
      <c r="F17" s="85" t="s">
        <v>1654</v>
      </c>
      <c r="G17" s="144">
        <v>2.0699999999999998</v>
      </c>
      <c r="H17" s="85"/>
    </row>
    <row r="18" spans="1:8" x14ac:dyDescent="0.25">
      <c r="A18" s="1"/>
      <c r="B18" s="85" t="s">
        <v>110</v>
      </c>
      <c r="C18" s="6" t="s">
        <v>66</v>
      </c>
      <c r="D18" s="6" t="s">
        <v>1665</v>
      </c>
      <c r="E18" s="85" t="s">
        <v>1653</v>
      </c>
      <c r="F18" s="85" t="s">
        <v>1654</v>
      </c>
      <c r="G18" s="144">
        <v>2.31</v>
      </c>
      <c r="H18" s="85"/>
    </row>
    <row r="19" spans="1:8" x14ac:dyDescent="0.25">
      <c r="A19" s="1"/>
      <c r="B19" s="85" t="s">
        <v>110</v>
      </c>
      <c r="C19" s="6" t="s">
        <v>66</v>
      </c>
      <c r="D19" s="6" t="s">
        <v>1666</v>
      </c>
      <c r="E19" s="85" t="s">
        <v>1653</v>
      </c>
      <c r="F19" s="85" t="s">
        <v>1654</v>
      </c>
      <c r="G19" s="144">
        <v>0.5</v>
      </c>
      <c r="H19" s="85"/>
    </row>
    <row r="20" spans="1:8" x14ac:dyDescent="0.25">
      <c r="A20" s="1"/>
      <c r="B20" s="85" t="s">
        <v>110</v>
      </c>
      <c r="C20" s="6" t="s">
        <v>66</v>
      </c>
      <c r="D20" s="6" t="s">
        <v>1667</v>
      </c>
      <c r="E20" s="85" t="s">
        <v>1653</v>
      </c>
      <c r="F20" s="85" t="s">
        <v>1654</v>
      </c>
      <c r="G20" s="144">
        <v>31.335999999999999</v>
      </c>
      <c r="H20" s="85"/>
    </row>
    <row r="21" spans="1:8" x14ac:dyDescent="0.25">
      <c r="A21" s="1"/>
      <c r="B21" s="85" t="s">
        <v>110</v>
      </c>
      <c r="C21" s="6" t="s">
        <v>66</v>
      </c>
      <c r="D21" s="6" t="s">
        <v>1668</v>
      </c>
      <c r="E21" s="85" t="s">
        <v>1653</v>
      </c>
      <c r="F21" s="85" t="s">
        <v>1654</v>
      </c>
      <c r="G21" s="144">
        <v>0.76</v>
      </c>
      <c r="H21" s="85"/>
    </row>
    <row r="22" spans="1:8" x14ac:dyDescent="0.25">
      <c r="A22" s="1"/>
      <c r="B22" s="85" t="s">
        <v>110</v>
      </c>
      <c r="C22" s="6" t="s">
        <v>66</v>
      </c>
      <c r="D22" s="6" t="s">
        <v>1669</v>
      </c>
      <c r="E22" s="85" t="s">
        <v>1653</v>
      </c>
      <c r="F22" s="85" t="s">
        <v>1654</v>
      </c>
      <c r="G22" s="144">
        <v>0.01</v>
      </c>
      <c r="H22" s="85"/>
    </row>
    <row r="23" spans="1:8" x14ac:dyDescent="0.25">
      <c r="A23" s="1"/>
      <c r="B23" s="85" t="s">
        <v>110</v>
      </c>
      <c r="C23" s="6" t="s">
        <v>66</v>
      </c>
      <c r="D23" s="6" t="s">
        <v>1670</v>
      </c>
      <c r="E23" s="85" t="s">
        <v>1653</v>
      </c>
      <c r="F23" s="85" t="s">
        <v>1654</v>
      </c>
      <c r="G23" s="144">
        <v>0.04</v>
      </c>
      <c r="H23" s="85"/>
    </row>
    <row r="24" spans="1:8" x14ac:dyDescent="0.25">
      <c r="A24" s="1"/>
      <c r="B24" s="85" t="s">
        <v>110</v>
      </c>
      <c r="C24" s="6" t="s">
        <v>66</v>
      </c>
      <c r="D24" s="6" t="s">
        <v>1671</v>
      </c>
      <c r="E24" s="85" t="s">
        <v>1653</v>
      </c>
      <c r="F24" s="85" t="s">
        <v>1654</v>
      </c>
      <c r="G24" s="144">
        <v>0.57999999999999996</v>
      </c>
      <c r="H24" s="85"/>
    </row>
    <row r="25" spans="1:8" x14ac:dyDescent="0.25">
      <c r="A25" s="1"/>
      <c r="B25" s="85" t="s">
        <v>110</v>
      </c>
      <c r="C25" s="6" t="s">
        <v>66</v>
      </c>
      <c r="D25" s="6" t="s">
        <v>1672</v>
      </c>
      <c r="E25" s="85" t="s">
        <v>1653</v>
      </c>
      <c r="F25" s="85" t="s">
        <v>1654</v>
      </c>
      <c r="G25" s="144">
        <v>0.5</v>
      </c>
      <c r="H25" s="85"/>
    </row>
    <row r="26" spans="1:8" x14ac:dyDescent="0.25">
      <c r="A26" s="1"/>
      <c r="B26" s="85" t="s">
        <v>110</v>
      </c>
      <c r="C26" s="6" t="s">
        <v>66</v>
      </c>
      <c r="D26" s="6" t="s">
        <v>1673</v>
      </c>
      <c r="E26" s="85" t="s">
        <v>1653</v>
      </c>
      <c r="F26" s="85" t="s">
        <v>1654</v>
      </c>
      <c r="G26" s="144">
        <v>0.17</v>
      </c>
      <c r="H26" s="85"/>
    </row>
    <row r="27" spans="1:8" x14ac:dyDescent="0.25">
      <c r="A27" s="1"/>
      <c r="B27" s="85" t="s">
        <v>110</v>
      </c>
      <c r="C27" s="6" t="s">
        <v>66</v>
      </c>
      <c r="D27" s="6" t="s">
        <v>1674</v>
      </c>
      <c r="E27" s="85" t="s">
        <v>1653</v>
      </c>
      <c r="F27" s="85" t="s">
        <v>1654</v>
      </c>
      <c r="G27" s="144">
        <v>0.06</v>
      </c>
      <c r="H27" s="85"/>
    </row>
    <row r="28" spans="1:8" x14ac:dyDescent="0.25">
      <c r="A28" s="1"/>
      <c r="B28" s="85" t="s">
        <v>110</v>
      </c>
      <c r="C28" s="6" t="s">
        <v>66</v>
      </c>
      <c r="D28" s="6" t="s">
        <v>1675</v>
      </c>
      <c r="E28" s="85" t="s">
        <v>1653</v>
      </c>
      <c r="F28" s="85" t="s">
        <v>1654</v>
      </c>
      <c r="G28" s="144">
        <v>0.78</v>
      </c>
      <c r="H28" s="85"/>
    </row>
    <row r="29" spans="1:8" x14ac:dyDescent="0.25">
      <c r="A29" s="1"/>
      <c r="B29" s="85" t="s">
        <v>110</v>
      </c>
      <c r="C29" s="6" t="s">
        <v>189</v>
      </c>
      <c r="D29" s="6" t="s">
        <v>1676</v>
      </c>
      <c r="E29" s="85" t="s">
        <v>1653</v>
      </c>
      <c r="F29" s="85" t="s">
        <v>1654</v>
      </c>
      <c r="G29" s="144">
        <v>31.289000000000001</v>
      </c>
      <c r="H29" s="85"/>
    </row>
    <row r="30" spans="1:8" x14ac:dyDescent="0.25">
      <c r="A30" s="1"/>
      <c r="B30" s="85" t="s">
        <v>110</v>
      </c>
      <c r="C30" s="6" t="s">
        <v>189</v>
      </c>
      <c r="D30" s="6" t="s">
        <v>1677</v>
      </c>
      <c r="E30" s="85" t="s">
        <v>1653</v>
      </c>
      <c r="F30" s="85" t="s">
        <v>1654</v>
      </c>
      <c r="G30" s="144">
        <v>7</v>
      </c>
      <c r="H30" s="85"/>
    </row>
    <row r="31" spans="1:8" x14ac:dyDescent="0.25">
      <c r="A31" s="1"/>
      <c r="B31" s="85" t="s">
        <v>110</v>
      </c>
      <c r="C31" s="6" t="s">
        <v>189</v>
      </c>
      <c r="D31" s="6" t="s">
        <v>1678</v>
      </c>
      <c r="E31" s="85" t="s">
        <v>1653</v>
      </c>
      <c r="F31" s="85" t="s">
        <v>1654</v>
      </c>
      <c r="G31" s="144">
        <v>5.26</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1679</v>
      </c>
      <c r="C5" s="1"/>
      <c r="D5" s="1"/>
      <c r="E5" s="1"/>
      <c r="F5" s="1"/>
      <c r="G5" s="1"/>
      <c r="H5" s="1"/>
    </row>
    <row r="6" spans="1:8" ht="30" x14ac:dyDescent="0.25">
      <c r="A6" s="1"/>
      <c r="B6" s="3" t="s">
        <v>106</v>
      </c>
      <c r="C6" s="3" t="s">
        <v>3</v>
      </c>
      <c r="D6" s="3" t="s">
        <v>1650</v>
      </c>
      <c r="E6" s="3" t="s">
        <v>7</v>
      </c>
      <c r="F6" s="3" t="s">
        <v>8</v>
      </c>
      <c r="G6" s="3" t="s">
        <v>1651</v>
      </c>
      <c r="H6" s="3" t="s">
        <v>1652</v>
      </c>
    </row>
    <row r="7" spans="1:8" x14ac:dyDescent="0.25">
      <c r="A7" s="1"/>
      <c r="B7" s="85" t="s">
        <v>110</v>
      </c>
      <c r="C7" s="6" t="s">
        <v>300</v>
      </c>
      <c r="D7" s="6" t="s">
        <v>1638</v>
      </c>
      <c r="E7" s="85" t="s">
        <v>1653</v>
      </c>
      <c r="F7" s="85" t="s">
        <v>1654</v>
      </c>
      <c r="G7" s="144">
        <v>0</v>
      </c>
      <c r="H7" s="85"/>
    </row>
    <row r="8" spans="1:8" x14ac:dyDescent="0.25">
      <c r="A8" s="1"/>
      <c r="B8" s="85" t="s">
        <v>110</v>
      </c>
      <c r="C8" s="6" t="s">
        <v>300</v>
      </c>
      <c r="D8" s="6" t="s">
        <v>1680</v>
      </c>
      <c r="E8" s="85" t="s">
        <v>1653</v>
      </c>
      <c r="F8" s="85" t="s">
        <v>1654</v>
      </c>
      <c r="G8" s="144">
        <v>7.0000000000000007E-2</v>
      </c>
      <c r="H8" s="85"/>
    </row>
    <row r="9" spans="1:8" x14ac:dyDescent="0.25">
      <c r="A9" s="1"/>
      <c r="B9" s="85" t="s">
        <v>110</v>
      </c>
      <c r="C9" s="6" t="s">
        <v>66</v>
      </c>
      <c r="D9" s="6" t="s">
        <v>1625</v>
      </c>
      <c r="E9" s="85" t="s">
        <v>1653</v>
      </c>
      <c r="F9" s="85" t="s">
        <v>1654</v>
      </c>
      <c r="G9" s="144">
        <v>22.274999999999999</v>
      </c>
      <c r="H9" s="85"/>
    </row>
    <row r="10" spans="1:8" x14ac:dyDescent="0.25">
      <c r="A10" s="1"/>
      <c r="B10" s="85" t="s">
        <v>110</v>
      </c>
      <c r="C10" s="6" t="s">
        <v>143</v>
      </c>
      <c r="D10" s="6" t="s">
        <v>1643</v>
      </c>
      <c r="E10" s="85" t="s">
        <v>1653</v>
      </c>
      <c r="F10" s="85" t="s">
        <v>1654</v>
      </c>
      <c r="G10" s="144">
        <v>0</v>
      </c>
      <c r="H10" s="85"/>
    </row>
    <row r="11" spans="1:8" x14ac:dyDescent="0.25">
      <c r="A11" s="1"/>
      <c r="B11" s="85" t="s">
        <v>110</v>
      </c>
      <c r="C11" s="6" t="s">
        <v>153</v>
      </c>
      <c r="D11" s="6" t="s">
        <v>1597</v>
      </c>
      <c r="E11" s="85" t="s">
        <v>1653</v>
      </c>
      <c r="F11" s="85" t="s">
        <v>1654</v>
      </c>
      <c r="G11" s="144">
        <v>139.16</v>
      </c>
      <c r="H11" s="85"/>
    </row>
    <row r="12" spans="1:8" x14ac:dyDescent="0.25">
      <c r="A12" s="1"/>
      <c r="B12" s="85" t="s">
        <v>110</v>
      </c>
      <c r="C12" s="6" t="s">
        <v>153</v>
      </c>
      <c r="D12" s="6" t="s">
        <v>1637</v>
      </c>
      <c r="E12" s="85" t="s">
        <v>1653</v>
      </c>
      <c r="F12" s="85" t="s">
        <v>1654</v>
      </c>
      <c r="G12" s="144">
        <v>0</v>
      </c>
      <c r="H1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1681</v>
      </c>
      <c r="C5" s="1"/>
      <c r="D5" s="1"/>
      <c r="E5" s="1"/>
      <c r="F5" s="1"/>
      <c r="G5" s="1"/>
      <c r="H5" s="1"/>
      <c r="I5" s="1"/>
      <c r="J5" s="1"/>
    </row>
    <row r="6" spans="1:10" ht="27" customHeight="1" x14ac:dyDescent="0.25">
      <c r="A6" s="1"/>
      <c r="B6" s="7" t="s">
        <v>106</v>
      </c>
      <c r="C6" s="7" t="s">
        <v>3</v>
      </c>
      <c r="D6" s="7" t="s">
        <v>116</v>
      </c>
      <c r="E6" s="7" t="s">
        <v>1682</v>
      </c>
      <c r="F6" s="7" t="s">
        <v>7</v>
      </c>
      <c r="G6" s="7" t="s">
        <v>1683</v>
      </c>
      <c r="H6" s="7" t="s">
        <v>1684</v>
      </c>
      <c r="I6" s="7" t="s">
        <v>1685</v>
      </c>
      <c r="J6" s="7" t="s">
        <v>1686</v>
      </c>
    </row>
    <row r="7" spans="1:10" x14ac:dyDescent="0.25">
      <c r="A7" s="1"/>
      <c r="B7" s="145" t="s">
        <v>110</v>
      </c>
      <c r="C7" s="4" t="s">
        <v>118</v>
      </c>
      <c r="D7" s="4" t="s">
        <v>1239</v>
      </c>
      <c r="E7" s="4" t="s">
        <v>1687</v>
      </c>
      <c r="F7" s="146">
        <v>530.23</v>
      </c>
      <c r="G7" s="146">
        <v>530.23199999999997</v>
      </c>
      <c r="H7" s="146">
        <v>0</v>
      </c>
      <c r="I7" s="4" t="s">
        <v>1688</v>
      </c>
      <c r="J7" s="5" t="s">
        <v>1689</v>
      </c>
    </row>
    <row r="8" spans="1:10" x14ac:dyDescent="0.25">
      <c r="A8" s="1"/>
      <c r="B8" s="145" t="s">
        <v>110</v>
      </c>
      <c r="C8" s="4" t="s">
        <v>118</v>
      </c>
      <c r="D8" s="4" t="s">
        <v>1239</v>
      </c>
      <c r="E8" s="4" t="s">
        <v>1690</v>
      </c>
      <c r="F8" s="146">
        <v>355.45</v>
      </c>
      <c r="G8" s="146">
        <v>355.82799999999997</v>
      </c>
      <c r="H8" s="146">
        <v>0</v>
      </c>
      <c r="I8" s="4" t="s">
        <v>1688</v>
      </c>
      <c r="J8" s="5" t="s">
        <v>1689</v>
      </c>
    </row>
    <row r="9" spans="1:10" x14ac:dyDescent="0.25">
      <c r="A9" s="1"/>
      <c r="B9" s="145" t="s">
        <v>110</v>
      </c>
      <c r="C9" s="4" t="s">
        <v>118</v>
      </c>
      <c r="D9" s="4" t="s">
        <v>1241</v>
      </c>
      <c r="E9" s="4" t="s">
        <v>1687</v>
      </c>
      <c r="F9" s="146">
        <v>408.04</v>
      </c>
      <c r="G9" s="146">
        <v>408.04300000000001</v>
      </c>
      <c r="H9" s="146">
        <v>0</v>
      </c>
      <c r="I9" s="4" t="s">
        <v>1688</v>
      </c>
      <c r="J9" s="5" t="s">
        <v>1689</v>
      </c>
    </row>
    <row r="10" spans="1:10" x14ac:dyDescent="0.25">
      <c r="A10" s="1"/>
      <c r="B10" s="145" t="s">
        <v>110</v>
      </c>
      <c r="C10" s="4" t="s">
        <v>118</v>
      </c>
      <c r="D10" s="4" t="s">
        <v>1241</v>
      </c>
      <c r="E10" s="4" t="s">
        <v>1690</v>
      </c>
      <c r="F10" s="146">
        <v>33.81</v>
      </c>
      <c r="G10" s="146">
        <v>33.811</v>
      </c>
      <c r="H10" s="146">
        <v>0</v>
      </c>
      <c r="I10" s="4" t="s">
        <v>1688</v>
      </c>
      <c r="J10" s="5" t="s">
        <v>1689</v>
      </c>
    </row>
    <row r="11" spans="1:10" x14ac:dyDescent="0.25">
      <c r="A11" s="1"/>
      <c r="B11" s="145" t="s">
        <v>110</v>
      </c>
      <c r="C11" s="4" t="s">
        <v>66</v>
      </c>
      <c r="D11" s="4" t="s">
        <v>1245</v>
      </c>
      <c r="E11" s="4" t="s">
        <v>1687</v>
      </c>
      <c r="F11" s="146">
        <v>595.79999999999995</v>
      </c>
      <c r="G11" s="146">
        <v>595.79999999999995</v>
      </c>
      <c r="H11" s="146">
        <v>0</v>
      </c>
      <c r="I11" s="4" t="s">
        <v>1688</v>
      </c>
      <c r="J11" s="5" t="s">
        <v>1107</v>
      </c>
    </row>
    <row r="12" spans="1:10" x14ac:dyDescent="0.25">
      <c r="A12" s="1"/>
      <c r="B12" s="145" t="s">
        <v>110</v>
      </c>
      <c r="C12" s="4" t="s">
        <v>124</v>
      </c>
      <c r="D12" s="4" t="s">
        <v>1248</v>
      </c>
      <c r="E12" s="4" t="s">
        <v>1687</v>
      </c>
      <c r="F12" s="146">
        <v>148.66999999999999</v>
      </c>
      <c r="G12" s="146">
        <v>148.66999999999999</v>
      </c>
      <c r="H12" s="146">
        <v>0</v>
      </c>
      <c r="I12" s="4" t="s">
        <v>1688</v>
      </c>
      <c r="J12" s="5" t="s">
        <v>1107</v>
      </c>
    </row>
    <row r="13" spans="1:10" x14ac:dyDescent="0.25">
      <c r="A13" s="1"/>
      <c r="B13" s="145" t="s">
        <v>110</v>
      </c>
      <c r="C13" s="4" t="s">
        <v>124</v>
      </c>
      <c r="D13" s="4" t="s">
        <v>1251</v>
      </c>
      <c r="E13" s="4" t="s">
        <v>1687</v>
      </c>
      <c r="F13" s="146">
        <v>9709.0300000000007</v>
      </c>
      <c r="G13" s="146">
        <v>9709.0300000000007</v>
      </c>
      <c r="H13" s="146">
        <v>0</v>
      </c>
      <c r="I13" s="4" t="s">
        <v>1688</v>
      </c>
      <c r="J13" s="5" t="s">
        <v>1107</v>
      </c>
    </row>
    <row r="14" spans="1:10" x14ac:dyDescent="0.25">
      <c r="A14" s="1"/>
      <c r="B14" s="145" t="s">
        <v>110</v>
      </c>
      <c r="C14" s="4" t="s">
        <v>131</v>
      </c>
      <c r="D14" s="4" t="s">
        <v>1691</v>
      </c>
      <c r="E14" s="4" t="s">
        <v>1692</v>
      </c>
      <c r="F14" s="146">
        <v>0</v>
      </c>
      <c r="G14" s="146">
        <v>0</v>
      </c>
      <c r="H14" s="146">
        <v>0</v>
      </c>
      <c r="I14" s="4" t="s">
        <v>1693</v>
      </c>
      <c r="J14" s="5" t="s">
        <v>1107</v>
      </c>
    </row>
    <row r="15" spans="1:10" x14ac:dyDescent="0.25">
      <c r="A15" s="1"/>
      <c r="B15" s="145" t="s">
        <v>110</v>
      </c>
      <c r="C15" s="4" t="s">
        <v>131</v>
      </c>
      <c r="D15" s="4" t="s">
        <v>1691</v>
      </c>
      <c r="E15" s="4" t="s">
        <v>1687</v>
      </c>
      <c r="F15" s="146">
        <v>0</v>
      </c>
      <c r="G15" s="146">
        <v>0</v>
      </c>
      <c r="H15" s="146">
        <v>0</v>
      </c>
      <c r="I15" s="4" t="s">
        <v>1688</v>
      </c>
      <c r="J15" s="5" t="s">
        <v>1107</v>
      </c>
    </row>
    <row r="16" spans="1:10" x14ac:dyDescent="0.25">
      <c r="A16" s="1"/>
      <c r="B16" s="145" t="s">
        <v>110</v>
      </c>
      <c r="C16" s="4" t="s">
        <v>131</v>
      </c>
      <c r="D16" s="4" t="s">
        <v>1266</v>
      </c>
      <c r="E16" s="4" t="s">
        <v>1687</v>
      </c>
      <c r="F16" s="146">
        <v>59884.72</v>
      </c>
      <c r="G16" s="146">
        <v>59884.72</v>
      </c>
      <c r="H16" s="146">
        <v>0</v>
      </c>
      <c r="I16" s="4" t="s">
        <v>1688</v>
      </c>
      <c r="J16" s="5" t="s">
        <v>1107</v>
      </c>
    </row>
    <row r="17" spans="1:10" x14ac:dyDescent="0.25">
      <c r="A17" s="1"/>
      <c r="B17" s="145" t="s">
        <v>110</v>
      </c>
      <c r="C17" s="4" t="s">
        <v>131</v>
      </c>
      <c r="D17" s="4" t="s">
        <v>1269</v>
      </c>
      <c r="E17" s="4" t="s">
        <v>1687</v>
      </c>
      <c r="F17" s="146">
        <v>31256.92</v>
      </c>
      <c r="G17" s="146">
        <v>31256.92</v>
      </c>
      <c r="H17" s="146">
        <v>0</v>
      </c>
      <c r="I17" s="4" t="s">
        <v>1688</v>
      </c>
      <c r="J17" s="5" t="s">
        <v>1107</v>
      </c>
    </row>
    <row r="18" spans="1:10" x14ac:dyDescent="0.25">
      <c r="A18" s="1"/>
      <c r="B18" s="145" t="s">
        <v>110</v>
      </c>
      <c r="C18" s="4" t="s">
        <v>140</v>
      </c>
      <c r="D18" s="4" t="s">
        <v>141</v>
      </c>
      <c r="E18" s="4" t="s">
        <v>1687</v>
      </c>
      <c r="F18" s="146">
        <v>490.04</v>
      </c>
      <c r="G18" s="146">
        <v>490.04</v>
      </c>
      <c r="H18" s="146">
        <v>0</v>
      </c>
      <c r="I18" s="4" t="s">
        <v>1688</v>
      </c>
      <c r="J18" s="5" t="s">
        <v>1107</v>
      </c>
    </row>
    <row r="19" spans="1:10" x14ac:dyDescent="0.25">
      <c r="A19" s="1"/>
      <c r="B19" s="145" t="s">
        <v>110</v>
      </c>
      <c r="C19" s="4" t="s">
        <v>756</v>
      </c>
      <c r="D19" s="4" t="s">
        <v>1281</v>
      </c>
      <c r="E19" s="4" t="s">
        <v>1687</v>
      </c>
      <c r="F19" s="146">
        <v>621.61</v>
      </c>
      <c r="G19" s="146">
        <v>571.54380000000003</v>
      </c>
      <c r="H19" s="146">
        <v>0</v>
      </c>
      <c r="I19" s="4" t="s">
        <v>1688</v>
      </c>
      <c r="J19" s="5" t="s">
        <v>1107</v>
      </c>
    </row>
    <row r="20" spans="1:10" x14ac:dyDescent="0.25">
      <c r="A20" s="1"/>
      <c r="B20" s="145" t="s">
        <v>110</v>
      </c>
      <c r="C20" s="4" t="s">
        <v>756</v>
      </c>
      <c r="D20" s="4" t="s">
        <v>1282</v>
      </c>
      <c r="E20" s="4" t="s">
        <v>1687</v>
      </c>
      <c r="F20" s="146">
        <v>746.11</v>
      </c>
      <c r="G20" s="146">
        <v>746.11</v>
      </c>
      <c r="H20" s="146">
        <v>0</v>
      </c>
      <c r="I20" s="4" t="s">
        <v>1688</v>
      </c>
      <c r="J20" s="5" t="s">
        <v>1107</v>
      </c>
    </row>
    <row r="21" spans="1:10" x14ac:dyDescent="0.25">
      <c r="A21" s="1"/>
      <c r="B21" s="145" t="s">
        <v>110</v>
      </c>
      <c r="C21" s="4" t="s">
        <v>508</v>
      </c>
      <c r="D21" s="4" t="s">
        <v>1287</v>
      </c>
      <c r="E21" s="4" t="s">
        <v>1687</v>
      </c>
      <c r="F21" s="146">
        <v>790.63</v>
      </c>
      <c r="G21" s="146">
        <v>789.93200000000002</v>
      </c>
      <c r="H21" s="146">
        <v>0</v>
      </c>
      <c r="I21" s="4" t="s">
        <v>1688</v>
      </c>
      <c r="J21" s="5" t="s">
        <v>1694</v>
      </c>
    </row>
    <row r="22" spans="1:10" x14ac:dyDescent="0.25">
      <c r="A22" s="1"/>
      <c r="B22" s="145" t="s">
        <v>110</v>
      </c>
      <c r="C22" s="4" t="s">
        <v>175</v>
      </c>
      <c r="D22" s="4" t="s">
        <v>1296</v>
      </c>
      <c r="E22" s="4" t="s">
        <v>1687</v>
      </c>
      <c r="F22" s="146">
        <v>1949.82</v>
      </c>
      <c r="G22" s="146">
        <v>1949.82</v>
      </c>
      <c r="H22" s="146">
        <v>0</v>
      </c>
      <c r="I22" s="4" t="s">
        <v>1688</v>
      </c>
      <c r="J22" s="5" t="s">
        <v>1107</v>
      </c>
    </row>
    <row r="23" spans="1:10" x14ac:dyDescent="0.25">
      <c r="A23" s="1"/>
      <c r="B23" s="145" t="s">
        <v>110</v>
      </c>
      <c r="C23" s="4" t="s">
        <v>175</v>
      </c>
      <c r="D23" s="4" t="s">
        <v>180</v>
      </c>
      <c r="E23" s="4" t="s">
        <v>1687</v>
      </c>
      <c r="F23" s="146">
        <v>2499.61</v>
      </c>
      <c r="G23" s="146">
        <v>2499.61</v>
      </c>
      <c r="H23" s="146">
        <v>0</v>
      </c>
      <c r="I23" s="4" t="s">
        <v>1688</v>
      </c>
      <c r="J23" s="5" t="s">
        <v>1107</v>
      </c>
    </row>
    <row r="24" spans="1:10" x14ac:dyDescent="0.25">
      <c r="A24" s="1"/>
      <c r="B24" s="145" t="s">
        <v>110</v>
      </c>
      <c r="C24" s="4" t="s">
        <v>749</v>
      </c>
      <c r="D24" s="4" t="s">
        <v>1306</v>
      </c>
      <c r="E24" s="4" t="s">
        <v>1687</v>
      </c>
      <c r="F24" s="146">
        <v>5624.46</v>
      </c>
      <c r="G24" s="146">
        <v>5624.46</v>
      </c>
      <c r="H24" s="146">
        <v>0</v>
      </c>
      <c r="I24" s="4" t="s">
        <v>1688</v>
      </c>
      <c r="J24" s="5" t="s">
        <v>1695</v>
      </c>
    </row>
    <row r="25" spans="1:10" x14ac:dyDescent="0.25">
      <c r="A25" s="1"/>
      <c r="B25" s="145" t="s">
        <v>110</v>
      </c>
      <c r="C25" s="4" t="s">
        <v>186</v>
      </c>
      <c r="D25" s="4" t="s">
        <v>187</v>
      </c>
      <c r="E25" s="4" t="s">
        <v>1687</v>
      </c>
      <c r="F25" s="146">
        <v>57304.76</v>
      </c>
      <c r="G25" s="146">
        <v>57304.76</v>
      </c>
      <c r="H25" s="146">
        <v>0</v>
      </c>
      <c r="I25" s="4" t="s">
        <v>1688</v>
      </c>
      <c r="J25" s="5" t="s">
        <v>1107</v>
      </c>
    </row>
    <row r="26" spans="1:10" x14ac:dyDescent="0.25">
      <c r="A26" s="1"/>
      <c r="B26" s="145" t="s">
        <v>110</v>
      </c>
      <c r="C26" s="4" t="s">
        <v>748</v>
      </c>
      <c r="D26" s="4" t="s">
        <v>1310</v>
      </c>
      <c r="E26" s="4" t="s">
        <v>1687</v>
      </c>
      <c r="F26" s="146">
        <v>15.45</v>
      </c>
      <c r="G26" s="146">
        <v>15.45</v>
      </c>
      <c r="H26" s="146">
        <v>0</v>
      </c>
      <c r="I26" s="4" t="s">
        <v>1688</v>
      </c>
      <c r="J26" s="5" t="s">
        <v>1107</v>
      </c>
    </row>
    <row r="27" spans="1:10" x14ac:dyDescent="0.25">
      <c r="A27" s="1"/>
      <c r="B27" s="145" t="s">
        <v>110</v>
      </c>
      <c r="C27" s="4" t="s">
        <v>748</v>
      </c>
      <c r="D27" s="4" t="s">
        <v>1310</v>
      </c>
      <c r="E27" s="4" t="s">
        <v>1690</v>
      </c>
      <c r="F27" s="146">
        <v>537.64</v>
      </c>
      <c r="G27" s="146">
        <v>537.64</v>
      </c>
      <c r="H27" s="146">
        <v>0</v>
      </c>
      <c r="I27" s="4" t="s">
        <v>1688</v>
      </c>
      <c r="J27" s="5" t="s">
        <v>1107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1696</v>
      </c>
      <c r="C5" s="1"/>
      <c r="D5" s="1"/>
      <c r="E5" s="1"/>
      <c r="F5" s="1"/>
      <c r="G5" s="1"/>
    </row>
    <row r="6" spans="1:7" ht="27" customHeight="1" x14ac:dyDescent="0.25">
      <c r="A6" s="1"/>
      <c r="B6" s="204" t="s">
        <v>1697</v>
      </c>
      <c r="C6" s="204"/>
      <c r="D6" s="204"/>
      <c r="E6" s="204"/>
      <c r="F6" s="204"/>
      <c r="G6" s="204"/>
    </row>
    <row r="7" spans="1:7" ht="27" customHeight="1" x14ac:dyDescent="0.25">
      <c r="A7" s="1"/>
      <c r="B7" s="3" t="s">
        <v>3</v>
      </c>
      <c r="C7" s="3" t="s">
        <v>116</v>
      </c>
      <c r="D7" s="3" t="s">
        <v>1698</v>
      </c>
      <c r="E7" s="3" t="s">
        <v>1682</v>
      </c>
      <c r="F7" s="3" t="s">
        <v>1229</v>
      </c>
      <c r="G7" s="3" t="s">
        <v>1699</v>
      </c>
    </row>
    <row r="8" spans="1:7" x14ac:dyDescent="0.25">
      <c r="A8" s="1"/>
      <c r="B8" s="85" t="s">
        <v>788</v>
      </c>
      <c r="C8" s="85" t="s">
        <v>1174</v>
      </c>
      <c r="D8" s="85" t="s">
        <v>1700</v>
      </c>
      <c r="E8" s="85" t="s">
        <v>1701</v>
      </c>
      <c r="F8" s="85" t="s">
        <v>1693</v>
      </c>
      <c r="G8" s="147">
        <v>1109.1600000000001</v>
      </c>
    </row>
    <row r="9" spans="1:7" x14ac:dyDescent="0.25">
      <c r="A9" s="1"/>
      <c r="B9" s="85" t="s">
        <v>789</v>
      </c>
      <c r="C9" s="85" t="s">
        <v>1233</v>
      </c>
      <c r="D9" s="85" t="s">
        <v>1233</v>
      </c>
      <c r="E9" s="85" t="s">
        <v>1701</v>
      </c>
      <c r="F9" s="85" t="s">
        <v>1693</v>
      </c>
      <c r="G9" s="147">
        <v>1297.94</v>
      </c>
    </row>
    <row r="10" spans="1:7" x14ac:dyDescent="0.25">
      <c r="A10" s="1"/>
      <c r="B10" s="85" t="s">
        <v>790</v>
      </c>
      <c r="C10" s="85" t="s">
        <v>1234</v>
      </c>
      <c r="D10" s="85" t="s">
        <v>156</v>
      </c>
      <c r="E10" s="85" t="s">
        <v>1701</v>
      </c>
      <c r="F10" s="85" t="s">
        <v>1693</v>
      </c>
      <c r="G10" s="147">
        <v>613.64</v>
      </c>
    </row>
    <row r="11" spans="1:7" x14ac:dyDescent="0.25">
      <c r="A11" s="1"/>
      <c r="B11" s="85" t="s">
        <v>212</v>
      </c>
      <c r="C11" s="85" t="s">
        <v>1177</v>
      </c>
      <c r="D11" s="85" t="s">
        <v>1702</v>
      </c>
      <c r="E11" s="85" t="s">
        <v>1701</v>
      </c>
      <c r="F11" s="85" t="s">
        <v>1693</v>
      </c>
      <c r="G11" s="147">
        <v>531.91999999999996</v>
      </c>
    </row>
    <row r="12" spans="1:7" x14ac:dyDescent="0.25">
      <c r="A12" s="1"/>
      <c r="B12" s="85" t="s">
        <v>212</v>
      </c>
      <c r="C12" s="85" t="s">
        <v>1177</v>
      </c>
      <c r="D12" s="85" t="s">
        <v>1703</v>
      </c>
      <c r="E12" s="85" t="s">
        <v>1701</v>
      </c>
      <c r="F12" s="85" t="s">
        <v>1693</v>
      </c>
      <c r="G12" s="147">
        <v>569.11</v>
      </c>
    </row>
    <row r="13" spans="1:7" x14ac:dyDescent="0.25">
      <c r="A13" s="1"/>
      <c r="B13" s="85" t="s">
        <v>786</v>
      </c>
      <c r="C13" s="85" t="s">
        <v>1180</v>
      </c>
      <c r="D13" s="85" t="s">
        <v>1704</v>
      </c>
      <c r="E13" s="85" t="s">
        <v>1701</v>
      </c>
      <c r="F13" s="85" t="s">
        <v>1693</v>
      </c>
      <c r="G13" s="147">
        <v>973.85</v>
      </c>
    </row>
    <row r="14" spans="1:7" x14ac:dyDescent="0.25">
      <c r="A14" s="1"/>
      <c r="B14" s="85" t="s">
        <v>786</v>
      </c>
      <c r="C14" s="85" t="s">
        <v>1180</v>
      </c>
      <c r="D14" s="85" t="s">
        <v>1705</v>
      </c>
      <c r="E14" s="85" t="s">
        <v>1701</v>
      </c>
      <c r="F14" s="85" t="s">
        <v>1693</v>
      </c>
      <c r="G14" s="147">
        <v>0</v>
      </c>
    </row>
    <row r="15" spans="1:7" x14ac:dyDescent="0.25">
      <c r="A15" s="1"/>
      <c r="B15" s="85" t="s">
        <v>118</v>
      </c>
      <c r="C15" s="85" t="s">
        <v>1239</v>
      </c>
      <c r="D15" s="85" t="s">
        <v>1706</v>
      </c>
      <c r="E15" s="85" t="s">
        <v>1687</v>
      </c>
      <c r="F15" s="85" t="s">
        <v>1688</v>
      </c>
      <c r="G15" s="147">
        <v>0</v>
      </c>
    </row>
    <row r="16" spans="1:7" x14ac:dyDescent="0.25">
      <c r="A16" s="1"/>
      <c r="B16" s="85" t="s">
        <v>118</v>
      </c>
      <c r="C16" s="85" t="s">
        <v>1239</v>
      </c>
      <c r="D16" s="85" t="s">
        <v>1706</v>
      </c>
      <c r="E16" s="85" t="s">
        <v>1690</v>
      </c>
      <c r="F16" s="85" t="s">
        <v>1688</v>
      </c>
      <c r="G16" s="147">
        <v>0</v>
      </c>
    </row>
    <row r="17" spans="1:7" x14ac:dyDescent="0.25">
      <c r="A17" s="1"/>
      <c r="B17" s="85" t="s">
        <v>118</v>
      </c>
      <c r="C17" s="85" t="s">
        <v>1239</v>
      </c>
      <c r="D17" s="85" t="s">
        <v>1707</v>
      </c>
      <c r="E17" s="85" t="s">
        <v>1687</v>
      </c>
      <c r="F17" s="85" t="s">
        <v>1688</v>
      </c>
      <c r="G17" s="147">
        <v>0</v>
      </c>
    </row>
    <row r="18" spans="1:7" x14ac:dyDescent="0.25">
      <c r="A18" s="1"/>
      <c r="B18" s="85" t="s">
        <v>118</v>
      </c>
      <c r="C18" s="85" t="s">
        <v>1239</v>
      </c>
      <c r="D18" s="85" t="s">
        <v>1707</v>
      </c>
      <c r="E18" s="85" t="s">
        <v>1690</v>
      </c>
      <c r="F18" s="85" t="s">
        <v>1688</v>
      </c>
      <c r="G18" s="147">
        <v>0</v>
      </c>
    </row>
    <row r="19" spans="1:7" x14ac:dyDescent="0.25">
      <c r="A19" s="1"/>
      <c r="B19" s="85" t="s">
        <v>118</v>
      </c>
      <c r="C19" s="85" t="s">
        <v>1239</v>
      </c>
      <c r="D19" s="85" t="s">
        <v>1708</v>
      </c>
      <c r="E19" s="85" t="s">
        <v>1687</v>
      </c>
      <c r="F19" s="85" t="s">
        <v>1688</v>
      </c>
      <c r="G19" s="147">
        <v>0</v>
      </c>
    </row>
    <row r="20" spans="1:7" x14ac:dyDescent="0.25">
      <c r="A20" s="1"/>
      <c r="B20" s="85" t="s">
        <v>118</v>
      </c>
      <c r="C20" s="85" t="s">
        <v>1241</v>
      </c>
      <c r="D20" s="85" t="s">
        <v>1709</v>
      </c>
      <c r="E20" s="85" t="s">
        <v>1687</v>
      </c>
      <c r="F20" s="85" t="s">
        <v>1688</v>
      </c>
      <c r="G20" s="147">
        <v>0</v>
      </c>
    </row>
    <row r="21" spans="1:7" x14ac:dyDescent="0.25">
      <c r="A21" s="1"/>
      <c r="B21" s="85" t="s">
        <v>118</v>
      </c>
      <c r="C21" s="85" t="s">
        <v>1241</v>
      </c>
      <c r="D21" s="85" t="s">
        <v>1709</v>
      </c>
      <c r="E21" s="85" t="s">
        <v>1690</v>
      </c>
      <c r="F21" s="85" t="s">
        <v>1688</v>
      </c>
      <c r="G21" s="147">
        <v>0</v>
      </c>
    </row>
    <row r="22" spans="1:7" x14ac:dyDescent="0.25">
      <c r="A22" s="1"/>
      <c r="B22" s="85" t="s">
        <v>118</v>
      </c>
      <c r="C22" s="85" t="s">
        <v>1241</v>
      </c>
      <c r="D22" s="85" t="s">
        <v>1710</v>
      </c>
      <c r="E22" s="85" t="s">
        <v>1687</v>
      </c>
      <c r="F22" s="85" t="s">
        <v>1688</v>
      </c>
      <c r="G22" s="147">
        <v>0</v>
      </c>
    </row>
    <row r="23" spans="1:7" x14ac:dyDescent="0.25">
      <c r="A23" s="1"/>
      <c r="B23" s="85" t="s">
        <v>118</v>
      </c>
      <c r="C23" s="85" t="s">
        <v>1241</v>
      </c>
      <c r="D23" s="85" t="s">
        <v>1710</v>
      </c>
      <c r="E23" s="85" t="s">
        <v>1690</v>
      </c>
      <c r="F23" s="85" t="s">
        <v>1688</v>
      </c>
      <c r="G23" s="147">
        <v>0</v>
      </c>
    </row>
    <row r="24" spans="1:7" x14ac:dyDescent="0.25">
      <c r="A24" s="1"/>
      <c r="B24" s="85" t="s">
        <v>118</v>
      </c>
      <c r="C24" s="85" t="s">
        <v>1241</v>
      </c>
      <c r="D24" s="85" t="s">
        <v>1711</v>
      </c>
      <c r="E24" s="85" t="s">
        <v>1687</v>
      </c>
      <c r="F24" s="85" t="s">
        <v>1688</v>
      </c>
      <c r="G24" s="147">
        <v>0</v>
      </c>
    </row>
    <row r="25" spans="1:7" x14ac:dyDescent="0.25">
      <c r="A25" s="1"/>
      <c r="B25" s="85" t="s">
        <v>118</v>
      </c>
      <c r="C25" s="85" t="s">
        <v>1241</v>
      </c>
      <c r="D25" s="85" t="s">
        <v>1711</v>
      </c>
      <c r="E25" s="85" t="s">
        <v>1690</v>
      </c>
      <c r="F25" s="85" t="s">
        <v>1688</v>
      </c>
      <c r="G25" s="147">
        <v>0</v>
      </c>
    </row>
    <row r="26" spans="1:7" x14ac:dyDescent="0.25">
      <c r="A26" s="1"/>
      <c r="B26" s="85" t="s">
        <v>305</v>
      </c>
      <c r="C26" s="85" t="s">
        <v>1243</v>
      </c>
      <c r="D26" s="85" t="s">
        <v>1712</v>
      </c>
      <c r="E26" s="85" t="s">
        <v>1713</v>
      </c>
      <c r="F26" s="85" t="s">
        <v>1688</v>
      </c>
      <c r="G26" s="147">
        <v>0</v>
      </c>
    </row>
    <row r="27" spans="1:7" x14ac:dyDescent="0.25">
      <c r="A27" s="1"/>
      <c r="B27" s="85" t="s">
        <v>305</v>
      </c>
      <c r="C27" s="85" t="s">
        <v>1243</v>
      </c>
      <c r="D27" s="85" t="s">
        <v>1714</v>
      </c>
      <c r="E27" s="85" t="s">
        <v>1713</v>
      </c>
      <c r="F27" s="85" t="s">
        <v>1688</v>
      </c>
      <c r="G27" s="147">
        <v>0</v>
      </c>
    </row>
    <row r="28" spans="1:7" x14ac:dyDescent="0.25">
      <c r="A28" s="1"/>
      <c r="B28" s="85" t="s">
        <v>305</v>
      </c>
      <c r="C28" s="85" t="s">
        <v>1243</v>
      </c>
      <c r="D28" s="85" t="s">
        <v>1715</v>
      </c>
      <c r="E28" s="85" t="s">
        <v>1713</v>
      </c>
      <c r="F28" s="85" t="s">
        <v>1688</v>
      </c>
      <c r="G28" s="147">
        <v>0</v>
      </c>
    </row>
    <row r="29" spans="1:7" x14ac:dyDescent="0.25">
      <c r="A29" s="1"/>
      <c r="B29" s="85" t="s">
        <v>305</v>
      </c>
      <c r="C29" s="85" t="s">
        <v>1243</v>
      </c>
      <c r="D29" s="85" t="s">
        <v>1716</v>
      </c>
      <c r="E29" s="85" t="s">
        <v>1713</v>
      </c>
      <c r="F29" s="85" t="s">
        <v>1688</v>
      </c>
      <c r="G29" s="147">
        <v>0</v>
      </c>
    </row>
    <row r="30" spans="1:7" x14ac:dyDescent="0.25">
      <c r="A30" s="1"/>
      <c r="B30" s="85" t="s">
        <v>66</v>
      </c>
      <c r="C30" s="85" t="s">
        <v>1245</v>
      </c>
      <c r="D30" s="85" t="s">
        <v>1246</v>
      </c>
      <c r="E30" s="85" t="s">
        <v>1687</v>
      </c>
      <c r="F30" s="85" t="s">
        <v>1688</v>
      </c>
      <c r="G30" s="147">
        <v>0</v>
      </c>
    </row>
    <row r="31" spans="1:7" x14ac:dyDescent="0.25">
      <c r="A31" s="1"/>
      <c r="B31" s="85" t="s">
        <v>66</v>
      </c>
      <c r="C31" s="85" t="s">
        <v>1245</v>
      </c>
      <c r="D31" s="85" t="s">
        <v>1247</v>
      </c>
      <c r="E31" s="85" t="s">
        <v>1687</v>
      </c>
      <c r="F31" s="85" t="s">
        <v>1688</v>
      </c>
      <c r="G31" s="147">
        <v>0</v>
      </c>
    </row>
    <row r="32" spans="1:7" x14ac:dyDescent="0.25">
      <c r="A32" s="1"/>
      <c r="B32" s="85" t="s">
        <v>124</v>
      </c>
      <c r="C32" s="85" t="s">
        <v>1248</v>
      </c>
      <c r="D32" s="85" t="s">
        <v>1249</v>
      </c>
      <c r="E32" s="85" t="s">
        <v>1687</v>
      </c>
      <c r="F32" s="85" t="s">
        <v>1688</v>
      </c>
      <c r="G32" s="147">
        <v>0</v>
      </c>
    </row>
    <row r="33" spans="1:7" x14ac:dyDescent="0.25">
      <c r="A33" s="1"/>
      <c r="B33" s="85" t="s">
        <v>124</v>
      </c>
      <c r="C33" s="85" t="s">
        <v>1248</v>
      </c>
      <c r="D33" s="85" t="s">
        <v>1249</v>
      </c>
      <c r="E33" s="85" t="s">
        <v>1713</v>
      </c>
      <c r="F33" s="85" t="s">
        <v>1688</v>
      </c>
      <c r="G33" s="147">
        <v>289326.93300000002</v>
      </c>
    </row>
    <row r="34" spans="1:7" x14ac:dyDescent="0.25">
      <c r="A34" s="1"/>
      <c r="B34" s="85" t="s">
        <v>124</v>
      </c>
      <c r="C34" s="85" t="s">
        <v>1250</v>
      </c>
      <c r="D34" s="85" t="s">
        <v>1717</v>
      </c>
      <c r="E34" s="85" t="s">
        <v>1713</v>
      </c>
      <c r="F34" s="85" t="s">
        <v>1688</v>
      </c>
      <c r="G34" s="147">
        <v>0</v>
      </c>
    </row>
    <row r="35" spans="1:7" x14ac:dyDescent="0.25">
      <c r="A35" s="1"/>
      <c r="B35" s="85" t="s">
        <v>124</v>
      </c>
      <c r="C35" s="85" t="s">
        <v>1251</v>
      </c>
      <c r="D35" s="85" t="s">
        <v>1718</v>
      </c>
      <c r="E35" s="85" t="s">
        <v>1687</v>
      </c>
      <c r="F35" s="85" t="s">
        <v>1688</v>
      </c>
      <c r="G35" s="147">
        <v>0</v>
      </c>
    </row>
    <row r="36" spans="1:7" x14ac:dyDescent="0.25">
      <c r="A36" s="1"/>
      <c r="B36" s="85" t="s">
        <v>124</v>
      </c>
      <c r="C36" s="85" t="s">
        <v>1251</v>
      </c>
      <c r="D36" s="85" t="s">
        <v>1718</v>
      </c>
      <c r="E36" s="85" t="s">
        <v>1713</v>
      </c>
      <c r="F36" s="85" t="s">
        <v>1688</v>
      </c>
      <c r="G36" s="147">
        <v>0</v>
      </c>
    </row>
    <row r="37" spans="1:7" x14ac:dyDescent="0.25">
      <c r="A37" s="1"/>
      <c r="B37" s="85" t="s">
        <v>131</v>
      </c>
      <c r="C37" s="85" t="s">
        <v>136</v>
      </c>
      <c r="D37" s="85" t="s">
        <v>1719</v>
      </c>
      <c r="E37" s="85" t="s">
        <v>1713</v>
      </c>
      <c r="F37" s="85" t="s">
        <v>1688</v>
      </c>
      <c r="G37" s="147">
        <v>0</v>
      </c>
    </row>
    <row r="38" spans="1:7" x14ac:dyDescent="0.25">
      <c r="A38" s="1"/>
      <c r="B38" s="85" t="s">
        <v>131</v>
      </c>
      <c r="C38" s="85" t="s">
        <v>136</v>
      </c>
      <c r="D38" s="85" t="s">
        <v>1720</v>
      </c>
      <c r="E38" s="85" t="s">
        <v>1713</v>
      </c>
      <c r="F38" s="85" t="s">
        <v>1688</v>
      </c>
      <c r="G38" s="147">
        <v>58292</v>
      </c>
    </row>
    <row r="39" spans="1:7" x14ac:dyDescent="0.25">
      <c r="A39" s="1"/>
      <c r="B39" s="85" t="s">
        <v>131</v>
      </c>
      <c r="C39" s="85" t="s">
        <v>136</v>
      </c>
      <c r="D39" s="85" t="s">
        <v>1721</v>
      </c>
      <c r="E39" s="85" t="s">
        <v>1713</v>
      </c>
      <c r="F39" s="85" t="s">
        <v>1688</v>
      </c>
      <c r="G39" s="147">
        <v>1291678</v>
      </c>
    </row>
    <row r="40" spans="1:7" x14ac:dyDescent="0.25">
      <c r="A40" s="1"/>
      <c r="B40" s="85" t="s">
        <v>131</v>
      </c>
      <c r="C40" s="85" t="s">
        <v>139</v>
      </c>
      <c r="D40" s="85" t="s">
        <v>1722</v>
      </c>
      <c r="E40" s="85" t="s">
        <v>1713</v>
      </c>
      <c r="F40" s="85" t="s">
        <v>1688</v>
      </c>
      <c r="G40" s="147">
        <v>0</v>
      </c>
    </row>
    <row r="41" spans="1:7" x14ac:dyDescent="0.25">
      <c r="A41" s="1"/>
      <c r="B41" s="85" t="s">
        <v>131</v>
      </c>
      <c r="C41" s="85" t="s">
        <v>1691</v>
      </c>
      <c r="D41" s="85" t="s">
        <v>1723</v>
      </c>
      <c r="E41" s="85" t="s">
        <v>1692</v>
      </c>
      <c r="F41" s="85" t="s">
        <v>1693</v>
      </c>
      <c r="G41" s="147">
        <v>0</v>
      </c>
    </row>
    <row r="42" spans="1:7" x14ac:dyDescent="0.25">
      <c r="A42" s="1"/>
      <c r="B42" s="85" t="s">
        <v>131</v>
      </c>
      <c r="C42" s="85" t="s">
        <v>1691</v>
      </c>
      <c r="D42" s="85" t="s">
        <v>1723</v>
      </c>
      <c r="E42" s="85" t="s">
        <v>1687</v>
      </c>
      <c r="F42" s="85" t="s">
        <v>1688</v>
      </c>
      <c r="G42" s="147">
        <v>0</v>
      </c>
    </row>
    <row r="43" spans="1:7" x14ac:dyDescent="0.25">
      <c r="A43" s="1"/>
      <c r="B43" s="85" t="s">
        <v>131</v>
      </c>
      <c r="C43" s="85" t="s">
        <v>1266</v>
      </c>
      <c r="D43" s="85" t="s">
        <v>1724</v>
      </c>
      <c r="E43" s="85" t="s">
        <v>1687</v>
      </c>
      <c r="F43" s="85" t="s">
        <v>1688</v>
      </c>
      <c r="G43" s="147">
        <v>0</v>
      </c>
    </row>
    <row r="44" spans="1:7" x14ac:dyDescent="0.25">
      <c r="A44" s="1"/>
      <c r="B44" s="85" t="s">
        <v>131</v>
      </c>
      <c r="C44" s="85" t="s">
        <v>1266</v>
      </c>
      <c r="D44" s="85" t="s">
        <v>1725</v>
      </c>
      <c r="E44" s="85" t="s">
        <v>1687</v>
      </c>
      <c r="F44" s="85" t="s">
        <v>1688</v>
      </c>
      <c r="G44" s="147">
        <v>0</v>
      </c>
    </row>
    <row r="45" spans="1:7" x14ac:dyDescent="0.25">
      <c r="A45" s="1"/>
      <c r="B45" s="85" t="s">
        <v>131</v>
      </c>
      <c r="C45" s="85" t="s">
        <v>1266</v>
      </c>
      <c r="D45" s="85" t="s">
        <v>1726</v>
      </c>
      <c r="E45" s="85" t="s">
        <v>1687</v>
      </c>
      <c r="F45" s="85" t="s">
        <v>1688</v>
      </c>
      <c r="G45" s="147">
        <v>0</v>
      </c>
    </row>
    <row r="46" spans="1:7" x14ac:dyDescent="0.25">
      <c r="A46" s="1"/>
      <c r="B46" s="85" t="s">
        <v>131</v>
      </c>
      <c r="C46" s="85" t="s">
        <v>1269</v>
      </c>
      <c r="D46" s="85" t="s">
        <v>1727</v>
      </c>
      <c r="E46" s="85" t="s">
        <v>1687</v>
      </c>
      <c r="F46" s="85" t="s">
        <v>1688</v>
      </c>
      <c r="G46" s="147">
        <v>0</v>
      </c>
    </row>
    <row r="47" spans="1:7" x14ac:dyDescent="0.25">
      <c r="A47" s="1"/>
      <c r="B47" s="85" t="s">
        <v>131</v>
      </c>
      <c r="C47" s="85" t="s">
        <v>1269</v>
      </c>
      <c r="D47" s="85" t="s">
        <v>1728</v>
      </c>
      <c r="E47" s="85" t="s">
        <v>1687</v>
      </c>
      <c r="F47" s="85" t="s">
        <v>1688</v>
      </c>
      <c r="G47" s="147">
        <v>0</v>
      </c>
    </row>
    <row r="48" spans="1:7" x14ac:dyDescent="0.25">
      <c r="A48" s="1"/>
      <c r="B48" s="85" t="s">
        <v>131</v>
      </c>
      <c r="C48" s="85" t="s">
        <v>1269</v>
      </c>
      <c r="D48" s="85" t="s">
        <v>1729</v>
      </c>
      <c r="E48" s="85" t="s">
        <v>1687</v>
      </c>
      <c r="F48" s="85" t="s">
        <v>1688</v>
      </c>
      <c r="G48" s="147">
        <v>0</v>
      </c>
    </row>
    <row r="49" spans="1:7" x14ac:dyDescent="0.25">
      <c r="A49" s="1"/>
      <c r="B49" s="85" t="s">
        <v>140</v>
      </c>
      <c r="C49" s="85" t="s">
        <v>141</v>
      </c>
      <c r="D49" s="85" t="s">
        <v>1730</v>
      </c>
      <c r="E49" s="85" t="s">
        <v>1687</v>
      </c>
      <c r="F49" s="85" t="s">
        <v>1688</v>
      </c>
      <c r="G49" s="147">
        <v>0</v>
      </c>
    </row>
    <row r="50" spans="1:7" x14ac:dyDescent="0.25">
      <c r="A50" s="1"/>
      <c r="B50" s="85" t="s">
        <v>140</v>
      </c>
      <c r="C50" s="85" t="s">
        <v>141</v>
      </c>
      <c r="D50" s="85" t="s">
        <v>1730</v>
      </c>
      <c r="E50" s="85" t="s">
        <v>1713</v>
      </c>
      <c r="F50" s="85" t="s">
        <v>1688</v>
      </c>
      <c r="G50" s="147">
        <v>1135368.9509999999</v>
      </c>
    </row>
    <row r="51" spans="1:7" x14ac:dyDescent="0.25">
      <c r="A51" s="1"/>
      <c r="B51" s="85" t="s">
        <v>140</v>
      </c>
      <c r="C51" s="85" t="s">
        <v>141</v>
      </c>
      <c r="D51" s="85" t="s">
        <v>1731</v>
      </c>
      <c r="E51" s="85" t="s">
        <v>1687</v>
      </c>
      <c r="F51" s="85" t="s">
        <v>1688</v>
      </c>
      <c r="G51" s="147">
        <v>0</v>
      </c>
    </row>
    <row r="52" spans="1:7" x14ac:dyDescent="0.25">
      <c r="A52" s="1"/>
      <c r="B52" s="85" t="s">
        <v>140</v>
      </c>
      <c r="C52" s="85" t="s">
        <v>141</v>
      </c>
      <c r="D52" s="85" t="s">
        <v>1731</v>
      </c>
      <c r="E52" s="85" t="s">
        <v>1713</v>
      </c>
      <c r="F52" s="85" t="s">
        <v>1688</v>
      </c>
      <c r="G52" s="147">
        <v>1138814.209</v>
      </c>
    </row>
    <row r="53" spans="1:7" x14ac:dyDescent="0.25">
      <c r="A53" s="1"/>
      <c r="B53" s="85" t="s">
        <v>787</v>
      </c>
      <c r="C53" s="85" t="s">
        <v>1275</v>
      </c>
      <c r="D53" s="85" t="s">
        <v>1732</v>
      </c>
      <c r="E53" s="85" t="s">
        <v>1733</v>
      </c>
      <c r="F53" s="85" t="s">
        <v>1688</v>
      </c>
      <c r="G53" s="147">
        <v>1413606.57</v>
      </c>
    </row>
    <row r="54" spans="1:7" x14ac:dyDescent="0.25">
      <c r="A54" s="1"/>
      <c r="B54" s="85" t="s">
        <v>787</v>
      </c>
      <c r="C54" s="85" t="s">
        <v>1275</v>
      </c>
      <c r="D54" s="85" t="s">
        <v>1732</v>
      </c>
      <c r="E54" s="85" t="s">
        <v>1734</v>
      </c>
      <c r="F54" s="85" t="s">
        <v>1688</v>
      </c>
      <c r="G54" s="147">
        <v>319002.74</v>
      </c>
    </row>
    <row r="55" spans="1:7" x14ac:dyDescent="0.25">
      <c r="A55" s="1"/>
      <c r="B55" s="85" t="s">
        <v>787</v>
      </c>
      <c r="C55" s="85" t="s">
        <v>1275</v>
      </c>
      <c r="D55" s="85" t="s">
        <v>1732</v>
      </c>
      <c r="E55" s="85" t="s">
        <v>1735</v>
      </c>
      <c r="F55" s="85" t="s">
        <v>1688</v>
      </c>
      <c r="G55" s="147">
        <v>0</v>
      </c>
    </row>
    <row r="56" spans="1:7" x14ac:dyDescent="0.25">
      <c r="A56" s="1"/>
      <c r="B56" s="85" t="s">
        <v>787</v>
      </c>
      <c r="C56" s="85" t="s">
        <v>1275</v>
      </c>
      <c r="D56" s="85" t="s">
        <v>1736</v>
      </c>
      <c r="E56" s="85" t="s">
        <v>1733</v>
      </c>
      <c r="F56" s="85" t="s">
        <v>1688</v>
      </c>
      <c r="G56" s="147">
        <v>1773273.43</v>
      </c>
    </row>
    <row r="57" spans="1:7" x14ac:dyDescent="0.25">
      <c r="A57" s="1"/>
      <c r="B57" s="85" t="s">
        <v>787</v>
      </c>
      <c r="C57" s="85" t="s">
        <v>1275</v>
      </c>
      <c r="D57" s="85" t="s">
        <v>1736</v>
      </c>
      <c r="E57" s="85" t="s">
        <v>1734</v>
      </c>
      <c r="F57" s="85" t="s">
        <v>1688</v>
      </c>
      <c r="G57" s="147">
        <v>400167.26</v>
      </c>
    </row>
    <row r="58" spans="1:7" x14ac:dyDescent="0.25">
      <c r="A58" s="1"/>
      <c r="B58" s="85" t="s">
        <v>787</v>
      </c>
      <c r="C58" s="85" t="s">
        <v>1275</v>
      </c>
      <c r="D58" s="85" t="s">
        <v>1736</v>
      </c>
      <c r="E58" s="85" t="s">
        <v>1735</v>
      </c>
      <c r="F58" s="85" t="s">
        <v>1688</v>
      </c>
      <c r="G58" s="147">
        <v>0</v>
      </c>
    </row>
    <row r="59" spans="1:7" x14ac:dyDescent="0.25">
      <c r="A59" s="1"/>
      <c r="B59" s="85" t="s">
        <v>756</v>
      </c>
      <c r="C59" s="85" t="s">
        <v>1281</v>
      </c>
      <c r="D59" s="85" t="s">
        <v>1281</v>
      </c>
      <c r="E59" s="85" t="s">
        <v>1687</v>
      </c>
      <c r="F59" s="85" t="s">
        <v>1688</v>
      </c>
      <c r="G59" s="147">
        <v>50.066200000000002</v>
      </c>
    </row>
    <row r="60" spans="1:7" x14ac:dyDescent="0.25">
      <c r="A60" s="1"/>
      <c r="B60" s="85" t="s">
        <v>756</v>
      </c>
      <c r="C60" s="85" t="s">
        <v>1282</v>
      </c>
      <c r="D60" s="85" t="s">
        <v>1282</v>
      </c>
      <c r="E60" s="85" t="s">
        <v>1687</v>
      </c>
      <c r="F60" s="85" t="s">
        <v>1688</v>
      </c>
      <c r="G60" s="147">
        <v>0</v>
      </c>
    </row>
    <row r="61" spans="1:7" x14ac:dyDescent="0.25">
      <c r="A61" s="1"/>
      <c r="B61" s="85" t="s">
        <v>143</v>
      </c>
      <c r="C61" s="85" t="s">
        <v>147</v>
      </c>
      <c r="D61" s="85" t="s">
        <v>1737</v>
      </c>
      <c r="E61" s="85" t="s">
        <v>1713</v>
      </c>
      <c r="F61" s="85" t="s">
        <v>1688</v>
      </c>
      <c r="G61" s="147">
        <v>1059400.5970000001</v>
      </c>
    </row>
    <row r="62" spans="1:7" x14ac:dyDescent="0.25">
      <c r="A62" s="1"/>
      <c r="B62" s="85" t="s">
        <v>143</v>
      </c>
      <c r="C62" s="85" t="s">
        <v>147</v>
      </c>
      <c r="D62" s="85" t="s">
        <v>1738</v>
      </c>
      <c r="E62" s="85" t="s">
        <v>1713</v>
      </c>
      <c r="F62" s="85" t="s">
        <v>1688</v>
      </c>
      <c r="G62" s="147">
        <v>1086134.2930000001</v>
      </c>
    </row>
    <row r="63" spans="1:7" x14ac:dyDescent="0.25">
      <c r="A63" s="1"/>
      <c r="B63" s="85" t="s">
        <v>143</v>
      </c>
      <c r="C63" s="85" t="s">
        <v>147</v>
      </c>
      <c r="D63" s="85" t="s">
        <v>1739</v>
      </c>
      <c r="E63" s="85" t="s">
        <v>1713</v>
      </c>
      <c r="F63" s="85" t="s">
        <v>1688</v>
      </c>
      <c r="G63" s="147">
        <v>1085609.9620000001</v>
      </c>
    </row>
    <row r="64" spans="1:7" x14ac:dyDescent="0.25">
      <c r="A64" s="1"/>
      <c r="B64" s="85" t="s">
        <v>143</v>
      </c>
      <c r="C64" s="85" t="s">
        <v>150</v>
      </c>
      <c r="D64" s="85" t="s">
        <v>1740</v>
      </c>
      <c r="E64" s="85" t="s">
        <v>1713</v>
      </c>
      <c r="F64" s="85" t="s">
        <v>1688</v>
      </c>
      <c r="G64" s="147">
        <v>0</v>
      </c>
    </row>
    <row r="65" spans="1:7" x14ac:dyDescent="0.25">
      <c r="A65" s="1"/>
      <c r="B65" s="85" t="s">
        <v>508</v>
      </c>
      <c r="C65" s="85" t="s">
        <v>1287</v>
      </c>
      <c r="D65" s="85" t="s">
        <v>1741</v>
      </c>
      <c r="E65" s="85" t="s">
        <v>1687</v>
      </c>
      <c r="F65" s="85" t="s">
        <v>1688</v>
      </c>
      <c r="G65" s="147">
        <v>0</v>
      </c>
    </row>
    <row r="66" spans="1:7" x14ac:dyDescent="0.25">
      <c r="A66" s="1"/>
      <c r="B66" s="85" t="s">
        <v>175</v>
      </c>
      <c r="C66" s="85" t="s">
        <v>1296</v>
      </c>
      <c r="D66" s="85" t="s">
        <v>1742</v>
      </c>
      <c r="E66" s="85" t="s">
        <v>1687</v>
      </c>
      <c r="F66" s="85" t="s">
        <v>1688</v>
      </c>
      <c r="G66" s="147">
        <v>0</v>
      </c>
    </row>
    <row r="67" spans="1:7" x14ac:dyDescent="0.25">
      <c r="A67" s="1"/>
      <c r="B67" s="85" t="s">
        <v>175</v>
      </c>
      <c r="C67" s="85" t="s">
        <v>1296</v>
      </c>
      <c r="D67" s="85" t="s">
        <v>1742</v>
      </c>
      <c r="E67" s="85" t="s">
        <v>1713</v>
      </c>
      <c r="F67" s="85" t="s">
        <v>1688</v>
      </c>
      <c r="G67" s="147">
        <v>0</v>
      </c>
    </row>
    <row r="68" spans="1:7" x14ac:dyDescent="0.25">
      <c r="A68" s="1"/>
      <c r="B68" s="85" t="s">
        <v>175</v>
      </c>
      <c r="C68" s="85" t="s">
        <v>1296</v>
      </c>
      <c r="D68" s="85" t="s">
        <v>535</v>
      </c>
      <c r="E68" s="85" t="s">
        <v>1687</v>
      </c>
      <c r="F68" s="85" t="s">
        <v>1688</v>
      </c>
      <c r="G68" s="147">
        <v>0</v>
      </c>
    </row>
    <row r="69" spans="1:7" x14ac:dyDescent="0.25">
      <c r="A69" s="1"/>
      <c r="B69" s="85" t="s">
        <v>175</v>
      </c>
      <c r="C69" s="85" t="s">
        <v>1296</v>
      </c>
      <c r="D69" s="85" t="s">
        <v>535</v>
      </c>
      <c r="E69" s="85" t="s">
        <v>1713</v>
      </c>
      <c r="F69" s="85" t="s">
        <v>1688</v>
      </c>
      <c r="G69" s="147">
        <v>0</v>
      </c>
    </row>
    <row r="70" spans="1:7" x14ac:dyDescent="0.25">
      <c r="A70" s="1"/>
      <c r="B70" s="85" t="s">
        <v>175</v>
      </c>
      <c r="C70" s="85" t="s">
        <v>1296</v>
      </c>
      <c r="D70" s="85" t="s">
        <v>1743</v>
      </c>
      <c r="E70" s="85" t="s">
        <v>1687</v>
      </c>
      <c r="F70" s="85" t="s">
        <v>1688</v>
      </c>
      <c r="G70" s="147">
        <v>0</v>
      </c>
    </row>
    <row r="71" spans="1:7" x14ac:dyDescent="0.25">
      <c r="A71" s="1"/>
      <c r="B71" s="85" t="s">
        <v>175</v>
      </c>
      <c r="C71" s="85" t="s">
        <v>1296</v>
      </c>
      <c r="D71" s="85" t="s">
        <v>1743</v>
      </c>
      <c r="E71" s="85" t="s">
        <v>1713</v>
      </c>
      <c r="F71" s="85" t="s">
        <v>1688</v>
      </c>
      <c r="G71" s="147">
        <v>0</v>
      </c>
    </row>
    <row r="72" spans="1:7" x14ac:dyDescent="0.25">
      <c r="A72" s="1"/>
      <c r="B72" s="85" t="s">
        <v>175</v>
      </c>
      <c r="C72" s="85" t="s">
        <v>1297</v>
      </c>
      <c r="D72" s="85" t="s">
        <v>1744</v>
      </c>
      <c r="E72" s="85" t="s">
        <v>1713</v>
      </c>
      <c r="F72" s="85" t="s">
        <v>1688</v>
      </c>
      <c r="G72" s="147">
        <v>0</v>
      </c>
    </row>
    <row r="73" spans="1:7" x14ac:dyDescent="0.25">
      <c r="A73" s="1"/>
      <c r="B73" s="85" t="s">
        <v>175</v>
      </c>
      <c r="C73" s="85" t="s">
        <v>180</v>
      </c>
      <c r="D73" s="85" t="s">
        <v>180</v>
      </c>
      <c r="E73" s="85" t="s">
        <v>1713</v>
      </c>
      <c r="F73" s="85" t="s">
        <v>1688</v>
      </c>
      <c r="G73" s="147">
        <v>1926610</v>
      </c>
    </row>
    <row r="74" spans="1:7" x14ac:dyDescent="0.25">
      <c r="A74" s="1"/>
      <c r="B74" s="85" t="s">
        <v>175</v>
      </c>
      <c r="C74" s="85" t="s">
        <v>180</v>
      </c>
      <c r="D74" s="85" t="s">
        <v>1745</v>
      </c>
      <c r="E74" s="85" t="s">
        <v>1687</v>
      </c>
      <c r="F74" s="85" t="s">
        <v>1688</v>
      </c>
      <c r="G74" s="147">
        <v>0</v>
      </c>
    </row>
    <row r="75" spans="1:7" x14ac:dyDescent="0.25">
      <c r="A75" s="1"/>
      <c r="B75" s="85" t="s">
        <v>175</v>
      </c>
      <c r="C75" s="85" t="s">
        <v>180</v>
      </c>
      <c r="D75" s="85" t="s">
        <v>1746</v>
      </c>
      <c r="E75" s="85" t="s">
        <v>1687</v>
      </c>
      <c r="F75" s="85" t="s">
        <v>1688</v>
      </c>
      <c r="G75" s="147">
        <v>0</v>
      </c>
    </row>
    <row r="76" spans="1:7" x14ac:dyDescent="0.25">
      <c r="A76" s="1"/>
      <c r="B76" s="85" t="s">
        <v>552</v>
      </c>
      <c r="C76" s="85" t="s">
        <v>1193</v>
      </c>
      <c r="D76" s="85" t="s">
        <v>1747</v>
      </c>
      <c r="E76" s="85" t="s">
        <v>1748</v>
      </c>
      <c r="F76" s="85" t="s">
        <v>1688</v>
      </c>
      <c r="G76" s="147">
        <v>16977.72</v>
      </c>
    </row>
    <row r="77" spans="1:7" x14ac:dyDescent="0.25">
      <c r="A77" s="1"/>
      <c r="B77" s="85" t="s">
        <v>552</v>
      </c>
      <c r="C77" s="85" t="s">
        <v>1193</v>
      </c>
      <c r="D77" s="85" t="s">
        <v>1749</v>
      </c>
      <c r="E77" s="85" t="s">
        <v>1748</v>
      </c>
      <c r="F77" s="85" t="s">
        <v>1688</v>
      </c>
      <c r="G77" s="147">
        <v>0</v>
      </c>
    </row>
    <row r="78" spans="1:7" x14ac:dyDescent="0.25">
      <c r="A78" s="1"/>
      <c r="B78" s="85" t="s">
        <v>552</v>
      </c>
      <c r="C78" s="85" t="s">
        <v>1193</v>
      </c>
      <c r="D78" s="85" t="s">
        <v>1750</v>
      </c>
      <c r="E78" s="85" t="s">
        <v>1748</v>
      </c>
      <c r="F78" s="85" t="s">
        <v>1688</v>
      </c>
      <c r="G78" s="147">
        <v>0</v>
      </c>
    </row>
    <row r="79" spans="1:7" x14ac:dyDescent="0.25">
      <c r="A79" s="1"/>
      <c r="B79" s="85" t="s">
        <v>552</v>
      </c>
      <c r="C79" s="85" t="s">
        <v>1303</v>
      </c>
      <c r="D79" s="85" t="s">
        <v>1751</v>
      </c>
      <c r="E79" s="85" t="s">
        <v>1748</v>
      </c>
      <c r="F79" s="85" t="s">
        <v>1688</v>
      </c>
      <c r="G79" s="147">
        <v>0</v>
      </c>
    </row>
    <row r="80" spans="1:7" x14ac:dyDescent="0.25">
      <c r="A80" s="1"/>
      <c r="B80" s="85" t="s">
        <v>552</v>
      </c>
      <c r="C80" s="85" t="s">
        <v>1303</v>
      </c>
      <c r="D80" s="85" t="s">
        <v>1752</v>
      </c>
      <c r="E80" s="85" t="s">
        <v>1748</v>
      </c>
      <c r="F80" s="85" t="s">
        <v>1688</v>
      </c>
      <c r="G80" s="147">
        <v>17571.73</v>
      </c>
    </row>
    <row r="81" spans="1:7" x14ac:dyDescent="0.25">
      <c r="A81" s="1"/>
      <c r="B81" s="85" t="s">
        <v>552</v>
      </c>
      <c r="C81" s="85" t="s">
        <v>1304</v>
      </c>
      <c r="D81" s="85" t="s">
        <v>1753</v>
      </c>
      <c r="E81" s="85" t="s">
        <v>1748</v>
      </c>
      <c r="F81" s="85" t="s">
        <v>1688</v>
      </c>
      <c r="G81" s="147">
        <v>16704</v>
      </c>
    </row>
    <row r="82" spans="1:7" x14ac:dyDescent="0.25">
      <c r="A82" s="1"/>
      <c r="B82" s="85" t="s">
        <v>552</v>
      </c>
      <c r="C82" s="85" t="s">
        <v>1304</v>
      </c>
      <c r="D82" s="85" t="s">
        <v>1754</v>
      </c>
      <c r="E82" s="85" t="s">
        <v>1748</v>
      </c>
      <c r="F82" s="85" t="s">
        <v>1688</v>
      </c>
      <c r="G82" s="147">
        <v>16666.3</v>
      </c>
    </row>
    <row r="83" spans="1:7" x14ac:dyDescent="0.25">
      <c r="A83" s="1"/>
      <c r="B83" s="85" t="s">
        <v>552</v>
      </c>
      <c r="C83" s="85" t="s">
        <v>1305</v>
      </c>
      <c r="D83" s="85" t="s">
        <v>1755</v>
      </c>
      <c r="E83" s="85" t="s">
        <v>1748</v>
      </c>
      <c r="F83" s="85" t="s">
        <v>1688</v>
      </c>
      <c r="G83" s="147">
        <v>11386.64</v>
      </c>
    </row>
    <row r="84" spans="1:7" x14ac:dyDescent="0.25">
      <c r="A84" s="1"/>
      <c r="B84" s="85" t="s">
        <v>552</v>
      </c>
      <c r="C84" s="85" t="s">
        <v>1305</v>
      </c>
      <c r="D84" s="85" t="s">
        <v>1756</v>
      </c>
      <c r="E84" s="85" t="s">
        <v>1748</v>
      </c>
      <c r="F84" s="85" t="s">
        <v>1688</v>
      </c>
      <c r="G84" s="147">
        <v>11283.86</v>
      </c>
    </row>
    <row r="85" spans="1:7" ht="25.5" x14ac:dyDescent="0.25">
      <c r="A85" s="1"/>
      <c r="B85" s="85" t="s">
        <v>749</v>
      </c>
      <c r="C85" s="85" t="s">
        <v>1306</v>
      </c>
      <c r="D85" s="85" t="s">
        <v>824</v>
      </c>
      <c r="E85" s="85" t="s">
        <v>1687</v>
      </c>
      <c r="F85" s="85" t="s">
        <v>1688</v>
      </c>
      <c r="G85" s="147">
        <v>0</v>
      </c>
    </row>
    <row r="86" spans="1:7" ht="25.5" x14ac:dyDescent="0.25">
      <c r="A86" s="1"/>
      <c r="B86" s="85" t="s">
        <v>749</v>
      </c>
      <c r="C86" s="85" t="s">
        <v>1306</v>
      </c>
      <c r="D86" s="85" t="s">
        <v>825</v>
      </c>
      <c r="E86" s="85" t="s">
        <v>1687</v>
      </c>
      <c r="F86" s="85" t="s">
        <v>1688</v>
      </c>
      <c r="G86" s="147">
        <v>0</v>
      </c>
    </row>
    <row r="87" spans="1:7" x14ac:dyDescent="0.25">
      <c r="A87" s="1"/>
      <c r="B87" s="85" t="s">
        <v>186</v>
      </c>
      <c r="C87" s="85" t="s">
        <v>187</v>
      </c>
      <c r="D87" s="85" t="s">
        <v>1757</v>
      </c>
      <c r="E87" s="85" t="s">
        <v>1687</v>
      </c>
      <c r="F87" s="85" t="s">
        <v>1688</v>
      </c>
      <c r="G87" s="147">
        <v>0</v>
      </c>
    </row>
    <row r="88" spans="1:7" x14ac:dyDescent="0.25">
      <c r="A88" s="1"/>
      <c r="B88" s="85" t="s">
        <v>186</v>
      </c>
      <c r="C88" s="85" t="s">
        <v>187</v>
      </c>
      <c r="D88" s="85" t="s">
        <v>1758</v>
      </c>
      <c r="E88" s="85" t="s">
        <v>1687</v>
      </c>
      <c r="F88" s="85" t="s">
        <v>1688</v>
      </c>
      <c r="G88" s="147">
        <v>0</v>
      </c>
    </row>
    <row r="89" spans="1:7" x14ac:dyDescent="0.25">
      <c r="A89" s="1"/>
      <c r="B89" s="85" t="s">
        <v>186</v>
      </c>
      <c r="C89" s="85" t="s">
        <v>187</v>
      </c>
      <c r="D89" s="85" t="s">
        <v>1759</v>
      </c>
      <c r="E89" s="85" t="s">
        <v>1687</v>
      </c>
      <c r="F89" s="85" t="s">
        <v>1688</v>
      </c>
      <c r="G89" s="147">
        <v>0</v>
      </c>
    </row>
    <row r="90" spans="1:7" x14ac:dyDescent="0.25">
      <c r="A90" s="1"/>
      <c r="B90" s="85" t="s">
        <v>186</v>
      </c>
      <c r="C90" s="85" t="s">
        <v>187</v>
      </c>
      <c r="D90" s="85" t="s">
        <v>1760</v>
      </c>
      <c r="E90" s="85" t="s">
        <v>1687</v>
      </c>
      <c r="F90" s="85" t="s">
        <v>1688</v>
      </c>
      <c r="G90" s="147">
        <v>0</v>
      </c>
    </row>
    <row r="91" spans="1:7" x14ac:dyDescent="0.25">
      <c r="A91" s="1"/>
      <c r="B91" s="85" t="s">
        <v>748</v>
      </c>
      <c r="C91" s="85" t="s">
        <v>1310</v>
      </c>
      <c r="D91" s="85" t="s">
        <v>1311</v>
      </c>
      <c r="E91" s="85" t="s">
        <v>1687</v>
      </c>
      <c r="F91" s="85" t="s">
        <v>1688</v>
      </c>
      <c r="G91" s="147">
        <v>0</v>
      </c>
    </row>
    <row r="92" spans="1:7" x14ac:dyDescent="0.25">
      <c r="A92" s="1"/>
      <c r="B92" s="85" t="s">
        <v>748</v>
      </c>
      <c r="C92" s="85" t="s">
        <v>1310</v>
      </c>
      <c r="D92" s="85" t="s">
        <v>1761</v>
      </c>
      <c r="E92" s="85" t="s">
        <v>1687</v>
      </c>
      <c r="F92" s="85" t="s">
        <v>1688</v>
      </c>
      <c r="G92" s="147">
        <v>0</v>
      </c>
    </row>
    <row r="93" spans="1:7" x14ac:dyDescent="0.25">
      <c r="A93" s="1"/>
      <c r="B93" s="85" t="s">
        <v>748</v>
      </c>
      <c r="C93" s="85" t="s">
        <v>1310</v>
      </c>
      <c r="D93" s="85" t="s">
        <v>1761</v>
      </c>
      <c r="E93" s="85" t="s">
        <v>1690</v>
      </c>
      <c r="F93" s="85" t="s">
        <v>1688</v>
      </c>
      <c r="G93" s="147">
        <v>0</v>
      </c>
    </row>
    <row r="94" spans="1:7" x14ac:dyDescent="0.25">
      <c r="A94" s="1"/>
      <c r="B94" s="85" t="s">
        <v>748</v>
      </c>
      <c r="C94" s="85" t="s">
        <v>1310</v>
      </c>
      <c r="D94" s="85" t="s">
        <v>1762</v>
      </c>
      <c r="E94" s="85" t="s">
        <v>1687</v>
      </c>
      <c r="F94" s="85" t="s">
        <v>1688</v>
      </c>
      <c r="G94" s="147">
        <v>0</v>
      </c>
    </row>
    <row r="95" spans="1:7" x14ac:dyDescent="0.25">
      <c r="A95" s="1"/>
      <c r="B95" s="85" t="s">
        <v>748</v>
      </c>
      <c r="C95" s="85" t="s">
        <v>1310</v>
      </c>
      <c r="D95" s="85" t="s">
        <v>1762</v>
      </c>
      <c r="E95" s="85" t="s">
        <v>1690</v>
      </c>
      <c r="F95" s="85" t="s">
        <v>1688</v>
      </c>
      <c r="G95" s="147">
        <v>0</v>
      </c>
    </row>
    <row r="96" spans="1:7" x14ac:dyDescent="0.25">
      <c r="A96" s="1"/>
      <c r="B96" s="85" t="s">
        <v>748</v>
      </c>
      <c r="C96" s="85" t="s">
        <v>1310</v>
      </c>
      <c r="D96" s="85" t="s">
        <v>1763</v>
      </c>
      <c r="E96" s="85" t="s">
        <v>1687</v>
      </c>
      <c r="F96" s="85" t="s">
        <v>1688</v>
      </c>
      <c r="G96" s="147">
        <v>0</v>
      </c>
    </row>
    <row r="97" spans="1:7" x14ac:dyDescent="0.25">
      <c r="A97" s="1"/>
      <c r="B97" s="85" t="s">
        <v>748</v>
      </c>
      <c r="C97" s="85" t="s">
        <v>1310</v>
      </c>
      <c r="D97" s="85" t="s">
        <v>1763</v>
      </c>
      <c r="E97" s="85" t="s">
        <v>1690</v>
      </c>
      <c r="F97" s="85" t="s">
        <v>1688</v>
      </c>
      <c r="G97" s="147">
        <v>0</v>
      </c>
    </row>
    <row r="98" spans="1:7" x14ac:dyDescent="0.25">
      <c r="A98" s="1"/>
      <c r="B98" s="85" t="s">
        <v>192</v>
      </c>
      <c r="C98" s="85" t="s">
        <v>1317</v>
      </c>
      <c r="D98" s="85" t="s">
        <v>880</v>
      </c>
      <c r="E98" s="85" t="s">
        <v>1713</v>
      </c>
      <c r="F98" s="85" t="s">
        <v>1688</v>
      </c>
      <c r="G98" s="147">
        <v>0</v>
      </c>
    </row>
    <row r="99" spans="1:7" x14ac:dyDescent="0.25">
      <c r="A99" s="1"/>
      <c r="B99" s="85" t="s">
        <v>195</v>
      </c>
      <c r="C99" s="85" t="s">
        <v>1318</v>
      </c>
      <c r="D99" s="85" t="s">
        <v>1764</v>
      </c>
      <c r="E99" s="85" t="s">
        <v>1713</v>
      </c>
      <c r="F99" s="85" t="s">
        <v>1688</v>
      </c>
      <c r="G99" s="147">
        <v>0</v>
      </c>
    </row>
    <row r="100" spans="1:7" x14ac:dyDescent="0.25">
      <c r="A100" s="1"/>
      <c r="B100" s="85" t="s">
        <v>195</v>
      </c>
      <c r="C100" s="85" t="s">
        <v>1318</v>
      </c>
      <c r="D100" s="85" t="s">
        <v>1765</v>
      </c>
      <c r="E100" s="85" t="s">
        <v>1713</v>
      </c>
      <c r="F100" s="85" t="s">
        <v>1688</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737</v>
      </c>
      <c r="C6" s="204" t="s">
        <v>1766</v>
      </c>
      <c r="D6" s="204"/>
      <c r="E6" s="204"/>
      <c r="F6" s="204"/>
      <c r="G6" s="204"/>
      <c r="H6" s="204"/>
      <c r="I6" s="204"/>
      <c r="J6" s="204"/>
      <c r="K6" s="204"/>
      <c r="L6" s="204"/>
      <c r="M6" s="204"/>
      <c r="N6" s="204"/>
      <c r="O6" s="204"/>
      <c r="P6" s="204"/>
    </row>
    <row r="7" spans="1:16" ht="39.950000000000003" customHeight="1" x14ac:dyDescent="0.25">
      <c r="A7" s="1"/>
      <c r="B7" s="204"/>
      <c r="C7" s="3" t="s">
        <v>305</v>
      </c>
      <c r="D7" s="3" t="s">
        <v>124</v>
      </c>
      <c r="E7" s="3" t="s">
        <v>131</v>
      </c>
      <c r="F7" s="3" t="s">
        <v>131</v>
      </c>
      <c r="G7" s="3" t="s">
        <v>140</v>
      </c>
      <c r="H7" s="3" t="s">
        <v>787</v>
      </c>
      <c r="I7" s="3" t="s">
        <v>143</v>
      </c>
      <c r="J7" s="3" t="s">
        <v>143</v>
      </c>
      <c r="K7" s="3" t="s">
        <v>175</v>
      </c>
      <c r="L7" s="3" t="s">
        <v>175</v>
      </c>
      <c r="M7" s="3" t="s">
        <v>175</v>
      </c>
      <c r="N7" s="3" t="s">
        <v>175</v>
      </c>
      <c r="O7" s="3" t="s">
        <v>192</v>
      </c>
      <c r="P7" s="3" t="s">
        <v>195</v>
      </c>
    </row>
    <row r="8" spans="1:16" ht="39.950000000000003" customHeight="1" x14ac:dyDescent="0.25">
      <c r="A8" s="1"/>
      <c r="B8" s="204"/>
      <c r="C8" s="3" t="s">
        <v>116</v>
      </c>
      <c r="D8" s="3" t="s">
        <v>129</v>
      </c>
      <c r="E8" s="3" t="s">
        <v>1767</v>
      </c>
      <c r="F8" s="3" t="s">
        <v>1768</v>
      </c>
      <c r="G8" s="3" t="s">
        <v>1769</v>
      </c>
      <c r="H8" s="3" t="s">
        <v>1770</v>
      </c>
      <c r="I8" s="3" t="s">
        <v>147</v>
      </c>
      <c r="J8" s="3" t="s">
        <v>150</v>
      </c>
      <c r="K8" s="3" t="s">
        <v>1771</v>
      </c>
      <c r="L8" s="3" t="s">
        <v>1772</v>
      </c>
      <c r="M8" s="3" t="s">
        <v>177</v>
      </c>
      <c r="N8" s="3" t="s">
        <v>1773</v>
      </c>
      <c r="O8" s="3" t="s">
        <v>1270</v>
      </c>
      <c r="P8" s="3" t="s">
        <v>1774</v>
      </c>
    </row>
    <row r="9" spans="1:16" x14ac:dyDescent="0.25">
      <c r="A9" s="1"/>
      <c r="B9" s="148" t="s">
        <v>225</v>
      </c>
      <c r="C9" s="146">
        <v>871.2</v>
      </c>
      <c r="D9" s="146">
        <v>2984.8726299999998</v>
      </c>
      <c r="E9" s="146">
        <v>86.09</v>
      </c>
      <c r="F9" s="146">
        <v>86.09</v>
      </c>
      <c r="G9" s="146">
        <v>4785</v>
      </c>
      <c r="H9" s="146">
        <v>509.95</v>
      </c>
      <c r="I9" s="146">
        <v>8746</v>
      </c>
      <c r="J9" s="146">
        <v>19052</v>
      </c>
      <c r="K9" s="146">
        <v>3756.96335</v>
      </c>
      <c r="L9" s="146">
        <v>4267.94434</v>
      </c>
      <c r="M9" s="146">
        <v>4258.4766399999999</v>
      </c>
      <c r="N9" s="146">
        <v>4267.0268999999998</v>
      </c>
      <c r="O9" s="146">
        <v>6876</v>
      </c>
      <c r="P9" s="146">
        <v>6752.01</v>
      </c>
    </row>
    <row r="10" spans="1:16" x14ac:dyDescent="0.25">
      <c r="A10" s="1"/>
      <c r="B10" s="148" t="s">
        <v>1775</v>
      </c>
      <c r="C10" s="146">
        <v>871.1</v>
      </c>
      <c r="D10" s="146">
        <v>2986.2689999999998</v>
      </c>
      <c r="E10" s="146">
        <v>87.57</v>
      </c>
      <c r="F10" s="146">
        <v>87.57</v>
      </c>
      <c r="G10" s="146">
        <v>4785</v>
      </c>
      <c r="H10" s="146">
        <v>510.93</v>
      </c>
      <c r="I10" s="146">
        <v>8854</v>
      </c>
      <c r="J10" s="146">
        <v>19064</v>
      </c>
      <c r="K10" s="146">
        <v>3788.68408</v>
      </c>
      <c r="L10" s="146">
        <v>4277.1209699999999</v>
      </c>
      <c r="M10" s="146">
        <v>4267.7475000000004</v>
      </c>
      <c r="N10" s="146">
        <v>4276.39084</v>
      </c>
      <c r="O10" s="146">
        <v>6887</v>
      </c>
      <c r="P10" s="146">
        <v>6750.7</v>
      </c>
    </row>
    <row r="11" spans="1:16" x14ac:dyDescent="0.25">
      <c r="A11" s="1"/>
      <c r="B11" s="148" t="s">
        <v>1776</v>
      </c>
      <c r="C11" s="146">
        <v>870.9</v>
      </c>
      <c r="D11" s="146">
        <v>2986.0302000000001</v>
      </c>
      <c r="E11" s="146">
        <v>89.23</v>
      </c>
      <c r="F11" s="146">
        <v>89.23</v>
      </c>
      <c r="G11" s="146">
        <v>4785</v>
      </c>
      <c r="H11" s="146">
        <v>504.06</v>
      </c>
      <c r="I11" s="146">
        <v>8961</v>
      </c>
      <c r="J11" s="146">
        <v>19077</v>
      </c>
      <c r="K11" s="146">
        <v>3919.65065</v>
      </c>
      <c r="L11" s="146">
        <v>4335.6891599999999</v>
      </c>
      <c r="M11" s="146">
        <v>4326.2836500000003</v>
      </c>
      <c r="N11" s="146">
        <v>4334.9216500000002</v>
      </c>
      <c r="O11" s="146">
        <v>6887</v>
      </c>
      <c r="P11" s="146">
        <v>6749.26</v>
      </c>
    </row>
    <row r="12" spans="1:16" x14ac:dyDescent="0.25">
      <c r="A12" s="1"/>
      <c r="B12" s="148" t="s">
        <v>1777</v>
      </c>
      <c r="C12" s="146">
        <v>871.1</v>
      </c>
      <c r="D12" s="146">
        <v>2986.0302000000001</v>
      </c>
      <c r="E12" s="146">
        <v>91.1</v>
      </c>
      <c r="F12" s="146">
        <v>91.1</v>
      </c>
      <c r="G12" s="146">
        <v>4785</v>
      </c>
      <c r="H12" s="146">
        <v>511.91</v>
      </c>
      <c r="I12" s="146">
        <v>9084</v>
      </c>
      <c r="J12" s="146">
        <v>19090</v>
      </c>
      <c r="K12" s="146">
        <v>4009.3959799999998</v>
      </c>
      <c r="L12" s="146">
        <v>4382.63969</v>
      </c>
      <c r="M12" s="146">
        <v>4373.30627</v>
      </c>
      <c r="N12" s="146">
        <v>4382.0186599999997</v>
      </c>
      <c r="O12" s="146">
        <v>6897</v>
      </c>
      <c r="P12" s="146">
        <v>6747.92</v>
      </c>
    </row>
    <row r="13" spans="1:16" x14ac:dyDescent="0.25">
      <c r="A13" s="1"/>
      <c r="B13" s="148" t="s">
        <v>1778</v>
      </c>
      <c r="C13" s="146">
        <v>870.7</v>
      </c>
      <c r="D13" s="146">
        <v>2986.7053999999998</v>
      </c>
      <c r="E13" s="146">
        <v>92.85</v>
      </c>
      <c r="F13" s="146">
        <v>92.85</v>
      </c>
      <c r="G13" s="146">
        <v>4785</v>
      </c>
      <c r="H13" s="146">
        <v>507.98</v>
      </c>
      <c r="I13" s="146">
        <v>9209</v>
      </c>
      <c r="J13" s="146">
        <v>19103</v>
      </c>
      <c r="K13" s="146">
        <v>4024.0238199999999</v>
      </c>
      <c r="L13" s="146">
        <v>4388.0203199999996</v>
      </c>
      <c r="M13" s="146">
        <v>4378.9459200000001</v>
      </c>
      <c r="N13" s="146">
        <v>4387.7239200000004</v>
      </c>
      <c r="O13" s="146">
        <v>6906</v>
      </c>
      <c r="P13" s="146">
        <v>6746.49</v>
      </c>
    </row>
    <row r="14" spans="1:16" x14ac:dyDescent="0.25">
      <c r="A14" s="1"/>
      <c r="B14" s="148" t="s">
        <v>329</v>
      </c>
      <c r="C14" s="146">
        <v>871</v>
      </c>
      <c r="D14" s="146">
        <v>2986.2707099999998</v>
      </c>
      <c r="E14" s="146">
        <v>94.18</v>
      </c>
      <c r="F14" s="146">
        <v>94.18</v>
      </c>
      <c r="G14" s="146">
        <v>4785</v>
      </c>
      <c r="H14" s="146">
        <v>506.02</v>
      </c>
      <c r="I14" s="146">
        <v>9251</v>
      </c>
      <c r="J14" s="146">
        <v>19115</v>
      </c>
      <c r="K14" s="146">
        <v>4055.3741500000001</v>
      </c>
      <c r="L14" s="146">
        <v>4404.84962</v>
      </c>
      <c r="M14" s="146">
        <v>4395.8557099999998</v>
      </c>
      <c r="N14" s="146">
        <v>4404.3674499999997</v>
      </c>
      <c r="O14" s="146">
        <v>6909</v>
      </c>
      <c r="P14" s="146">
        <v>6745.14</v>
      </c>
    </row>
    <row r="15" spans="1:16" x14ac:dyDescent="0.25">
      <c r="A15" s="1"/>
      <c r="B15" s="148" t="s">
        <v>266</v>
      </c>
      <c r="C15" s="146">
        <v>871.4</v>
      </c>
      <c r="D15" s="146">
        <v>2986.9474399999999</v>
      </c>
      <c r="E15" s="146">
        <v>95.09</v>
      </c>
      <c r="F15" s="146">
        <v>95.09</v>
      </c>
      <c r="G15" s="146">
        <v>4785</v>
      </c>
      <c r="H15" s="146">
        <v>506.02</v>
      </c>
      <c r="I15" s="146">
        <v>9276</v>
      </c>
      <c r="J15" s="146">
        <v>19128</v>
      </c>
      <c r="K15" s="146">
        <v>3931.36177</v>
      </c>
      <c r="L15" s="146">
        <v>4342.23099</v>
      </c>
      <c r="M15" s="146">
        <v>4332.4474300000002</v>
      </c>
      <c r="N15" s="146">
        <v>4341.4237999999996</v>
      </c>
      <c r="O15" s="146">
        <v>6914</v>
      </c>
      <c r="P15" s="146">
        <v>6743.75</v>
      </c>
    </row>
    <row r="16" spans="1:16" x14ac:dyDescent="0.25">
      <c r="A16" s="1"/>
      <c r="B16" s="148" t="s">
        <v>307</v>
      </c>
      <c r="C16" s="146">
        <v>870.6</v>
      </c>
      <c r="D16" s="146">
        <v>2986.9480100000001</v>
      </c>
      <c r="E16" s="146">
        <v>95.74</v>
      </c>
      <c r="F16" s="146">
        <v>95.74</v>
      </c>
      <c r="G16" s="146">
        <v>4488.5</v>
      </c>
      <c r="H16" s="146">
        <v>509.95</v>
      </c>
      <c r="I16" s="146">
        <v>9301</v>
      </c>
      <c r="J16" s="146">
        <v>19148</v>
      </c>
      <c r="K16" s="146">
        <v>3948.80638</v>
      </c>
      <c r="L16" s="146">
        <v>4333.3435099999997</v>
      </c>
      <c r="M16" s="146">
        <v>4325.2647399999996</v>
      </c>
      <c r="N16" s="146">
        <v>4333.2179999999998</v>
      </c>
      <c r="O16" s="146">
        <v>6918</v>
      </c>
      <c r="P16" s="146">
        <v>6742.62</v>
      </c>
    </row>
    <row r="17" spans="1:16" x14ac:dyDescent="0.25">
      <c r="A17" s="1"/>
      <c r="B17" s="148" t="s">
        <v>260</v>
      </c>
      <c r="C17" s="146">
        <v>868.8</v>
      </c>
      <c r="D17" s="146">
        <v>2986.94859</v>
      </c>
      <c r="E17" s="146">
        <v>96.3</v>
      </c>
      <c r="F17" s="146">
        <v>96.3</v>
      </c>
      <c r="G17" s="146">
        <v>4488.5</v>
      </c>
      <c r="H17" s="146">
        <v>506.02</v>
      </c>
      <c r="I17" s="146">
        <v>9317</v>
      </c>
      <c r="J17" s="146">
        <v>19218</v>
      </c>
      <c r="K17" s="146">
        <v>3812.5904099999998</v>
      </c>
      <c r="L17" s="146">
        <v>4287.1433299999999</v>
      </c>
      <c r="M17" s="146">
        <v>4281.0966500000004</v>
      </c>
      <c r="N17" s="146">
        <v>4287.3756400000002</v>
      </c>
      <c r="O17" s="146">
        <v>6933</v>
      </c>
      <c r="P17" s="146">
        <v>6741.97</v>
      </c>
    </row>
    <row r="18" spans="1:16" x14ac:dyDescent="0.25">
      <c r="A18" s="1"/>
      <c r="B18" s="148" t="s">
        <v>1779</v>
      </c>
      <c r="C18" s="146">
        <v>863.7</v>
      </c>
      <c r="D18" s="146">
        <v>2986.0302000000001</v>
      </c>
      <c r="E18" s="146">
        <v>95.94</v>
      </c>
      <c r="F18" s="146">
        <v>95.94</v>
      </c>
      <c r="G18" s="146">
        <v>4467.8</v>
      </c>
      <c r="H18" s="146">
        <v>507</v>
      </c>
      <c r="I18" s="146">
        <v>9164</v>
      </c>
      <c r="J18" s="146">
        <v>19288</v>
      </c>
      <c r="K18" s="146">
        <v>3752.41318</v>
      </c>
      <c r="L18" s="146">
        <v>4248.4756500000003</v>
      </c>
      <c r="M18" s="146">
        <v>4247.4205000000002</v>
      </c>
      <c r="N18" s="146">
        <v>4249.9942799999999</v>
      </c>
      <c r="O18" s="146">
        <v>6906</v>
      </c>
      <c r="P18" s="146">
        <v>6740.97</v>
      </c>
    </row>
    <row r="19" spans="1:16" x14ac:dyDescent="0.25">
      <c r="A19" s="1"/>
      <c r="B19" s="148" t="s">
        <v>351</v>
      </c>
      <c r="C19" s="146">
        <v>859.6</v>
      </c>
      <c r="D19" s="146">
        <v>2987.1873900000001</v>
      </c>
      <c r="E19" s="146">
        <v>95.49</v>
      </c>
      <c r="F19" s="146">
        <v>95.49</v>
      </c>
      <c r="G19" s="146">
        <v>4467.8</v>
      </c>
      <c r="H19" s="146">
        <v>508.97</v>
      </c>
      <c r="I19" s="146">
        <v>9012</v>
      </c>
      <c r="J19" s="146">
        <v>19359</v>
      </c>
      <c r="K19" s="146">
        <v>3776.5461</v>
      </c>
      <c r="L19" s="146">
        <v>4255.2314800000004</v>
      </c>
      <c r="M19" s="146">
        <v>4258.4159900000004</v>
      </c>
      <c r="N19" s="146">
        <v>4257.73506</v>
      </c>
      <c r="O19" s="146">
        <v>6913</v>
      </c>
      <c r="P19" s="146">
        <v>6739.96</v>
      </c>
    </row>
    <row r="20" spans="1:16" x14ac:dyDescent="0.25">
      <c r="A20" s="1"/>
      <c r="B20" s="148" t="s">
        <v>433</v>
      </c>
      <c r="C20" s="146">
        <v>857.1</v>
      </c>
      <c r="D20" s="146">
        <v>2986.9464899999998</v>
      </c>
      <c r="E20" s="146">
        <v>95.27</v>
      </c>
      <c r="F20" s="146">
        <v>95.27</v>
      </c>
      <c r="G20" s="146">
        <v>4467.8</v>
      </c>
      <c r="H20" s="146">
        <v>507</v>
      </c>
      <c r="I20" s="146">
        <v>8859</v>
      </c>
      <c r="J20" s="146">
        <v>19429</v>
      </c>
      <c r="K20" s="146">
        <v>3773.3447999999999</v>
      </c>
      <c r="L20" s="146">
        <v>4248.0140700000002</v>
      </c>
      <c r="M20" s="146">
        <v>4252.2876699999997</v>
      </c>
      <c r="N20" s="146">
        <v>4250.90103</v>
      </c>
      <c r="O20" s="146">
        <v>6916</v>
      </c>
      <c r="P20" s="146">
        <v>6738.79</v>
      </c>
    </row>
    <row r="21" spans="1:16" x14ac:dyDescent="0.25">
      <c r="A21" s="1"/>
      <c r="B21" s="148" t="s">
        <v>1780</v>
      </c>
      <c r="C21" s="146">
        <v>854.9</v>
      </c>
      <c r="D21" s="146">
        <v>2985.1129500000002</v>
      </c>
      <c r="E21" s="146">
        <v>95.2</v>
      </c>
      <c r="F21" s="146">
        <v>95.2</v>
      </c>
      <c r="G21" s="146">
        <v>4467.8</v>
      </c>
      <c r="H21" s="146">
        <v>505.04</v>
      </c>
      <c r="I21" s="146">
        <v>8711</v>
      </c>
      <c r="J21" s="146">
        <v>19499</v>
      </c>
      <c r="K21" s="146">
        <v>3735.3878</v>
      </c>
      <c r="L21" s="146">
        <v>4222.9896500000004</v>
      </c>
      <c r="M21" s="146">
        <v>4227.4044000000004</v>
      </c>
      <c r="N21" s="146">
        <v>4225.4360200000001</v>
      </c>
      <c r="O21" s="146">
        <v>6921</v>
      </c>
      <c r="P21" s="146">
        <v>6737.66</v>
      </c>
    </row>
    <row r="22" spans="1:16" x14ac:dyDescent="0.25">
      <c r="A22" s="1"/>
      <c r="B22" s="148" t="s">
        <v>251</v>
      </c>
      <c r="C22" s="146">
        <v>854.8</v>
      </c>
      <c r="D22" s="146">
        <v>2986.2699499999999</v>
      </c>
      <c r="E22" s="146">
        <v>94.73</v>
      </c>
      <c r="F22" s="146">
        <v>94.73</v>
      </c>
      <c r="G22" s="146">
        <v>4474.7</v>
      </c>
      <c r="H22" s="146">
        <v>508.97</v>
      </c>
      <c r="I22" s="146">
        <v>8574</v>
      </c>
      <c r="J22" s="146">
        <v>19566</v>
      </c>
      <c r="K22" s="146">
        <v>3665.01503</v>
      </c>
      <c r="L22" s="146">
        <v>4190.9641300000003</v>
      </c>
      <c r="M22" s="146">
        <v>4195.1564799999996</v>
      </c>
      <c r="N22" s="146">
        <v>4193.4844999999996</v>
      </c>
      <c r="O22" s="146">
        <v>6914</v>
      </c>
      <c r="P22" s="146">
        <v>6737.04</v>
      </c>
    </row>
    <row r="23" spans="1:16" x14ac:dyDescent="0.25">
      <c r="A23" s="1"/>
      <c r="B23" s="148" t="s">
        <v>336</v>
      </c>
      <c r="C23" s="146">
        <v>854.8</v>
      </c>
      <c r="D23" s="146">
        <v>2986.0302000000001</v>
      </c>
      <c r="E23" s="146">
        <v>94.87</v>
      </c>
      <c r="F23" s="146">
        <v>94.87</v>
      </c>
      <c r="G23" s="146">
        <v>4467.8</v>
      </c>
      <c r="H23" s="146">
        <v>505.04</v>
      </c>
      <c r="I23" s="146">
        <v>8504</v>
      </c>
      <c r="J23" s="146">
        <v>19588</v>
      </c>
      <c r="K23" s="146">
        <v>3670.3250899999998</v>
      </c>
      <c r="L23" s="146">
        <v>4195.53604</v>
      </c>
      <c r="M23" s="146">
        <v>4200.2002700000003</v>
      </c>
      <c r="N23" s="146">
        <v>4198.2986499999997</v>
      </c>
      <c r="O23" s="146">
        <v>6909</v>
      </c>
      <c r="P23" s="146">
        <v>6736.2</v>
      </c>
    </row>
    <row r="24" spans="1:16" x14ac:dyDescent="0.25">
      <c r="A24" s="1"/>
      <c r="B24" s="148" t="s">
        <v>267</v>
      </c>
      <c r="C24" s="146">
        <v>854.2</v>
      </c>
      <c r="D24" s="146">
        <v>2986.0302000000001</v>
      </c>
      <c r="E24" s="146">
        <v>95.26</v>
      </c>
      <c r="F24" s="146">
        <v>95.26</v>
      </c>
      <c r="G24" s="146">
        <v>4467.8</v>
      </c>
      <c r="H24" s="146">
        <v>508.97</v>
      </c>
      <c r="I24" s="146">
        <v>8490</v>
      </c>
      <c r="J24" s="146">
        <v>19610</v>
      </c>
      <c r="K24" s="146">
        <v>3752.5714899999998</v>
      </c>
      <c r="L24" s="146">
        <v>4239.1502399999999</v>
      </c>
      <c r="M24" s="146">
        <v>4243.1026499999998</v>
      </c>
      <c r="N24" s="146">
        <v>4241.8396000000002</v>
      </c>
      <c r="O24" s="146">
        <v>6918</v>
      </c>
      <c r="P24" s="146">
        <v>6735.29</v>
      </c>
    </row>
    <row r="25" spans="1:16" x14ac:dyDescent="0.25">
      <c r="A25" s="1"/>
      <c r="B25" s="148" t="s">
        <v>1781</v>
      </c>
      <c r="C25" s="146">
        <v>845.6</v>
      </c>
      <c r="D25" s="146">
        <v>2985.1144800000002</v>
      </c>
      <c r="E25" s="146">
        <v>96.19</v>
      </c>
      <c r="F25" s="146">
        <v>96.19</v>
      </c>
      <c r="G25" s="146">
        <v>4467.8</v>
      </c>
      <c r="H25" s="146">
        <v>507</v>
      </c>
      <c r="I25" s="146">
        <v>8515</v>
      </c>
      <c r="J25" s="146">
        <v>19633</v>
      </c>
      <c r="K25" s="146">
        <v>3853.1547500000001</v>
      </c>
      <c r="L25" s="146">
        <v>4289.4931800000004</v>
      </c>
      <c r="M25" s="146">
        <v>4292.7436799999996</v>
      </c>
      <c r="N25" s="146">
        <v>4292.1962700000004</v>
      </c>
      <c r="O25" s="146">
        <v>6907</v>
      </c>
      <c r="P25" s="146">
        <v>6732.36</v>
      </c>
    </row>
    <row r="26" spans="1:16" x14ac:dyDescent="0.25">
      <c r="A26" s="1"/>
      <c r="B26" s="148" t="s">
        <v>325</v>
      </c>
      <c r="C26" s="146">
        <v>861</v>
      </c>
      <c r="D26" s="146">
        <v>2986.0302000000001</v>
      </c>
      <c r="E26" s="146">
        <v>96.64</v>
      </c>
      <c r="F26" s="146">
        <v>96.64</v>
      </c>
      <c r="G26" s="146">
        <v>4467.8</v>
      </c>
      <c r="H26" s="146">
        <v>507.98</v>
      </c>
      <c r="I26" s="146">
        <v>8539</v>
      </c>
      <c r="J26" s="146">
        <v>19655</v>
      </c>
      <c r="K26" s="146">
        <v>3876.8966700000001</v>
      </c>
      <c r="L26" s="146">
        <v>4294.5541400000002</v>
      </c>
      <c r="M26" s="146">
        <v>4295.1309199999996</v>
      </c>
      <c r="N26" s="146">
        <v>4296.2322199999999</v>
      </c>
      <c r="O26" s="146">
        <v>6917</v>
      </c>
      <c r="P26" s="146">
        <v>6730.74</v>
      </c>
    </row>
    <row r="27" spans="1:16" x14ac:dyDescent="0.25">
      <c r="A27" s="1"/>
      <c r="B27" s="148" t="s">
        <v>356</v>
      </c>
      <c r="C27" s="146">
        <v>862.6</v>
      </c>
      <c r="D27" s="146">
        <v>2967.27142</v>
      </c>
      <c r="E27" s="146">
        <v>96.57</v>
      </c>
      <c r="F27" s="146">
        <v>96.57</v>
      </c>
      <c r="G27" s="146">
        <v>4474.7</v>
      </c>
      <c r="H27" s="146">
        <v>505.04</v>
      </c>
      <c r="I27" s="146">
        <v>8493</v>
      </c>
      <c r="J27" s="146">
        <v>19644</v>
      </c>
      <c r="K27" s="146">
        <v>3854.2205800000002</v>
      </c>
      <c r="L27" s="146">
        <v>4288.6909500000002</v>
      </c>
      <c r="M27" s="146">
        <v>4283.5861199999999</v>
      </c>
      <c r="N27" s="146">
        <v>4288.6241900000005</v>
      </c>
      <c r="O27" s="146">
        <v>6907</v>
      </c>
      <c r="P27" s="146">
        <v>6729.83</v>
      </c>
    </row>
    <row r="28" spans="1:16" x14ac:dyDescent="0.25">
      <c r="A28" s="1"/>
      <c r="B28" s="148" t="s">
        <v>659</v>
      </c>
      <c r="C28" s="146">
        <v>866.3</v>
      </c>
      <c r="D28" s="146">
        <v>2986.0302000000001</v>
      </c>
      <c r="E28" s="146">
        <v>96.24</v>
      </c>
      <c r="F28" s="146">
        <v>96.24</v>
      </c>
      <c r="G28" s="146">
        <v>4469.8999999999996</v>
      </c>
      <c r="H28" s="146">
        <v>509.95</v>
      </c>
      <c r="I28" s="146">
        <v>8436</v>
      </c>
      <c r="J28" s="146">
        <v>19624</v>
      </c>
      <c r="K28" s="146">
        <v>3811.8869800000002</v>
      </c>
      <c r="L28" s="146">
        <v>4273.8326999999999</v>
      </c>
      <c r="M28" s="146">
        <v>4266.5935499999996</v>
      </c>
      <c r="N28" s="146">
        <v>4273.1880199999996</v>
      </c>
      <c r="O28" s="146">
        <v>6904</v>
      </c>
      <c r="P28" s="146">
        <v>6728.75</v>
      </c>
    </row>
    <row r="29" spans="1:16" x14ac:dyDescent="0.25">
      <c r="A29" s="1"/>
      <c r="B29" s="148" t="s">
        <v>1782</v>
      </c>
      <c r="C29" s="146">
        <v>867.9</v>
      </c>
      <c r="D29" s="146">
        <v>2984.8726299999998</v>
      </c>
      <c r="E29" s="146">
        <v>95.82</v>
      </c>
      <c r="F29" s="146">
        <v>95.82</v>
      </c>
      <c r="G29" s="146">
        <v>4469.8999999999996</v>
      </c>
      <c r="H29" s="146">
        <v>505.04</v>
      </c>
      <c r="I29" s="146">
        <v>8383</v>
      </c>
      <c r="J29" s="146">
        <v>19604</v>
      </c>
      <c r="K29" s="146">
        <v>3747.58797</v>
      </c>
      <c r="L29" s="146">
        <v>4239.7827100000004</v>
      </c>
      <c r="M29" s="146">
        <v>4231.91032</v>
      </c>
      <c r="N29" s="146">
        <v>4238.8858799999998</v>
      </c>
      <c r="O29" s="146">
        <v>6907</v>
      </c>
      <c r="P29" s="146">
        <v>6726.43</v>
      </c>
    </row>
    <row r="30" spans="1:16" x14ac:dyDescent="0.25">
      <c r="A30" s="1"/>
      <c r="B30" s="148" t="s">
        <v>1783</v>
      </c>
      <c r="C30" s="146">
        <v>870.7</v>
      </c>
      <c r="D30" s="146">
        <v>2986.0302000000001</v>
      </c>
      <c r="E30" s="146">
        <v>95.87</v>
      </c>
      <c r="F30" s="146">
        <v>95.87</v>
      </c>
      <c r="G30" s="146">
        <v>4472.5</v>
      </c>
      <c r="H30" s="146">
        <v>509.95</v>
      </c>
      <c r="I30" s="146">
        <v>8334</v>
      </c>
      <c r="J30" s="146">
        <v>19585</v>
      </c>
      <c r="K30" s="146">
        <v>3746.86661</v>
      </c>
      <c r="L30" s="146">
        <v>4240.3308900000002</v>
      </c>
      <c r="M30" s="146">
        <v>4232.1804000000002</v>
      </c>
      <c r="N30" s="146">
        <v>4239.9070700000002</v>
      </c>
      <c r="O30" s="146">
        <v>6906</v>
      </c>
      <c r="P30" s="146">
        <v>6724.47</v>
      </c>
    </row>
    <row r="31" spans="1:16" x14ac:dyDescent="0.25">
      <c r="A31" s="1"/>
      <c r="B31" s="148" t="s">
        <v>1784</v>
      </c>
      <c r="C31" s="146">
        <v>871.3</v>
      </c>
      <c r="D31" s="146">
        <v>2986.0302000000001</v>
      </c>
      <c r="E31" s="146">
        <v>96.53</v>
      </c>
      <c r="F31" s="146">
        <v>96.53</v>
      </c>
      <c r="G31" s="146">
        <v>4470.8999999999996</v>
      </c>
      <c r="H31" s="146">
        <v>507.98</v>
      </c>
      <c r="I31" s="146">
        <v>8285</v>
      </c>
      <c r="J31" s="146">
        <v>19565</v>
      </c>
      <c r="K31" s="146">
        <v>3742.27333</v>
      </c>
      <c r="L31" s="146">
        <v>4247.4491099999996</v>
      </c>
      <c r="M31" s="146">
        <v>4238.8279000000002</v>
      </c>
      <c r="N31" s="146">
        <v>4246.5812699999997</v>
      </c>
      <c r="O31" s="146">
        <v>6907</v>
      </c>
      <c r="P31" s="146">
        <v>6722.92</v>
      </c>
    </row>
    <row r="32" spans="1:16" x14ac:dyDescent="0.25">
      <c r="A32" s="1"/>
      <c r="B32" s="148" t="s">
        <v>1785</v>
      </c>
      <c r="C32" s="146">
        <v>870.7</v>
      </c>
      <c r="D32" s="146">
        <v>2986.0302000000001</v>
      </c>
      <c r="E32" s="146">
        <v>97.43</v>
      </c>
      <c r="F32" s="146">
        <v>97.43</v>
      </c>
      <c r="G32" s="146">
        <v>4473.7</v>
      </c>
      <c r="H32" s="146">
        <v>507</v>
      </c>
      <c r="I32" s="146">
        <v>8392</v>
      </c>
      <c r="J32" s="146">
        <v>19545</v>
      </c>
      <c r="K32" s="146">
        <v>3814.5793899999999</v>
      </c>
      <c r="L32" s="146">
        <v>4287.2795100000003</v>
      </c>
      <c r="M32" s="146">
        <v>4278.3233600000003</v>
      </c>
      <c r="N32" s="146">
        <v>4286.3472000000002</v>
      </c>
      <c r="O32" s="146">
        <v>6906</v>
      </c>
      <c r="P32" s="146">
        <v>6721.1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737</v>
      </c>
      <c r="C6" s="204" t="s">
        <v>1786</v>
      </c>
      <c r="D6" s="204"/>
      <c r="E6" s="204"/>
      <c r="F6" s="204"/>
      <c r="G6" s="204"/>
      <c r="H6" s="204"/>
      <c r="I6" s="204"/>
      <c r="J6" s="204"/>
      <c r="K6" s="204"/>
      <c r="L6" s="204"/>
      <c r="M6" s="204"/>
      <c r="N6" s="204"/>
      <c r="O6" s="204"/>
      <c r="P6" s="204"/>
      <c r="Q6" s="204"/>
    </row>
    <row r="7" spans="1:17" ht="39.950000000000003" customHeight="1" x14ac:dyDescent="0.25">
      <c r="A7" s="1"/>
      <c r="B7" s="204"/>
      <c r="C7" s="3" t="s">
        <v>305</v>
      </c>
      <c r="D7" s="3" t="s">
        <v>124</v>
      </c>
      <c r="E7" s="3" t="s">
        <v>124</v>
      </c>
      <c r="F7" s="3" t="s">
        <v>131</v>
      </c>
      <c r="G7" s="3" t="s">
        <v>131</v>
      </c>
      <c r="H7" s="3" t="s">
        <v>131</v>
      </c>
      <c r="I7" s="3" t="s">
        <v>131</v>
      </c>
      <c r="J7" s="3" t="s">
        <v>140</v>
      </c>
      <c r="K7" s="3" t="s">
        <v>787</v>
      </c>
      <c r="L7" s="3" t="s">
        <v>143</v>
      </c>
      <c r="M7" s="3" t="s">
        <v>143</v>
      </c>
      <c r="N7" s="3" t="s">
        <v>175</v>
      </c>
      <c r="O7" s="3" t="s">
        <v>175</v>
      </c>
      <c r="P7" s="3" t="s">
        <v>192</v>
      </c>
      <c r="Q7" s="3" t="s">
        <v>195</v>
      </c>
    </row>
    <row r="8" spans="1:17" ht="39.950000000000003" customHeight="1" x14ac:dyDescent="0.25">
      <c r="A8" s="1"/>
      <c r="B8" s="204"/>
      <c r="C8" s="3" t="s">
        <v>1243</v>
      </c>
      <c r="D8" s="3" t="s">
        <v>1250</v>
      </c>
      <c r="E8" s="3" t="s">
        <v>1251</v>
      </c>
      <c r="F8" s="3" t="s">
        <v>136</v>
      </c>
      <c r="G8" s="3" t="s">
        <v>139</v>
      </c>
      <c r="H8" s="3" t="s">
        <v>1691</v>
      </c>
      <c r="I8" s="3" t="s">
        <v>1269</v>
      </c>
      <c r="J8" s="3" t="s">
        <v>141</v>
      </c>
      <c r="K8" s="3" t="s">
        <v>1275</v>
      </c>
      <c r="L8" s="3" t="s">
        <v>147</v>
      </c>
      <c r="M8" s="3" t="s">
        <v>150</v>
      </c>
      <c r="N8" s="3" t="s">
        <v>1296</v>
      </c>
      <c r="O8" s="3" t="s">
        <v>180</v>
      </c>
      <c r="P8" s="3" t="s">
        <v>1317</v>
      </c>
      <c r="Q8" s="3" t="s">
        <v>1318</v>
      </c>
    </row>
    <row r="9" spans="1:17" x14ac:dyDescent="0.25">
      <c r="A9" s="1"/>
      <c r="B9" s="148" t="s">
        <v>225</v>
      </c>
      <c r="C9" s="146">
        <v>16</v>
      </c>
      <c r="D9" s="146">
        <v>22.35</v>
      </c>
      <c r="E9" s="146">
        <v>22.35</v>
      </c>
      <c r="F9" s="146">
        <v>18</v>
      </c>
      <c r="G9" s="146">
        <v>18</v>
      </c>
      <c r="H9" s="146">
        <v>21.9</v>
      </c>
      <c r="I9" s="146">
        <v>21.9</v>
      </c>
      <c r="J9" s="146">
        <v>16.899999999999999</v>
      </c>
      <c r="K9" s="146">
        <v>31.06</v>
      </c>
      <c r="L9" s="146">
        <v>16.899999999999999</v>
      </c>
      <c r="M9" s="146">
        <v>22</v>
      </c>
      <c r="N9" s="146">
        <v>22.35</v>
      </c>
      <c r="O9" s="146">
        <v>17.567</v>
      </c>
      <c r="P9" s="146">
        <v>19.02</v>
      </c>
      <c r="Q9" s="146">
        <v>24.31</v>
      </c>
    </row>
    <row r="10" spans="1:17" x14ac:dyDescent="0.25">
      <c r="A10" s="1"/>
      <c r="B10" s="148" t="s">
        <v>1775</v>
      </c>
      <c r="C10" s="146">
        <v>16</v>
      </c>
      <c r="D10" s="146">
        <v>22.31</v>
      </c>
      <c r="E10" s="146">
        <v>22.31</v>
      </c>
      <c r="F10" s="146">
        <v>18</v>
      </c>
      <c r="G10" s="146">
        <v>18</v>
      </c>
      <c r="H10" s="146">
        <v>21.72</v>
      </c>
      <c r="I10" s="146">
        <v>21.72</v>
      </c>
      <c r="J10" s="146">
        <v>17.100000000000001</v>
      </c>
      <c r="K10" s="146">
        <v>30.71</v>
      </c>
      <c r="L10" s="146">
        <v>16.399999999999999</v>
      </c>
      <c r="M10" s="146">
        <v>21.7</v>
      </c>
      <c r="N10" s="146">
        <v>22.06</v>
      </c>
      <c r="O10" s="146">
        <v>17.466999999999999</v>
      </c>
      <c r="P10" s="146">
        <v>19.239999999999998</v>
      </c>
      <c r="Q10" s="146">
        <v>24.71</v>
      </c>
    </row>
    <row r="11" spans="1:17" x14ac:dyDescent="0.25">
      <c r="A11" s="1"/>
      <c r="B11" s="148" t="s">
        <v>1776</v>
      </c>
      <c r="C11" s="146">
        <v>16</v>
      </c>
      <c r="D11" s="146">
        <v>22.28</v>
      </c>
      <c r="E11" s="146">
        <v>22.28</v>
      </c>
      <c r="F11" s="146">
        <v>17.899999999999999</v>
      </c>
      <c r="G11" s="146">
        <v>17.899999999999999</v>
      </c>
      <c r="H11" s="146">
        <v>21.54</v>
      </c>
      <c r="I11" s="146">
        <v>21.54</v>
      </c>
      <c r="J11" s="146">
        <v>16.8</v>
      </c>
      <c r="K11" s="146">
        <v>30.49</v>
      </c>
      <c r="L11" s="146">
        <v>16.7</v>
      </c>
      <c r="M11" s="146">
        <v>21.6</v>
      </c>
      <c r="N11" s="146">
        <v>21.88</v>
      </c>
      <c r="O11" s="146">
        <v>17.466999999999999</v>
      </c>
      <c r="P11" s="146">
        <v>19.329999999999998</v>
      </c>
      <c r="Q11" s="146">
        <v>24.79</v>
      </c>
    </row>
    <row r="12" spans="1:17" x14ac:dyDescent="0.25">
      <c r="A12" s="1"/>
      <c r="B12" s="148" t="s">
        <v>1777</v>
      </c>
      <c r="C12" s="146">
        <v>15</v>
      </c>
      <c r="D12" s="146">
        <v>22.15</v>
      </c>
      <c r="E12" s="146">
        <v>22.15</v>
      </c>
      <c r="F12" s="146">
        <v>17.8</v>
      </c>
      <c r="G12" s="146">
        <v>17.8</v>
      </c>
      <c r="H12" s="146">
        <v>21.48</v>
      </c>
      <c r="I12" s="146">
        <v>21.48</v>
      </c>
      <c r="J12" s="146">
        <v>16.899999999999999</v>
      </c>
      <c r="K12" s="146">
        <v>30.37</v>
      </c>
      <c r="L12" s="146">
        <v>16.899999999999999</v>
      </c>
      <c r="M12" s="146">
        <v>21.5</v>
      </c>
      <c r="N12" s="146">
        <v>21.81</v>
      </c>
      <c r="O12" s="146">
        <v>17.632999999999999</v>
      </c>
      <c r="P12" s="146">
        <v>19.420000000000002</v>
      </c>
      <c r="Q12" s="146">
        <v>24.97</v>
      </c>
    </row>
    <row r="13" spans="1:17" x14ac:dyDescent="0.25">
      <c r="A13" s="1"/>
      <c r="B13" s="148" t="s">
        <v>1778</v>
      </c>
      <c r="C13" s="146">
        <v>15</v>
      </c>
      <c r="D13" s="146">
        <v>21.97</v>
      </c>
      <c r="E13" s="146">
        <v>21.97</v>
      </c>
      <c r="F13" s="146">
        <v>18</v>
      </c>
      <c r="G13" s="146">
        <v>18</v>
      </c>
      <c r="H13" s="146">
        <v>21.34</v>
      </c>
      <c r="I13" s="146">
        <v>21.34</v>
      </c>
      <c r="J13" s="146">
        <v>17</v>
      </c>
      <c r="K13" s="146">
        <v>30.17</v>
      </c>
      <c r="L13" s="146">
        <v>16.8</v>
      </c>
      <c r="M13" s="146">
        <v>21.5</v>
      </c>
      <c r="N13" s="146">
        <v>21.7</v>
      </c>
      <c r="O13" s="146">
        <v>17.5</v>
      </c>
      <c r="P13" s="146">
        <v>19.25</v>
      </c>
      <c r="Q13" s="146">
        <v>25.06</v>
      </c>
    </row>
    <row r="14" spans="1:17" x14ac:dyDescent="0.25">
      <c r="A14" s="1"/>
      <c r="B14" s="148" t="s">
        <v>329</v>
      </c>
      <c r="C14" s="146">
        <v>15</v>
      </c>
      <c r="D14" s="146">
        <v>21.88</v>
      </c>
      <c r="E14" s="146">
        <v>21.88</v>
      </c>
      <c r="F14" s="146">
        <v>17.8</v>
      </c>
      <c r="G14" s="146">
        <v>17.8</v>
      </c>
      <c r="H14" s="146">
        <v>21.28</v>
      </c>
      <c r="I14" s="146">
        <v>21.28</v>
      </c>
      <c r="J14" s="146">
        <v>17.100000000000001</v>
      </c>
      <c r="K14" s="146">
        <v>30.05</v>
      </c>
      <c r="L14" s="146">
        <v>16.7</v>
      </c>
      <c r="M14" s="146">
        <v>21.4</v>
      </c>
      <c r="N14" s="146">
        <v>21.64</v>
      </c>
      <c r="O14" s="146">
        <v>17.466999999999999</v>
      </c>
      <c r="P14" s="146">
        <v>19.04</v>
      </c>
      <c r="Q14" s="146">
        <v>25.14</v>
      </c>
    </row>
    <row r="15" spans="1:17" x14ac:dyDescent="0.25">
      <c r="A15" s="1"/>
      <c r="B15" s="148" t="s">
        <v>266</v>
      </c>
      <c r="C15" s="146">
        <v>15</v>
      </c>
      <c r="D15" s="146">
        <v>21.77</v>
      </c>
      <c r="E15" s="146">
        <v>21.77</v>
      </c>
      <c r="F15" s="146">
        <v>17.7</v>
      </c>
      <c r="G15" s="146">
        <v>17.7</v>
      </c>
      <c r="H15" s="146">
        <v>21.26</v>
      </c>
      <c r="I15" s="146">
        <v>21.26</v>
      </c>
      <c r="J15" s="146">
        <v>17.100000000000001</v>
      </c>
      <c r="K15" s="146">
        <v>30.11</v>
      </c>
      <c r="L15" s="146">
        <v>16.600000000000001</v>
      </c>
      <c r="M15" s="146">
        <v>21.3</v>
      </c>
      <c r="N15" s="146">
        <v>21.55</v>
      </c>
      <c r="O15" s="146">
        <v>17.132999999999999</v>
      </c>
      <c r="P15" s="146">
        <v>19.12</v>
      </c>
      <c r="Q15" s="146">
        <v>25.23</v>
      </c>
    </row>
    <row r="16" spans="1:17" x14ac:dyDescent="0.25">
      <c r="A16" s="1"/>
      <c r="B16" s="148" t="s">
        <v>307</v>
      </c>
      <c r="C16" s="146">
        <v>17</v>
      </c>
      <c r="D16" s="146">
        <v>21.56</v>
      </c>
      <c r="E16" s="146">
        <v>21.56</v>
      </c>
      <c r="F16" s="146">
        <v>18</v>
      </c>
      <c r="G16" s="146">
        <v>18</v>
      </c>
      <c r="H16" s="146">
        <v>21.44</v>
      </c>
      <c r="I16" s="146">
        <v>21.44</v>
      </c>
      <c r="J16" s="146">
        <v>17.3</v>
      </c>
      <c r="K16" s="146">
        <v>30.21</v>
      </c>
      <c r="L16" s="146">
        <v>16.8</v>
      </c>
      <c r="M16" s="146">
        <v>21.2</v>
      </c>
      <c r="N16" s="146">
        <v>21.78</v>
      </c>
      <c r="O16" s="146">
        <v>17.533000000000001</v>
      </c>
      <c r="P16" s="146">
        <v>19.86</v>
      </c>
      <c r="Q16" s="146">
        <v>25.62</v>
      </c>
    </row>
    <row r="17" spans="1:17" x14ac:dyDescent="0.25">
      <c r="A17" s="1"/>
      <c r="B17" s="148" t="s">
        <v>260</v>
      </c>
      <c r="C17" s="146">
        <v>21</v>
      </c>
      <c r="D17" s="146">
        <v>21.76</v>
      </c>
      <c r="E17" s="146">
        <v>21.76</v>
      </c>
      <c r="F17" s="146">
        <v>19.2</v>
      </c>
      <c r="G17" s="146">
        <v>19.2</v>
      </c>
      <c r="H17" s="146">
        <v>21.73</v>
      </c>
      <c r="I17" s="146">
        <v>21.73</v>
      </c>
      <c r="J17" s="146">
        <v>17.600000000000001</v>
      </c>
      <c r="K17" s="146">
        <v>31.73</v>
      </c>
      <c r="L17" s="146">
        <v>16.8</v>
      </c>
      <c r="M17" s="146">
        <v>21.2</v>
      </c>
      <c r="N17" s="146">
        <v>22.35</v>
      </c>
      <c r="O17" s="146">
        <v>18.167000000000002</v>
      </c>
      <c r="P17" s="146">
        <v>21.43</v>
      </c>
      <c r="Q17" s="146">
        <v>28.26</v>
      </c>
    </row>
    <row r="18" spans="1:17" x14ac:dyDescent="0.25">
      <c r="A18" s="1"/>
      <c r="B18" s="148" t="s">
        <v>1779</v>
      </c>
      <c r="C18" s="146">
        <v>23</v>
      </c>
      <c r="D18" s="146">
        <v>22.22</v>
      </c>
      <c r="E18" s="146">
        <v>22.22</v>
      </c>
      <c r="F18" s="146">
        <v>19.8</v>
      </c>
      <c r="G18" s="146">
        <v>19.8</v>
      </c>
      <c r="H18" s="146">
        <v>22.08</v>
      </c>
      <c r="I18" s="146">
        <v>22.08</v>
      </c>
      <c r="J18" s="146">
        <v>17.899999999999999</v>
      </c>
      <c r="K18" s="146">
        <v>33.43</v>
      </c>
      <c r="L18" s="146">
        <v>17.5</v>
      </c>
      <c r="M18" s="146">
        <v>21.4</v>
      </c>
      <c r="N18" s="146">
        <v>23.42</v>
      </c>
      <c r="O18" s="146">
        <v>19.266999999999999</v>
      </c>
      <c r="P18" s="146">
        <v>22.89</v>
      </c>
      <c r="Q18" s="146">
        <v>30.99</v>
      </c>
    </row>
    <row r="19" spans="1:17" x14ac:dyDescent="0.25">
      <c r="A19" s="1"/>
      <c r="B19" s="148" t="s">
        <v>351</v>
      </c>
      <c r="C19" s="146">
        <v>26</v>
      </c>
      <c r="D19" s="146">
        <v>23.01</v>
      </c>
      <c r="E19" s="146">
        <v>23.01</v>
      </c>
      <c r="F19" s="146">
        <v>20</v>
      </c>
      <c r="G19" s="146">
        <v>20</v>
      </c>
      <c r="H19" s="146">
        <v>22.3</v>
      </c>
      <c r="I19" s="146">
        <v>22.3</v>
      </c>
      <c r="J19" s="146">
        <v>17.7</v>
      </c>
      <c r="K19" s="146">
        <v>35.1</v>
      </c>
      <c r="L19" s="146">
        <v>17.8</v>
      </c>
      <c r="M19" s="146">
        <v>21.7</v>
      </c>
      <c r="N19" s="146">
        <v>24.78</v>
      </c>
      <c r="O19" s="146">
        <v>19.5</v>
      </c>
      <c r="P19" s="146">
        <v>23.48</v>
      </c>
      <c r="Q19" s="146">
        <v>33.409999999999997</v>
      </c>
    </row>
    <row r="20" spans="1:17" x14ac:dyDescent="0.25">
      <c r="A20" s="1"/>
      <c r="B20" s="148" t="s">
        <v>433</v>
      </c>
      <c r="C20" s="146">
        <v>28</v>
      </c>
      <c r="D20" s="146">
        <v>23.54</v>
      </c>
      <c r="E20" s="146">
        <v>23.54</v>
      </c>
      <c r="F20" s="146">
        <v>20</v>
      </c>
      <c r="G20" s="146">
        <v>20</v>
      </c>
      <c r="H20" s="146">
        <v>22.67</v>
      </c>
      <c r="I20" s="146">
        <v>22.67</v>
      </c>
      <c r="J20" s="146">
        <v>17.600000000000001</v>
      </c>
      <c r="K20" s="146">
        <v>31.58</v>
      </c>
      <c r="L20" s="146">
        <v>18.5</v>
      </c>
      <c r="M20" s="146">
        <v>22</v>
      </c>
      <c r="N20" s="146">
        <v>25.87</v>
      </c>
      <c r="O20" s="146">
        <v>20.533000000000001</v>
      </c>
      <c r="P20" s="146">
        <v>23.8</v>
      </c>
      <c r="Q20" s="146">
        <v>34.68</v>
      </c>
    </row>
    <row r="21" spans="1:17" x14ac:dyDescent="0.25">
      <c r="A21" s="1"/>
      <c r="B21" s="148" t="s">
        <v>1780</v>
      </c>
      <c r="C21" s="146">
        <v>28</v>
      </c>
      <c r="D21" s="146">
        <v>24.03</v>
      </c>
      <c r="E21" s="146">
        <v>24.03</v>
      </c>
      <c r="F21" s="146">
        <v>19.8</v>
      </c>
      <c r="G21" s="146">
        <v>19.8</v>
      </c>
      <c r="H21" s="146">
        <v>23.53</v>
      </c>
      <c r="I21" s="146">
        <v>23.53</v>
      </c>
      <c r="J21" s="146">
        <v>18.100000000000001</v>
      </c>
      <c r="K21" s="146">
        <v>31.53</v>
      </c>
      <c r="L21" s="146">
        <v>18.600000000000001</v>
      </c>
      <c r="M21" s="146">
        <v>22.4</v>
      </c>
      <c r="N21" s="146">
        <v>26.23</v>
      </c>
      <c r="O21" s="146">
        <v>21.2</v>
      </c>
      <c r="P21" s="146">
        <v>24.14</v>
      </c>
      <c r="Q21" s="146">
        <v>35.159999999999997</v>
      </c>
    </row>
    <row r="22" spans="1:17" x14ac:dyDescent="0.25">
      <c r="A22" s="1"/>
      <c r="B22" s="148" t="s">
        <v>251</v>
      </c>
      <c r="C22" s="146">
        <v>29</v>
      </c>
      <c r="D22" s="146">
        <v>24.21</v>
      </c>
      <c r="E22" s="146">
        <v>24.21</v>
      </c>
      <c r="F22" s="146">
        <v>20.399999999999999</v>
      </c>
      <c r="G22" s="146">
        <v>20.399999999999999</v>
      </c>
      <c r="H22" s="146">
        <v>24.49</v>
      </c>
      <c r="I22" s="146">
        <v>24.49</v>
      </c>
      <c r="J22" s="146">
        <v>17.8</v>
      </c>
      <c r="K22" s="146">
        <v>31.44</v>
      </c>
      <c r="L22" s="146">
        <v>19.8</v>
      </c>
      <c r="M22" s="146">
        <v>23</v>
      </c>
      <c r="N22" s="146">
        <v>27.04</v>
      </c>
      <c r="O22" s="146">
        <v>21.466999999999999</v>
      </c>
      <c r="P22" s="146">
        <v>24.76</v>
      </c>
      <c r="Q22" s="146">
        <v>35.24</v>
      </c>
    </row>
    <row r="23" spans="1:17" x14ac:dyDescent="0.25">
      <c r="A23" s="1"/>
      <c r="B23" s="148" t="s">
        <v>336</v>
      </c>
      <c r="C23" s="146">
        <v>29</v>
      </c>
      <c r="D23" s="146">
        <v>24.54</v>
      </c>
      <c r="E23" s="146">
        <v>24.54</v>
      </c>
      <c r="F23" s="146">
        <v>19.8</v>
      </c>
      <c r="G23" s="146">
        <v>19.8</v>
      </c>
      <c r="H23" s="146">
        <v>24.86</v>
      </c>
      <c r="I23" s="146">
        <v>24.86</v>
      </c>
      <c r="J23" s="146">
        <v>18.2</v>
      </c>
      <c r="K23" s="146">
        <v>31.34</v>
      </c>
      <c r="L23" s="146">
        <v>20.8</v>
      </c>
      <c r="M23" s="146">
        <v>24</v>
      </c>
      <c r="N23" s="146">
        <v>27.31</v>
      </c>
      <c r="O23" s="146">
        <v>22.9</v>
      </c>
      <c r="P23" s="146">
        <v>25.17</v>
      </c>
      <c r="Q23" s="146">
        <v>35.82</v>
      </c>
    </row>
    <row r="24" spans="1:17" x14ac:dyDescent="0.25">
      <c r="A24" s="1"/>
      <c r="B24" s="148" t="s">
        <v>267</v>
      </c>
      <c r="C24" s="146">
        <v>28</v>
      </c>
      <c r="D24" s="146">
        <v>24.58</v>
      </c>
      <c r="E24" s="146">
        <v>24.58</v>
      </c>
      <c r="F24" s="146">
        <v>20</v>
      </c>
      <c r="G24" s="146">
        <v>20</v>
      </c>
      <c r="H24" s="146">
        <v>25.24</v>
      </c>
      <c r="I24" s="146">
        <v>25.24</v>
      </c>
      <c r="J24" s="146">
        <v>18.3</v>
      </c>
      <c r="K24" s="146">
        <v>31.02</v>
      </c>
      <c r="L24" s="146">
        <v>20.399999999999999</v>
      </c>
      <c r="M24" s="146">
        <v>25.1</v>
      </c>
      <c r="N24" s="146">
        <v>27.94</v>
      </c>
      <c r="O24" s="146">
        <v>22.567</v>
      </c>
      <c r="P24" s="146">
        <v>25.25</v>
      </c>
      <c r="Q24" s="146">
        <v>34.65</v>
      </c>
    </row>
    <row r="25" spans="1:17" x14ac:dyDescent="0.25">
      <c r="A25" s="1"/>
      <c r="B25" s="148" t="s">
        <v>1781</v>
      </c>
      <c r="C25" s="146">
        <v>27</v>
      </c>
      <c r="D25" s="146">
        <v>24.53</v>
      </c>
      <c r="E25" s="146">
        <v>24.53</v>
      </c>
      <c r="F25" s="146">
        <v>20.100000000000001</v>
      </c>
      <c r="G25" s="146">
        <v>20.100000000000001</v>
      </c>
      <c r="H25" s="146">
        <v>25.43</v>
      </c>
      <c r="I25" s="146">
        <v>25.43</v>
      </c>
      <c r="J25" s="146">
        <v>18.399999999999999</v>
      </c>
      <c r="K25" s="146">
        <v>30.57</v>
      </c>
      <c r="L25" s="146">
        <v>19.899999999999999</v>
      </c>
      <c r="M25" s="146">
        <v>25.5</v>
      </c>
      <c r="N25" s="146">
        <v>27.88</v>
      </c>
      <c r="O25" s="146">
        <v>21.832999999999998</v>
      </c>
      <c r="P25" s="146">
        <v>24.89</v>
      </c>
      <c r="Q25" s="146">
        <v>33.630000000000003</v>
      </c>
    </row>
    <row r="26" spans="1:17" x14ac:dyDescent="0.25">
      <c r="A26" s="1"/>
      <c r="B26" s="148" t="s">
        <v>325</v>
      </c>
      <c r="C26" s="146">
        <v>24</v>
      </c>
      <c r="D26" s="146">
        <v>24.43</v>
      </c>
      <c r="E26" s="146">
        <v>24.43</v>
      </c>
      <c r="F26" s="146">
        <v>20.2</v>
      </c>
      <c r="G26" s="146">
        <v>20.2</v>
      </c>
      <c r="H26" s="146">
        <v>25.8</v>
      </c>
      <c r="I26" s="146">
        <v>25.8</v>
      </c>
      <c r="J26" s="146">
        <v>18</v>
      </c>
      <c r="K26" s="146">
        <v>29.98</v>
      </c>
      <c r="L26" s="146">
        <v>19.8</v>
      </c>
      <c r="M26" s="146">
        <v>25.2</v>
      </c>
      <c r="N26" s="146">
        <v>27.86</v>
      </c>
      <c r="O26" s="146">
        <v>21.332999999999998</v>
      </c>
      <c r="P26" s="146">
        <v>23.95</v>
      </c>
      <c r="Q26" s="146">
        <v>29.45</v>
      </c>
    </row>
    <row r="27" spans="1:17" x14ac:dyDescent="0.25">
      <c r="A27" s="1"/>
      <c r="B27" s="148" t="s">
        <v>356</v>
      </c>
      <c r="C27" s="146">
        <v>24</v>
      </c>
      <c r="D27" s="146">
        <v>24.07</v>
      </c>
      <c r="E27" s="146">
        <v>24.07</v>
      </c>
      <c r="F27" s="146">
        <v>20.3</v>
      </c>
      <c r="G27" s="146">
        <v>20.3</v>
      </c>
      <c r="H27" s="146">
        <v>25.16</v>
      </c>
      <c r="I27" s="146">
        <v>25.16</v>
      </c>
      <c r="J27" s="146">
        <v>18</v>
      </c>
      <c r="K27" s="146">
        <v>30.33</v>
      </c>
      <c r="L27" s="146">
        <v>18.100000000000001</v>
      </c>
      <c r="M27" s="146">
        <v>24.8</v>
      </c>
      <c r="N27" s="146">
        <v>27.25</v>
      </c>
      <c r="O27" s="146">
        <v>20.667000000000002</v>
      </c>
      <c r="P27" s="146">
        <v>22.85</v>
      </c>
      <c r="Q27" s="146">
        <v>27.4</v>
      </c>
    </row>
    <row r="28" spans="1:17" x14ac:dyDescent="0.25">
      <c r="A28" s="1"/>
      <c r="B28" s="148" t="s">
        <v>659</v>
      </c>
      <c r="C28" s="146">
        <v>21</v>
      </c>
      <c r="D28" s="146">
        <v>23.6</v>
      </c>
      <c r="E28" s="146">
        <v>23.6</v>
      </c>
      <c r="F28" s="146">
        <v>19.100000000000001</v>
      </c>
      <c r="G28" s="146">
        <v>19.100000000000001</v>
      </c>
      <c r="H28" s="146">
        <v>24.17</v>
      </c>
      <c r="I28" s="146">
        <v>24.17</v>
      </c>
      <c r="J28" s="146">
        <v>17.8</v>
      </c>
      <c r="K28" s="146">
        <v>29.72</v>
      </c>
      <c r="L28" s="146">
        <v>17.7</v>
      </c>
      <c r="M28" s="146">
        <v>24.2</v>
      </c>
      <c r="N28" s="146">
        <v>26.31</v>
      </c>
      <c r="O28" s="146">
        <v>19.832999999999998</v>
      </c>
      <c r="P28" s="146">
        <v>22.08</v>
      </c>
      <c r="Q28" s="146">
        <v>27.3</v>
      </c>
    </row>
    <row r="29" spans="1:17" x14ac:dyDescent="0.25">
      <c r="A29" s="1"/>
      <c r="B29" s="148" t="s">
        <v>1782</v>
      </c>
      <c r="C29" s="146">
        <v>20</v>
      </c>
      <c r="D29" s="146">
        <v>23.13</v>
      </c>
      <c r="E29" s="146">
        <v>23.13</v>
      </c>
      <c r="F29" s="146">
        <v>19.2</v>
      </c>
      <c r="G29" s="146">
        <v>19.2</v>
      </c>
      <c r="H29" s="146">
        <v>23.42</v>
      </c>
      <c r="I29" s="146">
        <v>23.42</v>
      </c>
      <c r="J29" s="146">
        <v>17.600000000000001</v>
      </c>
      <c r="K29" s="146">
        <v>29.76</v>
      </c>
      <c r="L29" s="146">
        <v>17.8</v>
      </c>
      <c r="M29" s="146">
        <v>23.6</v>
      </c>
      <c r="N29" s="146">
        <v>25.37</v>
      </c>
      <c r="O29" s="146">
        <v>19.433</v>
      </c>
      <c r="P29" s="146">
        <v>21.42</v>
      </c>
      <c r="Q29" s="146">
        <v>26.25</v>
      </c>
    </row>
    <row r="30" spans="1:17" x14ac:dyDescent="0.25">
      <c r="A30" s="1"/>
      <c r="B30" s="148" t="s">
        <v>1783</v>
      </c>
      <c r="C30" s="146">
        <v>19</v>
      </c>
      <c r="D30" s="146">
        <v>22.79</v>
      </c>
      <c r="E30" s="146">
        <v>22.79</v>
      </c>
      <c r="F30" s="146">
        <v>18.7</v>
      </c>
      <c r="G30" s="146">
        <v>18.7</v>
      </c>
      <c r="H30" s="146">
        <v>22.93</v>
      </c>
      <c r="I30" s="146">
        <v>22.93</v>
      </c>
      <c r="J30" s="146">
        <v>17.600000000000001</v>
      </c>
      <c r="K30" s="146">
        <v>29.71</v>
      </c>
      <c r="L30" s="146">
        <v>17.600000000000001</v>
      </c>
      <c r="M30" s="146">
        <v>23</v>
      </c>
      <c r="N30" s="146">
        <v>24.65</v>
      </c>
      <c r="O30" s="146">
        <v>19.067</v>
      </c>
      <c r="P30" s="146">
        <v>20.82</v>
      </c>
      <c r="Q30" s="146">
        <v>26.01</v>
      </c>
    </row>
    <row r="31" spans="1:17" x14ac:dyDescent="0.25">
      <c r="A31" s="1"/>
      <c r="B31" s="148" t="s">
        <v>1784</v>
      </c>
      <c r="C31" s="146">
        <v>18</v>
      </c>
      <c r="D31" s="146">
        <v>22.45</v>
      </c>
      <c r="E31" s="146">
        <v>22.45</v>
      </c>
      <c r="F31" s="146">
        <v>18.7</v>
      </c>
      <c r="G31" s="146">
        <v>18.7</v>
      </c>
      <c r="H31" s="146">
        <v>22.46</v>
      </c>
      <c r="I31" s="146">
        <v>22.46</v>
      </c>
      <c r="J31" s="146">
        <v>17.5</v>
      </c>
      <c r="K31" s="146">
        <v>29.71</v>
      </c>
      <c r="L31" s="146">
        <v>17.3</v>
      </c>
      <c r="M31" s="146">
        <v>22.6</v>
      </c>
      <c r="N31" s="146">
        <v>24.13</v>
      </c>
      <c r="O31" s="146">
        <v>18.766999999999999</v>
      </c>
      <c r="P31" s="146">
        <v>20.32</v>
      </c>
      <c r="Q31" s="146">
        <v>25.85</v>
      </c>
    </row>
    <row r="32" spans="1:17" x14ac:dyDescent="0.25">
      <c r="A32" s="1"/>
      <c r="B32" s="148" t="s">
        <v>1785</v>
      </c>
      <c r="C32" s="146">
        <v>18</v>
      </c>
      <c r="D32" s="146">
        <v>22.18</v>
      </c>
      <c r="E32" s="146">
        <v>22.18</v>
      </c>
      <c r="F32" s="146">
        <v>18.5</v>
      </c>
      <c r="G32" s="146">
        <v>18.5</v>
      </c>
      <c r="H32" s="146">
        <v>22.13</v>
      </c>
      <c r="I32" s="146">
        <v>22.13</v>
      </c>
      <c r="J32" s="146">
        <v>17.399999999999999</v>
      </c>
      <c r="K32" s="146">
        <v>29.48</v>
      </c>
      <c r="L32" s="146">
        <v>17.3</v>
      </c>
      <c r="M32" s="146">
        <v>22.1</v>
      </c>
      <c r="N32" s="146">
        <v>23.66</v>
      </c>
      <c r="O32" s="146">
        <v>18.433</v>
      </c>
      <c r="P32" s="146">
        <v>19.98</v>
      </c>
      <c r="Q32" s="146">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1787</v>
      </c>
      <c r="C5" s="1"/>
      <c r="D5" s="1"/>
      <c r="E5" s="1"/>
      <c r="F5" s="1"/>
      <c r="G5" s="1"/>
      <c r="H5" s="1"/>
    </row>
    <row r="6" spans="1:8" x14ac:dyDescent="0.25">
      <c r="A6" s="1"/>
      <c r="B6" s="1"/>
      <c r="C6" s="1"/>
      <c r="D6" s="1"/>
      <c r="E6" s="1"/>
      <c r="F6" s="1"/>
      <c r="G6" s="1"/>
      <c r="H6" s="1"/>
    </row>
    <row r="7" spans="1:8" ht="45" customHeight="1" x14ac:dyDescent="0.25">
      <c r="A7" s="1"/>
      <c r="B7" s="3" t="s">
        <v>106</v>
      </c>
      <c r="C7" s="3" t="s">
        <v>3</v>
      </c>
      <c r="D7" s="3" t="s">
        <v>1788</v>
      </c>
      <c r="E7" s="3" t="s">
        <v>1789</v>
      </c>
      <c r="F7" s="3" t="s">
        <v>1790</v>
      </c>
      <c r="G7" s="3" t="s">
        <v>8</v>
      </c>
      <c r="H7" s="3" t="s">
        <v>1686</v>
      </c>
    </row>
    <row r="8" spans="1:8" x14ac:dyDescent="0.25">
      <c r="A8" s="1"/>
      <c r="B8" s="4" t="s">
        <v>110</v>
      </c>
      <c r="C8" s="149" t="s">
        <v>305</v>
      </c>
      <c r="D8" s="149" t="s">
        <v>1791</v>
      </c>
      <c r="E8" s="146">
        <v>130</v>
      </c>
      <c r="F8" s="4" t="s">
        <v>266</v>
      </c>
      <c r="G8" s="4" t="s">
        <v>1792</v>
      </c>
      <c r="H8" s="150"/>
    </row>
    <row r="9" spans="1:8" x14ac:dyDescent="0.25">
      <c r="A9" s="1"/>
      <c r="B9" s="4" t="s">
        <v>110</v>
      </c>
      <c r="C9" s="149" t="s">
        <v>124</v>
      </c>
      <c r="D9" s="149" t="s">
        <v>1793</v>
      </c>
      <c r="E9" s="146">
        <v>368.12</v>
      </c>
      <c r="F9" s="4" t="s">
        <v>266</v>
      </c>
      <c r="G9" s="4" t="s">
        <v>1792</v>
      </c>
      <c r="H9" s="150"/>
    </row>
    <row r="10" spans="1:8" x14ac:dyDescent="0.25">
      <c r="A10" s="1"/>
      <c r="B10" s="4" t="s">
        <v>110</v>
      </c>
      <c r="C10" s="149" t="s">
        <v>131</v>
      </c>
      <c r="D10" s="149" t="s">
        <v>1794</v>
      </c>
      <c r="E10" s="146">
        <v>3942.3150000000001</v>
      </c>
      <c r="F10" s="4" t="s">
        <v>266</v>
      </c>
      <c r="G10" s="4" t="s">
        <v>1792</v>
      </c>
      <c r="H10" s="150"/>
    </row>
    <row r="11" spans="1:8" x14ac:dyDescent="0.25">
      <c r="A11" s="1"/>
      <c r="B11" s="4" t="s">
        <v>110</v>
      </c>
      <c r="C11" s="149" t="s">
        <v>140</v>
      </c>
      <c r="D11" s="149" t="s">
        <v>1795</v>
      </c>
      <c r="E11" s="146">
        <v>2380</v>
      </c>
      <c r="F11" s="4" t="s">
        <v>266</v>
      </c>
      <c r="G11" s="4" t="s">
        <v>1792</v>
      </c>
      <c r="H11" s="150"/>
    </row>
    <row r="12" spans="1:8" x14ac:dyDescent="0.25">
      <c r="A12" s="1"/>
      <c r="B12" s="4" t="s">
        <v>110</v>
      </c>
      <c r="C12" s="149" t="s">
        <v>143</v>
      </c>
      <c r="D12" s="149" t="s">
        <v>1796</v>
      </c>
      <c r="E12" s="146">
        <v>3737</v>
      </c>
      <c r="F12" s="4" t="s">
        <v>266</v>
      </c>
      <c r="G12" s="4" t="s">
        <v>1792</v>
      </c>
      <c r="H12" s="150"/>
    </row>
    <row r="13" spans="1:8" x14ac:dyDescent="0.25">
      <c r="A13" s="1"/>
      <c r="B13" s="4" t="s">
        <v>110</v>
      </c>
      <c r="C13" s="149" t="s">
        <v>143</v>
      </c>
      <c r="D13" s="149" t="s">
        <v>1797</v>
      </c>
      <c r="E13" s="146">
        <v>1337</v>
      </c>
      <c r="F13" s="4" t="s">
        <v>266</v>
      </c>
      <c r="G13" s="4" t="s">
        <v>1792</v>
      </c>
      <c r="H13" s="150"/>
    </row>
    <row r="14" spans="1:8" x14ac:dyDescent="0.25">
      <c r="A14" s="1"/>
      <c r="B14" s="4" t="s">
        <v>110</v>
      </c>
      <c r="C14" s="149" t="s">
        <v>175</v>
      </c>
      <c r="D14" s="149" t="s">
        <v>1798</v>
      </c>
      <c r="E14" s="146">
        <v>1900</v>
      </c>
      <c r="F14" s="4" t="s">
        <v>266</v>
      </c>
      <c r="G14" s="4" t="s">
        <v>1792</v>
      </c>
      <c r="H14" s="150"/>
    </row>
    <row r="15" spans="1:8" x14ac:dyDescent="0.25">
      <c r="A15" s="1"/>
      <c r="B15" s="4" t="s">
        <v>110</v>
      </c>
      <c r="C15" s="149" t="s">
        <v>192</v>
      </c>
      <c r="D15" s="149" t="s">
        <v>1799</v>
      </c>
      <c r="E15" s="146">
        <v>1462</v>
      </c>
      <c r="F15" s="4" t="s">
        <v>266</v>
      </c>
      <c r="G15" s="4" t="s">
        <v>1792</v>
      </c>
      <c r="H15" s="150"/>
    </row>
    <row r="16" spans="1:8" x14ac:dyDescent="0.25">
      <c r="A16" s="1"/>
      <c r="B16" s="4" t="s">
        <v>110</v>
      </c>
      <c r="C16" s="149" t="s">
        <v>195</v>
      </c>
      <c r="D16" s="149" t="s">
        <v>1800</v>
      </c>
      <c r="E16" s="146">
        <v>665.44</v>
      </c>
      <c r="F16" s="4" t="s">
        <v>266</v>
      </c>
      <c r="G16" s="4" t="s">
        <v>1792</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9" t="s">
        <v>1801</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row>
    <row r="5" spans="1:43" ht="21.95" hidden="1" customHeight="1" x14ac:dyDescent="0.25">
      <c r="A5" s="204" t="s">
        <v>106</v>
      </c>
      <c r="B5" s="204" t="s">
        <v>737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204"/>
      <c r="B6" s="204"/>
      <c r="C6" s="228" t="s">
        <v>788</v>
      </c>
      <c r="D6" s="228" t="s">
        <v>789</v>
      </c>
      <c r="E6" s="228" t="s">
        <v>790</v>
      </c>
      <c r="F6" s="228" t="s">
        <v>212</v>
      </c>
      <c r="G6" s="228" t="s">
        <v>786</v>
      </c>
      <c r="H6" s="228" t="s">
        <v>758</v>
      </c>
      <c r="I6" s="228" t="s">
        <v>779</v>
      </c>
      <c r="J6" s="228"/>
      <c r="K6" s="228" t="s">
        <v>759</v>
      </c>
      <c r="L6" s="228" t="s">
        <v>131</v>
      </c>
      <c r="M6" s="228"/>
      <c r="N6" s="228"/>
      <c r="O6" s="228"/>
      <c r="P6" s="228"/>
      <c r="Q6" s="228" t="s">
        <v>760</v>
      </c>
      <c r="R6" s="228" t="s">
        <v>401</v>
      </c>
      <c r="S6" s="228" t="s">
        <v>761</v>
      </c>
      <c r="T6" s="228" t="s">
        <v>782</v>
      </c>
      <c r="U6" s="228" t="s">
        <v>143</v>
      </c>
      <c r="V6" s="228"/>
      <c r="W6" s="228" t="s">
        <v>762</v>
      </c>
      <c r="X6" s="228" t="s">
        <v>783</v>
      </c>
      <c r="Y6" s="228" t="s">
        <v>769</v>
      </c>
      <c r="Z6" s="228" t="s">
        <v>175</v>
      </c>
      <c r="AA6" s="228"/>
      <c r="AB6" s="228"/>
      <c r="AC6" s="228"/>
      <c r="AD6" s="228" t="s">
        <v>770</v>
      </c>
      <c r="AE6" s="228" t="s">
        <v>771</v>
      </c>
      <c r="AF6" s="228" t="s">
        <v>772</v>
      </c>
      <c r="AG6" s="228" t="s">
        <v>552</v>
      </c>
      <c r="AH6" s="228"/>
      <c r="AI6" s="228"/>
      <c r="AJ6" s="228"/>
      <c r="AK6" s="228"/>
      <c r="AL6" s="228"/>
      <c r="AM6" s="228"/>
      <c r="AN6" s="228"/>
      <c r="AO6" s="228"/>
      <c r="AP6" s="228" t="s">
        <v>784</v>
      </c>
      <c r="AQ6" s="228" t="s">
        <v>773</v>
      </c>
    </row>
    <row r="7" spans="1:43" ht="57" customHeight="1" x14ac:dyDescent="0.25">
      <c r="A7" s="204"/>
      <c r="B7" s="204"/>
      <c r="C7" s="9" t="s">
        <v>1802</v>
      </c>
      <c r="D7" s="9" t="s">
        <v>1803</v>
      </c>
      <c r="E7" s="9" t="s">
        <v>1804</v>
      </c>
      <c r="F7" s="9" t="s">
        <v>1805</v>
      </c>
      <c r="G7" s="9" t="s">
        <v>1806</v>
      </c>
      <c r="H7" s="9" t="s">
        <v>1807</v>
      </c>
      <c r="I7" s="9" t="s">
        <v>1808</v>
      </c>
      <c r="J7" s="9" t="s">
        <v>1809</v>
      </c>
      <c r="K7" s="9" t="s">
        <v>1810</v>
      </c>
      <c r="L7" s="9" t="s">
        <v>1811</v>
      </c>
      <c r="M7" s="9" t="s">
        <v>1812</v>
      </c>
      <c r="N7" s="9" t="s">
        <v>1813</v>
      </c>
      <c r="O7" s="9" t="s">
        <v>1814</v>
      </c>
      <c r="P7" s="9" t="s">
        <v>1815</v>
      </c>
      <c r="Q7" s="9" t="s">
        <v>1816</v>
      </c>
      <c r="R7" s="9" t="s">
        <v>1817</v>
      </c>
      <c r="S7" s="9" t="s">
        <v>1818</v>
      </c>
      <c r="T7" s="9" t="s">
        <v>1819</v>
      </c>
      <c r="U7" s="9" t="s">
        <v>1820</v>
      </c>
      <c r="V7" s="9" t="s">
        <v>1821</v>
      </c>
      <c r="W7" s="9" t="s">
        <v>1822</v>
      </c>
      <c r="X7" s="9" t="s">
        <v>1823</v>
      </c>
      <c r="Y7" s="9" t="s">
        <v>1824</v>
      </c>
      <c r="Z7" s="9" t="s">
        <v>1825</v>
      </c>
      <c r="AA7" s="9" t="s">
        <v>1826</v>
      </c>
      <c r="AB7" s="9" t="s">
        <v>1827</v>
      </c>
      <c r="AC7" s="9" t="s">
        <v>1828</v>
      </c>
      <c r="AD7" s="9" t="s">
        <v>1829</v>
      </c>
      <c r="AE7" s="9" t="s">
        <v>1830</v>
      </c>
      <c r="AF7" s="9" t="s">
        <v>1831</v>
      </c>
      <c r="AG7" s="9" t="s">
        <v>1832</v>
      </c>
      <c r="AH7" s="9" t="s">
        <v>1833</v>
      </c>
      <c r="AI7" s="9" t="s">
        <v>1834</v>
      </c>
      <c r="AJ7" s="9" t="s">
        <v>1835</v>
      </c>
      <c r="AK7" s="9" t="s">
        <v>1836</v>
      </c>
      <c r="AL7" s="9" t="s">
        <v>1837</v>
      </c>
      <c r="AM7" s="9" t="s">
        <v>1838</v>
      </c>
      <c r="AN7" s="9" t="s">
        <v>1839</v>
      </c>
      <c r="AO7" s="9" t="s">
        <v>1840</v>
      </c>
      <c r="AP7" s="9" t="s">
        <v>1841</v>
      </c>
      <c r="AQ7" s="9" t="s">
        <v>1842</v>
      </c>
    </row>
    <row r="8" spans="1:43" ht="24" customHeight="1" x14ac:dyDescent="0.25">
      <c r="A8" s="13" t="s">
        <v>110</v>
      </c>
      <c r="B8" s="13" t="s">
        <v>952</v>
      </c>
      <c r="C8" s="151">
        <v>24</v>
      </c>
      <c r="D8" s="151">
        <v>50.88</v>
      </c>
      <c r="E8" s="151">
        <v>11.25</v>
      </c>
      <c r="F8" s="151">
        <v>24.2</v>
      </c>
      <c r="G8" s="151">
        <v>19.600000000000001</v>
      </c>
      <c r="H8" s="151"/>
      <c r="I8" s="151">
        <v>7.8</v>
      </c>
      <c r="J8" s="151">
        <v>8.8000000000000007</v>
      </c>
      <c r="K8" s="151">
        <v>6.5460000000000003</v>
      </c>
      <c r="L8" s="151">
        <v>6.15</v>
      </c>
      <c r="M8" s="151">
        <v>6.15</v>
      </c>
      <c r="N8" s="151">
        <v>6.15</v>
      </c>
      <c r="O8" s="151">
        <v>6.15</v>
      </c>
      <c r="P8" s="151"/>
      <c r="Q8" s="151"/>
      <c r="R8" s="151">
        <v>4</v>
      </c>
      <c r="S8" s="151">
        <v>5</v>
      </c>
      <c r="T8" s="151"/>
      <c r="U8" s="151"/>
      <c r="V8" s="151"/>
      <c r="W8" s="151"/>
      <c r="X8" s="151"/>
      <c r="Y8" s="151"/>
      <c r="Z8" s="151">
        <v>5.9081599999999996</v>
      </c>
      <c r="AA8" s="151">
        <v>5.1707200000000002</v>
      </c>
      <c r="AB8" s="151"/>
      <c r="AC8" s="151"/>
      <c r="AD8" s="151"/>
      <c r="AE8" s="151">
        <v>7.87</v>
      </c>
      <c r="AF8" s="151">
        <v>7.14</v>
      </c>
      <c r="AG8" s="151">
        <v>351.88652000000002</v>
      </c>
      <c r="AH8" s="151">
        <v>0</v>
      </c>
      <c r="AI8" s="151">
        <v>0</v>
      </c>
      <c r="AJ8" s="151">
        <v>0</v>
      </c>
      <c r="AK8" s="151">
        <v>384.16968000000003</v>
      </c>
      <c r="AL8" s="151">
        <v>124.80517</v>
      </c>
      <c r="AM8" s="151">
        <v>124.80517</v>
      </c>
      <c r="AN8" s="151">
        <v>348</v>
      </c>
      <c r="AO8" s="151">
        <v>348</v>
      </c>
      <c r="AP8" s="151"/>
      <c r="AQ8" s="151"/>
    </row>
    <row r="9" spans="1:43" ht="24" customHeight="1" x14ac:dyDescent="0.25">
      <c r="A9" s="16" t="s">
        <v>110</v>
      </c>
      <c r="B9" s="16" t="s">
        <v>953</v>
      </c>
      <c r="C9" s="152">
        <v>24</v>
      </c>
      <c r="D9" s="152">
        <v>50.87</v>
      </c>
      <c r="E9" s="152">
        <v>12.15</v>
      </c>
      <c r="F9" s="152">
        <v>24.21</v>
      </c>
      <c r="G9" s="152">
        <v>19.600000000000001</v>
      </c>
      <c r="H9" s="152"/>
      <c r="I9" s="152">
        <v>7.2</v>
      </c>
      <c r="J9" s="152">
        <v>8.9</v>
      </c>
      <c r="K9" s="152">
        <v>6.42</v>
      </c>
      <c r="L9" s="152">
        <v>5.95</v>
      </c>
      <c r="M9" s="152">
        <v>5.95</v>
      </c>
      <c r="N9" s="152">
        <v>5.95</v>
      </c>
      <c r="O9" s="152">
        <v>5.95</v>
      </c>
      <c r="P9" s="152"/>
      <c r="Q9" s="152"/>
      <c r="R9" s="152">
        <v>4</v>
      </c>
      <c r="S9" s="152">
        <v>5</v>
      </c>
      <c r="T9" s="152"/>
      <c r="U9" s="152"/>
      <c r="V9" s="152"/>
      <c r="W9" s="152"/>
      <c r="X9" s="152"/>
      <c r="Y9" s="152"/>
      <c r="Z9" s="152">
        <v>5.7400399999999996</v>
      </c>
      <c r="AA9" s="152">
        <v>5.8225899999999999</v>
      </c>
      <c r="AB9" s="152"/>
      <c r="AC9" s="152"/>
      <c r="AD9" s="152"/>
      <c r="AE9" s="152">
        <v>8.1460000000000008</v>
      </c>
      <c r="AF9" s="152">
        <v>7.48</v>
      </c>
      <c r="AG9" s="152">
        <v>351.88652000000002</v>
      </c>
      <c r="AH9" s="152">
        <v>0</v>
      </c>
      <c r="AI9" s="152">
        <v>0</v>
      </c>
      <c r="AJ9" s="152">
        <v>0</v>
      </c>
      <c r="AK9" s="152">
        <v>384.16968000000003</v>
      </c>
      <c r="AL9" s="152">
        <v>115.01653</v>
      </c>
      <c r="AM9" s="152">
        <v>115.01653</v>
      </c>
      <c r="AN9" s="152">
        <v>348</v>
      </c>
      <c r="AO9" s="152">
        <v>348</v>
      </c>
      <c r="AP9" s="152"/>
      <c r="AQ9" s="152"/>
    </row>
    <row r="10" spans="1:43" ht="24" customHeight="1" x14ac:dyDescent="0.25">
      <c r="A10" s="16" t="s">
        <v>110</v>
      </c>
      <c r="B10" s="16" t="s">
        <v>954</v>
      </c>
      <c r="C10" s="152">
        <v>23</v>
      </c>
      <c r="D10" s="152">
        <v>50.89</v>
      </c>
      <c r="E10" s="152">
        <v>14.99</v>
      </c>
      <c r="F10" s="152">
        <v>24.68</v>
      </c>
      <c r="G10" s="152">
        <v>19.600000000000001</v>
      </c>
      <c r="H10" s="152"/>
      <c r="I10" s="152">
        <v>7</v>
      </c>
      <c r="J10" s="152">
        <v>10.199999999999999</v>
      </c>
      <c r="K10" s="152">
        <v>7.1749999999999998</v>
      </c>
      <c r="L10" s="152">
        <v>6.03</v>
      </c>
      <c r="M10" s="152">
        <v>6.03</v>
      </c>
      <c r="N10" s="152">
        <v>6.03</v>
      </c>
      <c r="O10" s="152">
        <v>6.03</v>
      </c>
      <c r="P10" s="152"/>
      <c r="Q10" s="152"/>
      <c r="R10" s="152">
        <v>6</v>
      </c>
      <c r="S10" s="152">
        <v>7</v>
      </c>
      <c r="T10" s="152"/>
      <c r="U10" s="152"/>
      <c r="V10" s="152"/>
      <c r="W10" s="152"/>
      <c r="X10" s="152"/>
      <c r="Y10" s="152"/>
      <c r="Z10" s="152">
        <v>4.4608299999999996</v>
      </c>
      <c r="AA10" s="152">
        <v>5.4132999999999996</v>
      </c>
      <c r="AB10" s="152"/>
      <c r="AC10" s="152"/>
      <c r="AD10" s="152"/>
      <c r="AE10" s="152">
        <v>8.5210000000000008</v>
      </c>
      <c r="AF10" s="152">
        <v>8.49</v>
      </c>
      <c r="AG10" s="152">
        <v>351.88652000000002</v>
      </c>
      <c r="AH10" s="152">
        <v>0</v>
      </c>
      <c r="AI10" s="152">
        <v>0</v>
      </c>
      <c r="AJ10" s="152">
        <v>0</v>
      </c>
      <c r="AK10" s="152">
        <v>384.16968000000003</v>
      </c>
      <c r="AL10" s="152">
        <v>232.48021</v>
      </c>
      <c r="AM10" s="152">
        <v>230.03305</v>
      </c>
      <c r="AN10" s="152">
        <v>348</v>
      </c>
      <c r="AO10" s="152">
        <v>348</v>
      </c>
      <c r="AP10" s="152"/>
      <c r="AQ10" s="152"/>
    </row>
    <row r="11" spans="1:43" ht="24" customHeight="1" x14ac:dyDescent="0.25">
      <c r="A11" s="16" t="s">
        <v>110</v>
      </c>
      <c r="B11" s="16" t="s">
        <v>955</v>
      </c>
      <c r="C11" s="152">
        <v>23</v>
      </c>
      <c r="D11" s="152">
        <v>50.85</v>
      </c>
      <c r="E11" s="152">
        <v>13.71</v>
      </c>
      <c r="F11" s="152">
        <v>24.75</v>
      </c>
      <c r="G11" s="152">
        <v>19.600000000000001</v>
      </c>
      <c r="H11" s="152"/>
      <c r="I11" s="152">
        <v>7.2</v>
      </c>
      <c r="J11" s="152">
        <v>10</v>
      </c>
      <c r="K11" s="152">
        <v>6.867</v>
      </c>
      <c r="L11" s="152">
        <v>6.1</v>
      </c>
      <c r="M11" s="152">
        <v>6.1</v>
      </c>
      <c r="N11" s="152">
        <v>6.1</v>
      </c>
      <c r="O11" s="152">
        <v>6.1</v>
      </c>
      <c r="P11" s="152"/>
      <c r="Q11" s="152"/>
      <c r="R11" s="152">
        <v>5</v>
      </c>
      <c r="S11" s="152">
        <v>6</v>
      </c>
      <c r="T11" s="152"/>
      <c r="U11" s="152"/>
      <c r="V11" s="152"/>
      <c r="W11" s="152"/>
      <c r="X11" s="152"/>
      <c r="Y11" s="152"/>
      <c r="Z11" s="152">
        <v>4.53179</v>
      </c>
      <c r="AA11" s="152">
        <v>5.3495100000000004</v>
      </c>
      <c r="AB11" s="152"/>
      <c r="AC11" s="152"/>
      <c r="AD11" s="152"/>
      <c r="AE11" s="152">
        <v>8.7899999999999991</v>
      </c>
      <c r="AF11" s="152">
        <v>8.66</v>
      </c>
      <c r="AG11" s="152">
        <v>351.88652000000002</v>
      </c>
      <c r="AH11" s="152">
        <v>0</v>
      </c>
      <c r="AI11" s="152">
        <v>0</v>
      </c>
      <c r="AJ11" s="152">
        <v>0</v>
      </c>
      <c r="AK11" s="152">
        <v>384.16968000000003</v>
      </c>
      <c r="AL11" s="152">
        <v>232.48021</v>
      </c>
      <c r="AM11" s="152">
        <v>232.48021</v>
      </c>
      <c r="AN11" s="152">
        <v>348</v>
      </c>
      <c r="AO11" s="152">
        <v>348</v>
      </c>
      <c r="AP11" s="152"/>
      <c r="AQ11" s="152"/>
    </row>
    <row r="12" spans="1:43" ht="24" customHeight="1" x14ac:dyDescent="0.25">
      <c r="A12" s="16" t="s">
        <v>110</v>
      </c>
      <c r="B12" s="16" t="s">
        <v>956</v>
      </c>
      <c r="C12" s="152">
        <v>23</v>
      </c>
      <c r="D12" s="152">
        <v>50.87</v>
      </c>
      <c r="E12" s="152">
        <v>12.64</v>
      </c>
      <c r="F12" s="152">
        <v>24.69</v>
      </c>
      <c r="G12" s="152">
        <v>19.600000000000001</v>
      </c>
      <c r="H12" s="152"/>
      <c r="I12" s="152">
        <v>7.3</v>
      </c>
      <c r="J12" s="152">
        <v>9.8000000000000007</v>
      </c>
      <c r="K12" s="152">
        <v>6.9119999999999999</v>
      </c>
      <c r="L12" s="152">
        <v>5.25</v>
      </c>
      <c r="M12" s="152">
        <v>5.25</v>
      </c>
      <c r="N12" s="152">
        <v>5.25</v>
      </c>
      <c r="O12" s="152">
        <v>5.25</v>
      </c>
      <c r="P12" s="152"/>
      <c r="Q12" s="152"/>
      <c r="R12" s="152">
        <v>5</v>
      </c>
      <c r="S12" s="152">
        <v>6</v>
      </c>
      <c r="T12" s="152"/>
      <c r="U12" s="152"/>
      <c r="V12" s="152"/>
      <c r="W12" s="152"/>
      <c r="X12" s="152"/>
      <c r="Y12" s="152"/>
      <c r="Z12" s="152">
        <v>4.6142399999999997</v>
      </c>
      <c r="AA12" s="152">
        <v>5.6541399999999999</v>
      </c>
      <c r="AB12" s="152"/>
      <c r="AC12" s="152"/>
      <c r="AD12" s="152"/>
      <c r="AE12" s="152">
        <v>8.1709999999999994</v>
      </c>
      <c r="AF12" s="152">
        <v>7.72</v>
      </c>
      <c r="AG12" s="152">
        <v>351.88652000000002</v>
      </c>
      <c r="AH12" s="152">
        <v>0</v>
      </c>
      <c r="AI12" s="152">
        <v>0</v>
      </c>
      <c r="AJ12" s="152">
        <v>0</v>
      </c>
      <c r="AK12" s="152">
        <v>384.16968000000003</v>
      </c>
      <c r="AL12" s="152">
        <v>232.48021</v>
      </c>
      <c r="AM12" s="152">
        <v>232.48021</v>
      </c>
      <c r="AN12" s="152">
        <v>348</v>
      </c>
      <c r="AO12" s="152">
        <v>348</v>
      </c>
      <c r="AP12" s="152"/>
      <c r="AQ12" s="152"/>
    </row>
    <row r="13" spans="1:43" ht="24" customHeight="1" x14ac:dyDescent="0.25">
      <c r="A13" s="16" t="s">
        <v>110</v>
      </c>
      <c r="B13" s="16" t="s">
        <v>957</v>
      </c>
      <c r="C13" s="152">
        <v>23</v>
      </c>
      <c r="D13" s="152">
        <v>50.85</v>
      </c>
      <c r="E13" s="152">
        <v>12.14</v>
      </c>
      <c r="F13" s="152">
        <v>24.76</v>
      </c>
      <c r="G13" s="152">
        <v>19.600000000000001</v>
      </c>
      <c r="H13" s="152"/>
      <c r="I13" s="152">
        <v>8.4</v>
      </c>
      <c r="J13" s="152">
        <v>9.6999999999999993</v>
      </c>
      <c r="K13" s="152">
        <v>6.7160000000000002</v>
      </c>
      <c r="L13" s="152">
        <v>6.33</v>
      </c>
      <c r="M13" s="152">
        <v>6.33</v>
      </c>
      <c r="N13" s="152">
        <v>6.33</v>
      </c>
      <c r="O13" s="152">
        <v>6.33</v>
      </c>
      <c r="P13" s="152"/>
      <c r="Q13" s="152"/>
      <c r="R13" s="152">
        <v>7</v>
      </c>
      <c r="S13" s="152">
        <v>7</v>
      </c>
      <c r="T13" s="152"/>
      <c r="U13" s="152"/>
      <c r="V13" s="152"/>
      <c r="W13" s="152"/>
      <c r="X13" s="152"/>
      <c r="Y13" s="152"/>
      <c r="Z13" s="152">
        <v>4.9442300000000001</v>
      </c>
      <c r="AA13" s="152">
        <v>5.8304799999999997</v>
      </c>
      <c r="AB13" s="152"/>
      <c r="AC13" s="152"/>
      <c r="AD13" s="152"/>
      <c r="AE13" s="152">
        <v>8.2889999999999997</v>
      </c>
      <c r="AF13" s="152">
        <v>7.81</v>
      </c>
      <c r="AG13" s="152">
        <v>351.88652000000002</v>
      </c>
      <c r="AH13" s="152">
        <v>0</v>
      </c>
      <c r="AI13" s="152">
        <v>0</v>
      </c>
      <c r="AJ13" s="152">
        <v>0</v>
      </c>
      <c r="AK13" s="152">
        <v>384.16968000000003</v>
      </c>
      <c r="AL13" s="152">
        <v>232.48021</v>
      </c>
      <c r="AM13" s="152">
        <v>232.48021</v>
      </c>
      <c r="AN13" s="152">
        <v>348</v>
      </c>
      <c r="AO13" s="152">
        <v>348</v>
      </c>
      <c r="AP13" s="152"/>
      <c r="AQ13" s="152"/>
    </row>
    <row r="14" spans="1:43" ht="24" customHeight="1" x14ac:dyDescent="0.25">
      <c r="A14" s="16" t="s">
        <v>110</v>
      </c>
      <c r="B14" s="16" t="s">
        <v>958</v>
      </c>
      <c r="C14" s="152">
        <v>23</v>
      </c>
      <c r="D14" s="152">
        <v>50.86</v>
      </c>
      <c r="E14" s="152">
        <v>11.2</v>
      </c>
      <c r="F14" s="152">
        <v>22.79</v>
      </c>
      <c r="G14" s="152">
        <v>19.600000000000001</v>
      </c>
      <c r="H14" s="152"/>
      <c r="I14" s="152">
        <v>8.8000000000000007</v>
      </c>
      <c r="J14" s="152">
        <v>9.4</v>
      </c>
      <c r="K14" s="152">
        <v>7.0190000000000001</v>
      </c>
      <c r="L14" s="152">
        <v>5.79</v>
      </c>
      <c r="M14" s="152">
        <v>5.79</v>
      </c>
      <c r="N14" s="152">
        <v>5.79</v>
      </c>
      <c r="O14" s="152">
        <v>5.79</v>
      </c>
      <c r="P14" s="152"/>
      <c r="Q14" s="152"/>
      <c r="R14" s="152">
        <v>5</v>
      </c>
      <c r="S14" s="152">
        <v>6</v>
      </c>
      <c r="T14" s="152"/>
      <c r="U14" s="152"/>
      <c r="V14" s="152"/>
      <c r="W14" s="152"/>
      <c r="X14" s="152"/>
      <c r="Y14" s="152"/>
      <c r="Z14" s="152">
        <v>5.5868799999999998</v>
      </c>
      <c r="AA14" s="152">
        <v>5.35623</v>
      </c>
      <c r="AB14" s="152"/>
      <c r="AC14" s="152"/>
      <c r="AD14" s="152"/>
      <c r="AE14" s="152">
        <v>7.8230000000000004</v>
      </c>
      <c r="AF14" s="152">
        <v>7.79</v>
      </c>
      <c r="AG14" s="152">
        <v>351.88652000000002</v>
      </c>
      <c r="AH14" s="152">
        <v>0</v>
      </c>
      <c r="AI14" s="152">
        <v>0</v>
      </c>
      <c r="AJ14" s="152">
        <v>0</v>
      </c>
      <c r="AK14" s="152">
        <v>384.16968000000003</v>
      </c>
      <c r="AL14" s="152">
        <v>232.48021</v>
      </c>
      <c r="AM14" s="152">
        <v>232.48021</v>
      </c>
      <c r="AN14" s="152">
        <v>348</v>
      </c>
      <c r="AO14" s="152">
        <v>348</v>
      </c>
      <c r="AP14" s="152"/>
      <c r="AQ14" s="152"/>
    </row>
    <row r="15" spans="1:43" ht="24" customHeight="1" x14ac:dyDescent="0.25">
      <c r="A15" s="18" t="s">
        <v>110</v>
      </c>
      <c r="B15" s="18" t="s">
        <v>959</v>
      </c>
      <c r="C15" s="153">
        <v>23</v>
      </c>
      <c r="D15" s="153">
        <v>50.86</v>
      </c>
      <c r="E15" s="153">
        <v>10.5</v>
      </c>
      <c r="F15" s="153">
        <v>22.78</v>
      </c>
      <c r="G15" s="153">
        <v>19.600000000000001</v>
      </c>
      <c r="H15" s="153"/>
      <c r="I15" s="153">
        <v>9.4</v>
      </c>
      <c r="J15" s="153">
        <v>9.8000000000000007</v>
      </c>
      <c r="K15" s="153">
        <v>7.3120000000000003</v>
      </c>
      <c r="L15" s="153">
        <v>6.05</v>
      </c>
      <c r="M15" s="153">
        <v>6.05</v>
      </c>
      <c r="N15" s="153">
        <v>6.05</v>
      </c>
      <c r="O15" s="153">
        <v>6.05</v>
      </c>
      <c r="P15" s="153"/>
      <c r="Q15" s="153"/>
      <c r="R15" s="153">
        <v>6</v>
      </c>
      <c r="S15" s="153">
        <v>7</v>
      </c>
      <c r="T15" s="153"/>
      <c r="U15" s="153"/>
      <c r="V15" s="153"/>
      <c r="W15" s="153"/>
      <c r="X15" s="153"/>
      <c r="Y15" s="153"/>
      <c r="Z15" s="153">
        <v>3.8992599999999999</v>
      </c>
      <c r="AA15" s="153">
        <v>4.7989300000000004</v>
      </c>
      <c r="AB15" s="153"/>
      <c r="AC15" s="153"/>
      <c r="AD15" s="153"/>
      <c r="AE15" s="153">
        <v>8.1029999999999998</v>
      </c>
      <c r="AF15" s="153">
        <v>7.42</v>
      </c>
      <c r="AG15" s="153">
        <v>351.88652000000002</v>
      </c>
      <c r="AH15" s="153">
        <v>0</v>
      </c>
      <c r="AI15" s="153">
        <v>0</v>
      </c>
      <c r="AJ15" s="153">
        <v>0</v>
      </c>
      <c r="AK15" s="153">
        <v>384.16968000000003</v>
      </c>
      <c r="AL15" s="153">
        <v>232.48021</v>
      </c>
      <c r="AM15" s="153">
        <v>232.48021</v>
      </c>
      <c r="AN15" s="153">
        <v>348</v>
      </c>
      <c r="AO15" s="153">
        <v>348</v>
      </c>
      <c r="AP15" s="153"/>
      <c r="AQ15" s="153"/>
    </row>
    <row r="16" spans="1:43" ht="24" customHeight="1" x14ac:dyDescent="0.25">
      <c r="A16" s="13" t="s">
        <v>110</v>
      </c>
      <c r="B16" s="13" t="s">
        <v>960</v>
      </c>
      <c r="C16" s="151">
        <v>24</v>
      </c>
      <c r="D16" s="151">
        <v>50.86</v>
      </c>
      <c r="E16" s="151">
        <v>12.72</v>
      </c>
      <c r="F16" s="151">
        <v>24.45</v>
      </c>
      <c r="G16" s="151">
        <v>19.600000000000001</v>
      </c>
      <c r="H16" s="151"/>
      <c r="I16" s="151">
        <v>8.6999999999999993</v>
      </c>
      <c r="J16" s="151">
        <v>10.3</v>
      </c>
      <c r="K16" s="151">
        <v>6.9530000000000003</v>
      </c>
      <c r="L16" s="151">
        <v>5.41</v>
      </c>
      <c r="M16" s="151">
        <v>5.41</v>
      </c>
      <c r="N16" s="151">
        <v>5.41</v>
      </c>
      <c r="O16" s="151">
        <v>5.41</v>
      </c>
      <c r="P16" s="151"/>
      <c r="Q16" s="151"/>
      <c r="R16" s="151">
        <v>7</v>
      </c>
      <c r="S16" s="151">
        <v>8</v>
      </c>
      <c r="T16" s="151"/>
      <c r="U16" s="151"/>
      <c r="V16" s="151"/>
      <c r="W16" s="151"/>
      <c r="X16" s="151"/>
      <c r="Y16" s="151"/>
      <c r="Z16" s="151">
        <v>1.0886</v>
      </c>
      <c r="AA16" s="151">
        <v>3.9069199999999999</v>
      </c>
      <c r="AB16" s="151"/>
      <c r="AC16" s="151"/>
      <c r="AD16" s="151"/>
      <c r="AE16" s="151">
        <v>8.7469999999999999</v>
      </c>
      <c r="AF16" s="151">
        <v>7.25</v>
      </c>
      <c r="AG16" s="151">
        <v>351.88652000000002</v>
      </c>
      <c r="AH16" s="151">
        <v>0</v>
      </c>
      <c r="AI16" s="151">
        <v>0</v>
      </c>
      <c r="AJ16" s="151">
        <v>0</v>
      </c>
      <c r="AK16" s="151">
        <v>384.16968000000003</v>
      </c>
      <c r="AL16" s="151">
        <v>232.48021</v>
      </c>
      <c r="AM16" s="151">
        <v>232.48021</v>
      </c>
      <c r="AN16" s="151">
        <v>348</v>
      </c>
      <c r="AO16" s="151">
        <v>348</v>
      </c>
      <c r="AP16" s="151"/>
      <c r="AQ16" s="151"/>
    </row>
    <row r="17" spans="1:43" ht="24" customHeight="1" x14ac:dyDescent="0.25">
      <c r="A17" s="16" t="s">
        <v>110</v>
      </c>
      <c r="B17" s="16" t="s">
        <v>961</v>
      </c>
      <c r="C17" s="152">
        <v>24</v>
      </c>
      <c r="D17" s="152">
        <v>50.89</v>
      </c>
      <c r="E17" s="152">
        <v>12.48</v>
      </c>
      <c r="F17" s="152">
        <v>24.35</v>
      </c>
      <c r="G17" s="152">
        <v>19.600000000000001</v>
      </c>
      <c r="H17" s="152">
        <v>0</v>
      </c>
      <c r="I17" s="152">
        <v>8.8000000000000007</v>
      </c>
      <c r="J17" s="152">
        <v>10</v>
      </c>
      <c r="K17" s="152">
        <v>7.3</v>
      </c>
      <c r="L17" s="152">
        <v>5.79</v>
      </c>
      <c r="M17" s="152">
        <v>5.79</v>
      </c>
      <c r="N17" s="152">
        <v>5.79</v>
      </c>
      <c r="O17" s="152">
        <v>5.79</v>
      </c>
      <c r="P17" s="152">
        <v>0</v>
      </c>
      <c r="Q17" s="152">
        <v>0</v>
      </c>
      <c r="R17" s="152">
        <v>7</v>
      </c>
      <c r="S17" s="152">
        <v>8</v>
      </c>
      <c r="T17" s="152">
        <v>1.28498</v>
      </c>
      <c r="U17" s="152">
        <v>5.2149999999999999</v>
      </c>
      <c r="V17" s="152">
        <v>4.8869999999999996</v>
      </c>
      <c r="W17" s="152">
        <v>0</v>
      </c>
      <c r="X17" s="152">
        <v>0</v>
      </c>
      <c r="Y17" s="152">
        <v>13.558999999999999</v>
      </c>
      <c r="Z17" s="152">
        <v>1.14805</v>
      </c>
      <c r="AA17" s="152">
        <v>3.0867499999999999</v>
      </c>
      <c r="AB17" s="152">
        <v>0</v>
      </c>
      <c r="AC17" s="152">
        <v>0</v>
      </c>
      <c r="AD17" s="152">
        <v>0</v>
      </c>
      <c r="AE17" s="152">
        <v>8.923</v>
      </c>
      <c r="AF17" s="152">
        <v>7.42</v>
      </c>
      <c r="AG17" s="152">
        <v>351.88652000000002</v>
      </c>
      <c r="AH17" s="152">
        <v>0</v>
      </c>
      <c r="AI17" s="152">
        <v>0</v>
      </c>
      <c r="AJ17" s="152">
        <v>0</v>
      </c>
      <c r="AK17" s="152">
        <v>384.16968000000003</v>
      </c>
      <c r="AL17" s="152">
        <v>232.48021</v>
      </c>
      <c r="AM17" s="152">
        <v>232.48021</v>
      </c>
      <c r="AN17" s="152">
        <v>348</v>
      </c>
      <c r="AO17" s="152">
        <v>348</v>
      </c>
      <c r="AP17" s="152">
        <v>0</v>
      </c>
      <c r="AQ17" s="152">
        <v>14.031499999999999</v>
      </c>
    </row>
    <row r="18" spans="1:43" ht="24" customHeight="1" x14ac:dyDescent="0.25">
      <c r="A18" s="16" t="s">
        <v>110</v>
      </c>
      <c r="B18" s="16" t="s">
        <v>962</v>
      </c>
      <c r="C18" s="152">
        <v>24</v>
      </c>
      <c r="D18" s="152">
        <v>50.87</v>
      </c>
      <c r="E18" s="152">
        <v>13.27</v>
      </c>
      <c r="F18" s="152">
        <v>32.76</v>
      </c>
      <c r="G18" s="152">
        <v>19.600000000000001</v>
      </c>
      <c r="H18" s="152">
        <v>0</v>
      </c>
      <c r="I18" s="152">
        <v>8.5</v>
      </c>
      <c r="J18" s="152">
        <v>10.4</v>
      </c>
      <c r="K18" s="152">
        <v>7.665</v>
      </c>
      <c r="L18" s="152">
        <v>6.09</v>
      </c>
      <c r="M18" s="152">
        <v>6.09</v>
      </c>
      <c r="N18" s="152">
        <v>6.09</v>
      </c>
      <c r="O18" s="152">
        <v>6.09</v>
      </c>
      <c r="P18" s="152">
        <v>0</v>
      </c>
      <c r="Q18" s="152">
        <v>14.91</v>
      </c>
      <c r="R18" s="152">
        <v>7</v>
      </c>
      <c r="S18" s="152">
        <v>8</v>
      </c>
      <c r="T18" s="152">
        <v>44.672420000000002</v>
      </c>
      <c r="U18" s="152">
        <v>49.59</v>
      </c>
      <c r="V18" s="152">
        <v>41.761000000000003</v>
      </c>
      <c r="W18" s="152">
        <v>0</v>
      </c>
      <c r="X18" s="152">
        <v>15</v>
      </c>
      <c r="Y18" s="152">
        <v>53.311</v>
      </c>
      <c r="Z18" s="152">
        <v>0.74590999999999996</v>
      </c>
      <c r="AA18" s="152">
        <v>2.8132299999999999</v>
      </c>
      <c r="AB18" s="152">
        <v>23.04213</v>
      </c>
      <c r="AC18" s="152">
        <v>22.154900000000001</v>
      </c>
      <c r="AD18" s="152">
        <v>52.353000000000002</v>
      </c>
      <c r="AE18" s="152">
        <v>9.16</v>
      </c>
      <c r="AF18" s="152">
        <v>8.98</v>
      </c>
      <c r="AG18" s="152">
        <v>351.88652000000002</v>
      </c>
      <c r="AH18" s="152">
        <v>0</v>
      </c>
      <c r="AI18" s="152">
        <v>0</v>
      </c>
      <c r="AJ18" s="152">
        <v>0</v>
      </c>
      <c r="AK18" s="152">
        <v>384.16968000000003</v>
      </c>
      <c r="AL18" s="152">
        <v>232.48021</v>
      </c>
      <c r="AM18" s="152">
        <v>232.48021</v>
      </c>
      <c r="AN18" s="152">
        <v>348</v>
      </c>
      <c r="AO18" s="152">
        <v>348</v>
      </c>
      <c r="AP18" s="152">
        <v>19</v>
      </c>
      <c r="AQ18" s="152">
        <v>42.826500000000003</v>
      </c>
    </row>
    <row r="19" spans="1:43" ht="24" customHeight="1" x14ac:dyDescent="0.25">
      <c r="A19" s="16" t="s">
        <v>110</v>
      </c>
      <c r="B19" s="16" t="s">
        <v>963</v>
      </c>
      <c r="C19" s="152">
        <v>24</v>
      </c>
      <c r="D19" s="152">
        <v>50.86</v>
      </c>
      <c r="E19" s="152">
        <v>13.23</v>
      </c>
      <c r="F19" s="152">
        <v>12.02</v>
      </c>
      <c r="G19" s="152">
        <v>19.600000000000001</v>
      </c>
      <c r="H19" s="152">
        <v>14.912000000000001</v>
      </c>
      <c r="I19" s="152">
        <v>8.6</v>
      </c>
      <c r="J19" s="152">
        <v>10.199999999999999</v>
      </c>
      <c r="K19" s="152">
        <v>8.6609999999999996</v>
      </c>
      <c r="L19" s="152">
        <v>6.07</v>
      </c>
      <c r="M19" s="152">
        <v>6.07</v>
      </c>
      <c r="N19" s="152">
        <v>6.07</v>
      </c>
      <c r="O19" s="152">
        <v>6.07</v>
      </c>
      <c r="P19" s="152">
        <v>37.79</v>
      </c>
      <c r="Q19" s="152">
        <v>94.82</v>
      </c>
      <c r="R19" s="152">
        <v>7</v>
      </c>
      <c r="S19" s="152">
        <v>8</v>
      </c>
      <c r="T19" s="152">
        <v>279.66809000000001</v>
      </c>
      <c r="U19" s="152">
        <v>213.626</v>
      </c>
      <c r="V19" s="152">
        <v>136.077</v>
      </c>
      <c r="W19" s="152">
        <v>0.33733999999999997</v>
      </c>
      <c r="X19" s="152">
        <v>117</v>
      </c>
      <c r="Y19" s="152">
        <v>137.50399999999999</v>
      </c>
      <c r="Z19" s="152">
        <v>2.3152400000000002</v>
      </c>
      <c r="AA19" s="152">
        <v>4.2904</v>
      </c>
      <c r="AB19" s="152">
        <v>95.108800000000002</v>
      </c>
      <c r="AC19" s="152">
        <v>87.638959999999997</v>
      </c>
      <c r="AD19" s="152">
        <v>136.40299999999999</v>
      </c>
      <c r="AE19" s="152">
        <v>9.1020000000000003</v>
      </c>
      <c r="AF19" s="152">
        <v>8.81</v>
      </c>
      <c r="AG19" s="152">
        <v>351.88652000000002</v>
      </c>
      <c r="AH19" s="152">
        <v>0</v>
      </c>
      <c r="AI19" s="152">
        <v>0</v>
      </c>
      <c r="AJ19" s="152">
        <v>0</v>
      </c>
      <c r="AK19" s="152">
        <v>384.16968000000003</v>
      </c>
      <c r="AL19" s="152">
        <v>244.71601000000001</v>
      </c>
      <c r="AM19" s="152">
        <v>232.48021</v>
      </c>
      <c r="AN19" s="152">
        <v>348</v>
      </c>
      <c r="AO19" s="152">
        <v>348</v>
      </c>
      <c r="AP19" s="152">
        <v>79</v>
      </c>
      <c r="AQ19" s="152">
        <v>49.993499999999997</v>
      </c>
    </row>
    <row r="20" spans="1:43" ht="24" customHeight="1" x14ac:dyDescent="0.25">
      <c r="A20" s="16" t="s">
        <v>110</v>
      </c>
      <c r="B20" s="16" t="s">
        <v>964</v>
      </c>
      <c r="C20" s="152">
        <v>23</v>
      </c>
      <c r="D20" s="152">
        <v>50.86</v>
      </c>
      <c r="E20" s="152">
        <v>13.31</v>
      </c>
      <c r="F20" s="152">
        <v>13.66</v>
      </c>
      <c r="G20" s="152">
        <v>19.600000000000001</v>
      </c>
      <c r="H20" s="152">
        <v>31.573</v>
      </c>
      <c r="I20" s="152">
        <v>9.1</v>
      </c>
      <c r="J20" s="152">
        <v>9.9</v>
      </c>
      <c r="K20" s="152">
        <v>8.7490000000000006</v>
      </c>
      <c r="L20" s="152">
        <v>5.58</v>
      </c>
      <c r="M20" s="152">
        <v>5.58</v>
      </c>
      <c r="N20" s="152">
        <v>5.58</v>
      </c>
      <c r="O20" s="152">
        <v>5.58</v>
      </c>
      <c r="P20" s="152">
        <v>154.55000000000001</v>
      </c>
      <c r="Q20" s="152">
        <v>639.27</v>
      </c>
      <c r="R20" s="152">
        <v>1</v>
      </c>
      <c r="S20" s="152">
        <v>1</v>
      </c>
      <c r="T20" s="152">
        <v>888.67789000000005</v>
      </c>
      <c r="U20" s="152">
        <v>508.86399999999998</v>
      </c>
      <c r="V20" s="152">
        <v>259.52699999999999</v>
      </c>
      <c r="W20" s="152">
        <v>12.33718</v>
      </c>
      <c r="X20" s="152">
        <v>246</v>
      </c>
      <c r="Y20" s="152">
        <v>346.89100000000002</v>
      </c>
      <c r="Z20" s="152">
        <v>5.2555399999999999</v>
      </c>
      <c r="AA20" s="152">
        <v>5.65388</v>
      </c>
      <c r="AB20" s="152">
        <v>225.88803999999999</v>
      </c>
      <c r="AC20" s="152">
        <v>313.94420000000002</v>
      </c>
      <c r="AD20" s="152">
        <v>557.46100000000001</v>
      </c>
      <c r="AE20" s="152">
        <v>9.5419999999999998</v>
      </c>
      <c r="AF20" s="152">
        <v>8.7100000000000009</v>
      </c>
      <c r="AG20" s="152">
        <v>351.88652000000002</v>
      </c>
      <c r="AH20" s="152">
        <v>0</v>
      </c>
      <c r="AI20" s="152">
        <v>0</v>
      </c>
      <c r="AJ20" s="152">
        <v>0</v>
      </c>
      <c r="AK20" s="152">
        <v>384.16968000000003</v>
      </c>
      <c r="AL20" s="152">
        <v>244.71601000000001</v>
      </c>
      <c r="AM20" s="152">
        <v>232.48021</v>
      </c>
      <c r="AN20" s="152">
        <v>348</v>
      </c>
      <c r="AO20" s="152">
        <v>348</v>
      </c>
      <c r="AP20" s="152">
        <v>113</v>
      </c>
      <c r="AQ20" s="152">
        <v>98.703000000000003</v>
      </c>
    </row>
    <row r="21" spans="1:43" ht="24" customHeight="1" x14ac:dyDescent="0.25">
      <c r="A21" s="16" t="s">
        <v>110</v>
      </c>
      <c r="B21" s="16" t="s">
        <v>965</v>
      </c>
      <c r="C21" s="152">
        <v>23</v>
      </c>
      <c r="D21" s="152">
        <v>55.23</v>
      </c>
      <c r="E21" s="152">
        <v>12.34</v>
      </c>
      <c r="F21" s="152">
        <v>13.89</v>
      </c>
      <c r="G21" s="152">
        <v>19.600000000000001</v>
      </c>
      <c r="H21" s="152">
        <v>56.005000000000003</v>
      </c>
      <c r="I21" s="152">
        <v>8.8000000000000007</v>
      </c>
      <c r="J21" s="152">
        <v>9.1</v>
      </c>
      <c r="K21" s="152">
        <v>7.9320000000000004</v>
      </c>
      <c r="L21" s="152">
        <v>5.27</v>
      </c>
      <c r="M21" s="152">
        <v>5.27</v>
      </c>
      <c r="N21" s="152">
        <v>5.27</v>
      </c>
      <c r="O21" s="152">
        <v>5.27</v>
      </c>
      <c r="P21" s="152">
        <v>312.54000000000002</v>
      </c>
      <c r="Q21" s="152">
        <v>927.64</v>
      </c>
      <c r="R21" s="152">
        <v>1</v>
      </c>
      <c r="S21" s="152">
        <v>1</v>
      </c>
      <c r="T21" s="152">
        <v>955.82766000000004</v>
      </c>
      <c r="U21" s="152">
        <v>966.43700000000001</v>
      </c>
      <c r="V21" s="152">
        <v>507.23200000000003</v>
      </c>
      <c r="W21" s="152">
        <v>46.524259999999998</v>
      </c>
      <c r="X21" s="152">
        <v>397</v>
      </c>
      <c r="Y21" s="152">
        <v>889.93700000000001</v>
      </c>
      <c r="Z21" s="152">
        <v>5.3662099999999997</v>
      </c>
      <c r="AA21" s="152">
        <v>6.4609199999999998</v>
      </c>
      <c r="AB21" s="152">
        <v>266.34919000000002</v>
      </c>
      <c r="AC21" s="152">
        <v>275.79009000000002</v>
      </c>
      <c r="AD21" s="152">
        <v>948.24099999999999</v>
      </c>
      <c r="AE21" s="152">
        <v>9.0579999999999998</v>
      </c>
      <c r="AF21" s="152">
        <v>9.01</v>
      </c>
      <c r="AG21" s="152">
        <v>351.88652000000002</v>
      </c>
      <c r="AH21" s="152">
        <v>0</v>
      </c>
      <c r="AI21" s="152">
        <v>0</v>
      </c>
      <c r="AJ21" s="152">
        <v>0</v>
      </c>
      <c r="AK21" s="152">
        <v>384.16968000000003</v>
      </c>
      <c r="AL21" s="152">
        <v>244.71601000000001</v>
      </c>
      <c r="AM21" s="152">
        <v>232.48021</v>
      </c>
      <c r="AN21" s="152">
        <v>348</v>
      </c>
      <c r="AO21" s="152">
        <v>348</v>
      </c>
      <c r="AP21" s="152">
        <v>433</v>
      </c>
      <c r="AQ21" s="152">
        <v>157.0085</v>
      </c>
    </row>
    <row r="22" spans="1:43" ht="24" customHeight="1" x14ac:dyDescent="0.25">
      <c r="A22" s="16" t="s">
        <v>110</v>
      </c>
      <c r="B22" s="16" t="s">
        <v>966</v>
      </c>
      <c r="C22" s="152">
        <v>23</v>
      </c>
      <c r="D22" s="152">
        <v>55.34</v>
      </c>
      <c r="E22" s="152">
        <v>12.59</v>
      </c>
      <c r="F22" s="152">
        <v>14.05</v>
      </c>
      <c r="G22" s="152">
        <v>19.600000000000001</v>
      </c>
      <c r="H22" s="152">
        <v>125.10599999999999</v>
      </c>
      <c r="I22" s="152">
        <v>8.9</v>
      </c>
      <c r="J22" s="152">
        <v>8.8000000000000007</v>
      </c>
      <c r="K22" s="152">
        <v>7.3810000000000002</v>
      </c>
      <c r="L22" s="152">
        <v>5.97</v>
      </c>
      <c r="M22" s="152">
        <v>5.97</v>
      </c>
      <c r="N22" s="152">
        <v>5.97</v>
      </c>
      <c r="O22" s="152">
        <v>5.97</v>
      </c>
      <c r="P22" s="152">
        <v>798.06</v>
      </c>
      <c r="Q22" s="152">
        <v>973.46</v>
      </c>
      <c r="R22" s="152">
        <v>1</v>
      </c>
      <c r="S22" s="152">
        <v>1</v>
      </c>
      <c r="T22" s="152">
        <v>957.47718999999995</v>
      </c>
      <c r="U22" s="152">
        <v>989.96100000000001</v>
      </c>
      <c r="V22" s="152">
        <v>612.42399999999998</v>
      </c>
      <c r="W22" s="152">
        <v>121.44108</v>
      </c>
      <c r="X22" s="152">
        <v>507</v>
      </c>
      <c r="Y22" s="152">
        <v>1036.0930000000001</v>
      </c>
      <c r="Z22" s="152">
        <v>7.0282400000000003</v>
      </c>
      <c r="AA22" s="152">
        <v>6.4257400000000002</v>
      </c>
      <c r="AB22" s="152">
        <v>409.43513000000002</v>
      </c>
      <c r="AC22" s="152">
        <v>392.39954999999998</v>
      </c>
      <c r="AD22" s="152">
        <v>1040.787</v>
      </c>
      <c r="AE22" s="152">
        <v>8.1760000000000002</v>
      </c>
      <c r="AF22" s="152">
        <v>8.7200000000000006</v>
      </c>
      <c r="AG22" s="152">
        <v>351.88652000000002</v>
      </c>
      <c r="AH22" s="152">
        <v>0</v>
      </c>
      <c r="AI22" s="152">
        <v>0</v>
      </c>
      <c r="AJ22" s="152">
        <v>0</v>
      </c>
      <c r="AK22" s="152">
        <v>384.16968000000003</v>
      </c>
      <c r="AL22" s="152">
        <v>244.71601000000001</v>
      </c>
      <c r="AM22" s="152">
        <v>232.48021</v>
      </c>
      <c r="AN22" s="152">
        <v>348</v>
      </c>
      <c r="AO22" s="152">
        <v>348</v>
      </c>
      <c r="AP22" s="152">
        <v>531</v>
      </c>
      <c r="AQ22" s="152">
        <v>140.999</v>
      </c>
    </row>
    <row r="23" spans="1:43" ht="24" customHeight="1" x14ac:dyDescent="0.25">
      <c r="A23" s="18" t="s">
        <v>110</v>
      </c>
      <c r="B23" s="18" t="s">
        <v>967</v>
      </c>
      <c r="C23" s="153">
        <v>23</v>
      </c>
      <c r="D23" s="153">
        <v>55.3</v>
      </c>
      <c r="E23" s="153">
        <v>13.5</v>
      </c>
      <c r="F23" s="153">
        <v>13.62</v>
      </c>
      <c r="G23" s="153">
        <v>19.600000000000001</v>
      </c>
      <c r="H23" s="153">
        <v>260.92599999999999</v>
      </c>
      <c r="I23" s="153">
        <v>9.1</v>
      </c>
      <c r="J23" s="153">
        <v>9.1</v>
      </c>
      <c r="K23" s="153">
        <v>7.2169999999999996</v>
      </c>
      <c r="L23" s="153">
        <v>6.64</v>
      </c>
      <c r="M23" s="153">
        <v>6.64</v>
      </c>
      <c r="N23" s="153">
        <v>6.64</v>
      </c>
      <c r="O23" s="153">
        <v>6.64</v>
      </c>
      <c r="P23" s="153">
        <v>291.05</v>
      </c>
      <c r="Q23" s="153">
        <v>738.18</v>
      </c>
      <c r="R23" s="153">
        <v>1</v>
      </c>
      <c r="S23" s="153">
        <v>1</v>
      </c>
      <c r="T23" s="153">
        <v>947.77413999999999</v>
      </c>
      <c r="U23" s="153">
        <v>1003.9109999999999</v>
      </c>
      <c r="V23" s="153">
        <v>733.46699999999998</v>
      </c>
      <c r="W23" s="153">
        <v>269.35012999999998</v>
      </c>
      <c r="X23" s="153">
        <v>490</v>
      </c>
      <c r="Y23" s="153">
        <v>1066.8330000000001</v>
      </c>
      <c r="Z23" s="153">
        <v>6.4898800000000003</v>
      </c>
      <c r="AA23" s="153">
        <v>5.8314700000000004</v>
      </c>
      <c r="AB23" s="153">
        <v>1069.69867</v>
      </c>
      <c r="AC23" s="153">
        <v>735.02255000000002</v>
      </c>
      <c r="AD23" s="153">
        <v>1070.173</v>
      </c>
      <c r="AE23" s="153">
        <v>8.4139999999999997</v>
      </c>
      <c r="AF23" s="153">
        <v>9.42</v>
      </c>
      <c r="AG23" s="153">
        <v>351.88652000000002</v>
      </c>
      <c r="AH23" s="153">
        <v>0</v>
      </c>
      <c r="AI23" s="153">
        <v>0</v>
      </c>
      <c r="AJ23" s="153">
        <v>0</v>
      </c>
      <c r="AK23" s="153">
        <v>384.16968000000003</v>
      </c>
      <c r="AL23" s="153">
        <v>244.71601000000001</v>
      </c>
      <c r="AM23" s="153">
        <v>232.48021</v>
      </c>
      <c r="AN23" s="153">
        <v>348</v>
      </c>
      <c r="AO23" s="153">
        <v>348</v>
      </c>
      <c r="AP23" s="153">
        <v>676</v>
      </c>
      <c r="AQ23" s="153">
        <v>474.423</v>
      </c>
    </row>
    <row r="24" spans="1:43" ht="24" customHeight="1" x14ac:dyDescent="0.25">
      <c r="A24" s="13" t="s">
        <v>110</v>
      </c>
      <c r="B24" s="13" t="s">
        <v>968</v>
      </c>
      <c r="C24" s="151">
        <v>23</v>
      </c>
      <c r="D24" s="151">
        <v>55.31</v>
      </c>
      <c r="E24" s="151">
        <v>12.14</v>
      </c>
      <c r="F24" s="151">
        <v>13.64</v>
      </c>
      <c r="G24" s="151">
        <v>21.1</v>
      </c>
      <c r="H24" s="151">
        <v>549.58500000000004</v>
      </c>
      <c r="I24" s="151">
        <v>9.6</v>
      </c>
      <c r="J24" s="151">
        <v>9</v>
      </c>
      <c r="K24" s="151">
        <v>7.3920000000000003</v>
      </c>
      <c r="L24" s="151">
        <v>7.88</v>
      </c>
      <c r="M24" s="151">
        <v>7.88</v>
      </c>
      <c r="N24" s="151">
        <v>7.88</v>
      </c>
      <c r="O24" s="151">
        <v>7.88</v>
      </c>
      <c r="P24" s="151">
        <v>758.94</v>
      </c>
      <c r="Q24" s="151">
        <v>686.18</v>
      </c>
      <c r="R24" s="151">
        <v>1</v>
      </c>
      <c r="S24" s="151">
        <v>1</v>
      </c>
      <c r="T24" s="151">
        <v>965.87507000000005</v>
      </c>
      <c r="U24" s="151">
        <v>984.04300000000001</v>
      </c>
      <c r="V24" s="151">
        <v>752.11099999999999</v>
      </c>
      <c r="W24" s="151">
        <v>234.81151</v>
      </c>
      <c r="X24" s="151">
        <v>745</v>
      </c>
      <c r="Y24" s="151">
        <v>999.49</v>
      </c>
      <c r="Z24" s="151">
        <v>6.7665600000000001</v>
      </c>
      <c r="AA24" s="151">
        <v>5.29495</v>
      </c>
      <c r="AB24" s="151">
        <v>1007.97757</v>
      </c>
      <c r="AC24" s="151">
        <v>993.85770000000002</v>
      </c>
      <c r="AD24" s="151">
        <v>1006.337</v>
      </c>
      <c r="AE24" s="151">
        <v>8.2520000000000007</v>
      </c>
      <c r="AF24" s="151">
        <v>9.31</v>
      </c>
      <c r="AG24" s="151">
        <v>351.88652000000002</v>
      </c>
      <c r="AH24" s="151">
        <v>0</v>
      </c>
      <c r="AI24" s="151">
        <v>0</v>
      </c>
      <c r="AJ24" s="151">
        <v>0</v>
      </c>
      <c r="AK24" s="151">
        <v>384.16968000000003</v>
      </c>
      <c r="AL24" s="151">
        <v>244.71601000000001</v>
      </c>
      <c r="AM24" s="151">
        <v>232.48021</v>
      </c>
      <c r="AN24" s="151">
        <v>348</v>
      </c>
      <c r="AO24" s="151">
        <v>348</v>
      </c>
      <c r="AP24" s="151">
        <v>706</v>
      </c>
      <c r="AQ24" s="151">
        <v>704.01700000000005</v>
      </c>
    </row>
    <row r="25" spans="1:43" ht="24" customHeight="1" x14ac:dyDescent="0.25">
      <c r="A25" s="16" t="s">
        <v>110</v>
      </c>
      <c r="B25" s="16" t="s">
        <v>969</v>
      </c>
      <c r="C25" s="152">
        <v>23</v>
      </c>
      <c r="D25" s="152">
        <v>55.31</v>
      </c>
      <c r="E25" s="152">
        <v>13.95</v>
      </c>
      <c r="F25" s="152">
        <v>13.83</v>
      </c>
      <c r="G25" s="152">
        <v>21.1</v>
      </c>
      <c r="H25" s="152">
        <v>661.55100000000004</v>
      </c>
      <c r="I25" s="152">
        <v>10.4</v>
      </c>
      <c r="J25" s="152">
        <v>8.9</v>
      </c>
      <c r="K25" s="152">
        <v>7.5229999999999997</v>
      </c>
      <c r="L25" s="152">
        <v>8.57</v>
      </c>
      <c r="M25" s="152">
        <v>8.57</v>
      </c>
      <c r="N25" s="152">
        <v>8.57</v>
      </c>
      <c r="O25" s="152">
        <v>8.57</v>
      </c>
      <c r="P25" s="152">
        <v>1088.76</v>
      </c>
      <c r="Q25" s="152">
        <v>1143.27</v>
      </c>
      <c r="R25" s="152">
        <v>1</v>
      </c>
      <c r="S25" s="152">
        <v>1</v>
      </c>
      <c r="T25" s="152">
        <v>942.45389</v>
      </c>
      <c r="U25" s="152">
        <v>929.24599999999998</v>
      </c>
      <c r="V25" s="152">
        <v>777.68299999999999</v>
      </c>
      <c r="W25" s="152">
        <v>336.46715999999998</v>
      </c>
      <c r="X25" s="152">
        <v>726</v>
      </c>
      <c r="Y25" s="152">
        <v>848.96900000000005</v>
      </c>
      <c r="Z25" s="152">
        <v>5.7261300000000004</v>
      </c>
      <c r="AA25" s="152">
        <v>5.5382999999999996</v>
      </c>
      <c r="AB25" s="152">
        <v>737.12323000000004</v>
      </c>
      <c r="AC25" s="152">
        <v>720.54656999999997</v>
      </c>
      <c r="AD25" s="152">
        <v>843.28700000000003</v>
      </c>
      <c r="AE25" s="152">
        <v>8.52</v>
      </c>
      <c r="AF25" s="152">
        <v>10.19</v>
      </c>
      <c r="AG25" s="152">
        <v>351.88652000000002</v>
      </c>
      <c r="AH25" s="152">
        <v>0</v>
      </c>
      <c r="AI25" s="152">
        <v>0</v>
      </c>
      <c r="AJ25" s="152">
        <v>0</v>
      </c>
      <c r="AK25" s="152">
        <v>384.16968000000003</v>
      </c>
      <c r="AL25" s="152">
        <v>244.71601000000001</v>
      </c>
      <c r="AM25" s="152">
        <v>232.48021</v>
      </c>
      <c r="AN25" s="152">
        <v>348</v>
      </c>
      <c r="AO25" s="152">
        <v>348</v>
      </c>
      <c r="AP25" s="152">
        <v>845</v>
      </c>
      <c r="AQ25" s="152">
        <v>923.48599999999999</v>
      </c>
    </row>
    <row r="26" spans="1:43" ht="24" customHeight="1" x14ac:dyDescent="0.25">
      <c r="A26" s="16" t="s">
        <v>110</v>
      </c>
      <c r="B26" s="16" t="s">
        <v>970</v>
      </c>
      <c r="C26" s="152">
        <v>23</v>
      </c>
      <c r="D26" s="152">
        <v>55.3</v>
      </c>
      <c r="E26" s="152">
        <v>12.23</v>
      </c>
      <c r="F26" s="152">
        <v>20.329999999999998</v>
      </c>
      <c r="G26" s="152">
        <v>21.1</v>
      </c>
      <c r="H26" s="152">
        <v>768.58699999999999</v>
      </c>
      <c r="I26" s="152">
        <v>10.199999999999999</v>
      </c>
      <c r="J26" s="152">
        <v>9.3000000000000007</v>
      </c>
      <c r="K26" s="152">
        <v>8.7349999999999994</v>
      </c>
      <c r="L26" s="152">
        <v>9.5399999999999991</v>
      </c>
      <c r="M26" s="152">
        <v>9.5399999999999991</v>
      </c>
      <c r="N26" s="152">
        <v>9.5399999999999991</v>
      </c>
      <c r="O26" s="152">
        <v>9.5399999999999991</v>
      </c>
      <c r="P26" s="152">
        <v>804.23</v>
      </c>
      <c r="Q26" s="152">
        <v>805.09</v>
      </c>
      <c r="R26" s="152">
        <v>1</v>
      </c>
      <c r="S26" s="152">
        <v>1</v>
      </c>
      <c r="T26" s="152">
        <v>914.57798000000003</v>
      </c>
      <c r="U26" s="152">
        <v>922.18</v>
      </c>
      <c r="V26" s="152">
        <v>803.08600000000001</v>
      </c>
      <c r="W26" s="152">
        <v>424.78649000000001</v>
      </c>
      <c r="X26" s="152">
        <v>856</v>
      </c>
      <c r="Y26" s="152">
        <v>847.95699999999999</v>
      </c>
      <c r="Z26" s="152">
        <v>6.3167400000000002</v>
      </c>
      <c r="AA26" s="152">
        <v>5.8340300000000003</v>
      </c>
      <c r="AB26" s="152">
        <v>630.99332000000004</v>
      </c>
      <c r="AC26" s="152">
        <v>625.37012000000004</v>
      </c>
      <c r="AD26" s="152">
        <v>856.279</v>
      </c>
      <c r="AE26" s="152">
        <v>8.3249999999999993</v>
      </c>
      <c r="AF26" s="152">
        <v>10.3</v>
      </c>
      <c r="AG26" s="152">
        <v>351.88652000000002</v>
      </c>
      <c r="AH26" s="152">
        <v>0</v>
      </c>
      <c r="AI26" s="152">
        <v>0</v>
      </c>
      <c r="AJ26" s="152">
        <v>0</v>
      </c>
      <c r="AK26" s="152">
        <v>384.16968000000003</v>
      </c>
      <c r="AL26" s="152">
        <v>244.71601000000001</v>
      </c>
      <c r="AM26" s="152">
        <v>237.37452999999999</v>
      </c>
      <c r="AN26" s="152">
        <v>348</v>
      </c>
      <c r="AO26" s="152">
        <v>348</v>
      </c>
      <c r="AP26" s="152">
        <v>864</v>
      </c>
      <c r="AQ26" s="152">
        <v>1110.711</v>
      </c>
    </row>
    <row r="27" spans="1:43" ht="24" customHeight="1" x14ac:dyDescent="0.25">
      <c r="A27" s="16" t="s">
        <v>110</v>
      </c>
      <c r="B27" s="16" t="s">
        <v>971</v>
      </c>
      <c r="C27" s="152">
        <v>23</v>
      </c>
      <c r="D27" s="152">
        <v>55.28</v>
      </c>
      <c r="E27" s="152">
        <v>13.42</v>
      </c>
      <c r="F27" s="152">
        <v>30.27</v>
      </c>
      <c r="G27" s="152">
        <v>21.1</v>
      </c>
      <c r="H27" s="152">
        <v>855.95600000000002</v>
      </c>
      <c r="I27" s="152">
        <v>10.3</v>
      </c>
      <c r="J27" s="152">
        <v>9.1999999999999993</v>
      </c>
      <c r="K27" s="152">
        <v>10.85</v>
      </c>
      <c r="L27" s="152">
        <v>10.06</v>
      </c>
      <c r="M27" s="152">
        <v>10.06</v>
      </c>
      <c r="N27" s="152">
        <v>10.06</v>
      </c>
      <c r="O27" s="152">
        <v>10.06</v>
      </c>
      <c r="P27" s="152">
        <v>741.67</v>
      </c>
      <c r="Q27" s="152">
        <v>911.27</v>
      </c>
      <c r="R27" s="152">
        <v>1</v>
      </c>
      <c r="S27" s="152">
        <v>1</v>
      </c>
      <c r="T27" s="152">
        <v>832.84990000000005</v>
      </c>
      <c r="U27" s="152">
        <v>769.40599999999995</v>
      </c>
      <c r="V27" s="152">
        <v>711.99699999999996</v>
      </c>
      <c r="W27" s="152">
        <v>631.49773000000005</v>
      </c>
      <c r="X27" s="152">
        <v>836</v>
      </c>
      <c r="Y27" s="152">
        <v>820.90700000000004</v>
      </c>
      <c r="Z27" s="152">
        <v>7.1852999999999998</v>
      </c>
      <c r="AA27" s="152">
        <v>6.5553100000000004</v>
      </c>
      <c r="AB27" s="152">
        <v>872.45023000000003</v>
      </c>
      <c r="AC27" s="152">
        <v>872.41350999999997</v>
      </c>
      <c r="AD27" s="152">
        <v>812.97400000000005</v>
      </c>
      <c r="AE27" s="152">
        <v>9.0139999999999993</v>
      </c>
      <c r="AF27" s="152">
        <v>10.67</v>
      </c>
      <c r="AG27" s="152">
        <v>355.11482999999998</v>
      </c>
      <c r="AH27" s="152">
        <v>0</v>
      </c>
      <c r="AI27" s="152">
        <v>0</v>
      </c>
      <c r="AJ27" s="152">
        <v>0</v>
      </c>
      <c r="AK27" s="152">
        <v>384.16968000000003</v>
      </c>
      <c r="AL27" s="152">
        <v>244.71601000000001</v>
      </c>
      <c r="AM27" s="152">
        <v>237.37452999999999</v>
      </c>
      <c r="AN27" s="152">
        <v>348</v>
      </c>
      <c r="AO27" s="152">
        <v>348</v>
      </c>
      <c r="AP27" s="152">
        <v>730</v>
      </c>
      <c r="AQ27" s="152">
        <v>966.6825</v>
      </c>
    </row>
    <row r="28" spans="1:43" ht="24" customHeight="1" x14ac:dyDescent="0.25">
      <c r="A28" s="16" t="s">
        <v>110</v>
      </c>
      <c r="B28" s="16" t="s">
        <v>972</v>
      </c>
      <c r="C28" s="152">
        <v>23</v>
      </c>
      <c r="D28" s="152">
        <v>55.18</v>
      </c>
      <c r="E28" s="152">
        <v>13.18</v>
      </c>
      <c r="F28" s="152">
        <v>23.88</v>
      </c>
      <c r="G28" s="152">
        <v>21.1</v>
      </c>
      <c r="H28" s="152">
        <v>927.59900000000005</v>
      </c>
      <c r="I28" s="152">
        <v>10.5</v>
      </c>
      <c r="J28" s="152">
        <v>9.1</v>
      </c>
      <c r="K28" s="152">
        <v>10.731999999999999</v>
      </c>
      <c r="L28" s="152">
        <v>10.24</v>
      </c>
      <c r="M28" s="152">
        <v>10.24</v>
      </c>
      <c r="N28" s="152">
        <v>10.24</v>
      </c>
      <c r="O28" s="152">
        <v>10.24</v>
      </c>
      <c r="P28" s="152">
        <v>971.77</v>
      </c>
      <c r="Q28" s="152">
        <v>790.54</v>
      </c>
      <c r="R28" s="152">
        <v>1</v>
      </c>
      <c r="S28" s="152">
        <v>1</v>
      </c>
      <c r="T28" s="152">
        <v>913.42933000000005</v>
      </c>
      <c r="U28" s="152">
        <v>882.75800000000004</v>
      </c>
      <c r="V28" s="152">
        <v>820.34199999999998</v>
      </c>
      <c r="W28" s="152">
        <v>605.84658999999999</v>
      </c>
      <c r="X28" s="152">
        <v>857</v>
      </c>
      <c r="Y28" s="152">
        <v>862.21799999999996</v>
      </c>
      <c r="Z28" s="152">
        <v>7.5208500000000003</v>
      </c>
      <c r="AA28" s="152">
        <v>6.7551699999999997</v>
      </c>
      <c r="AB28" s="152">
        <v>904.33478000000002</v>
      </c>
      <c r="AC28" s="152">
        <v>867.71340999999995</v>
      </c>
      <c r="AD28" s="152">
        <v>848.68399999999997</v>
      </c>
      <c r="AE28" s="152">
        <v>10.271000000000001</v>
      </c>
      <c r="AF28" s="152">
        <v>11.42</v>
      </c>
      <c r="AG28" s="152">
        <v>351.88652000000002</v>
      </c>
      <c r="AH28" s="152">
        <v>0</v>
      </c>
      <c r="AI28" s="152">
        <v>0</v>
      </c>
      <c r="AJ28" s="152">
        <v>0</v>
      </c>
      <c r="AK28" s="152">
        <v>384.16968000000003</v>
      </c>
      <c r="AL28" s="152">
        <v>244.71601000000001</v>
      </c>
      <c r="AM28" s="152">
        <v>244.71601000000001</v>
      </c>
      <c r="AN28" s="152">
        <v>348</v>
      </c>
      <c r="AO28" s="152">
        <v>310.3</v>
      </c>
      <c r="AP28" s="152">
        <v>845</v>
      </c>
      <c r="AQ28" s="152">
        <v>1005.5934999999999</v>
      </c>
    </row>
    <row r="29" spans="1:43" ht="24" customHeight="1" x14ac:dyDescent="0.25">
      <c r="A29" s="16" t="s">
        <v>110</v>
      </c>
      <c r="B29" s="16" t="s">
        <v>973</v>
      </c>
      <c r="C29" s="152">
        <v>23</v>
      </c>
      <c r="D29" s="152">
        <v>55.19</v>
      </c>
      <c r="E29" s="152">
        <v>12.91</v>
      </c>
      <c r="F29" s="152">
        <v>23.88</v>
      </c>
      <c r="G29" s="152">
        <v>21.1</v>
      </c>
      <c r="H29" s="152">
        <v>995.79</v>
      </c>
      <c r="I29" s="152">
        <v>11</v>
      </c>
      <c r="J29" s="152">
        <v>9</v>
      </c>
      <c r="K29" s="152">
        <v>11.167999999999999</v>
      </c>
      <c r="L29" s="152">
        <v>9.5</v>
      </c>
      <c r="M29" s="152">
        <v>9.5</v>
      </c>
      <c r="N29" s="152">
        <v>9.5</v>
      </c>
      <c r="O29" s="152">
        <v>9.5</v>
      </c>
      <c r="P29" s="152">
        <v>789.53</v>
      </c>
      <c r="Q29" s="152">
        <v>856.73</v>
      </c>
      <c r="R29" s="152">
        <v>1</v>
      </c>
      <c r="S29" s="152">
        <v>1</v>
      </c>
      <c r="T29" s="152">
        <v>881.01724000000002</v>
      </c>
      <c r="U29" s="152">
        <v>814.06</v>
      </c>
      <c r="V29" s="152">
        <v>746.78599999999994</v>
      </c>
      <c r="W29" s="152">
        <v>963.54181000000005</v>
      </c>
      <c r="X29" s="152">
        <v>858</v>
      </c>
      <c r="Y29" s="152">
        <v>880.54200000000003</v>
      </c>
      <c r="Z29" s="152">
        <v>6.9036900000000001</v>
      </c>
      <c r="AA29" s="152">
        <v>7.4794700000000001</v>
      </c>
      <c r="AB29" s="152">
        <v>817.97348</v>
      </c>
      <c r="AC29" s="152">
        <v>803.33471999999995</v>
      </c>
      <c r="AD29" s="152">
        <v>884.01</v>
      </c>
      <c r="AE29" s="152">
        <v>10.304</v>
      </c>
      <c r="AF29" s="152">
        <v>11.46</v>
      </c>
      <c r="AG29" s="152">
        <v>351.88652000000002</v>
      </c>
      <c r="AH29" s="152">
        <v>0</v>
      </c>
      <c r="AI29" s="152">
        <v>0</v>
      </c>
      <c r="AJ29" s="152">
        <v>0</v>
      </c>
      <c r="AK29" s="152">
        <v>329.28829999999999</v>
      </c>
      <c r="AL29" s="152">
        <v>244.71601000000001</v>
      </c>
      <c r="AM29" s="152">
        <v>244.71601000000001</v>
      </c>
      <c r="AN29" s="152">
        <v>348</v>
      </c>
      <c r="AO29" s="152">
        <v>348</v>
      </c>
      <c r="AP29" s="152">
        <v>911</v>
      </c>
      <c r="AQ29" s="152">
        <v>892.53549999999996</v>
      </c>
    </row>
    <row r="30" spans="1:43" ht="24" customHeight="1" x14ac:dyDescent="0.25">
      <c r="A30" s="16" t="s">
        <v>110</v>
      </c>
      <c r="B30" s="16" t="s">
        <v>974</v>
      </c>
      <c r="C30" s="152">
        <v>23</v>
      </c>
      <c r="D30" s="152">
        <v>54.64</v>
      </c>
      <c r="E30" s="152">
        <v>13.25</v>
      </c>
      <c r="F30" s="152">
        <v>23.96</v>
      </c>
      <c r="G30" s="152">
        <v>21.1</v>
      </c>
      <c r="H30" s="152">
        <v>1140.8810000000001</v>
      </c>
      <c r="I30" s="152">
        <v>10.9</v>
      </c>
      <c r="J30" s="152">
        <v>9.6999999999999993</v>
      </c>
      <c r="K30" s="152">
        <v>10.898999999999999</v>
      </c>
      <c r="L30" s="152">
        <v>9.08</v>
      </c>
      <c r="M30" s="152">
        <v>9.08</v>
      </c>
      <c r="N30" s="152">
        <v>9.08</v>
      </c>
      <c r="O30" s="152">
        <v>9.08</v>
      </c>
      <c r="P30" s="152">
        <v>707.59</v>
      </c>
      <c r="Q30" s="152">
        <v>812.36</v>
      </c>
      <c r="R30" s="152">
        <v>1</v>
      </c>
      <c r="S30" s="152">
        <v>1</v>
      </c>
      <c r="T30" s="152">
        <v>847.61041</v>
      </c>
      <c r="U30" s="152">
        <v>880.84100000000001</v>
      </c>
      <c r="V30" s="152">
        <v>813.68700000000001</v>
      </c>
      <c r="W30" s="152">
        <v>1009.60972</v>
      </c>
      <c r="X30" s="152">
        <v>1017</v>
      </c>
      <c r="Y30" s="152">
        <v>945.00699999999995</v>
      </c>
      <c r="Z30" s="152">
        <v>11.04612</v>
      </c>
      <c r="AA30" s="152">
        <v>7.8682499999999997</v>
      </c>
      <c r="AB30" s="152">
        <v>889.71056999999996</v>
      </c>
      <c r="AC30" s="152">
        <v>865.71176000000003</v>
      </c>
      <c r="AD30" s="152">
        <v>937.18399999999997</v>
      </c>
      <c r="AE30" s="152">
        <v>10.286</v>
      </c>
      <c r="AF30" s="152">
        <v>11.5</v>
      </c>
      <c r="AG30" s="152">
        <v>355.11482999999998</v>
      </c>
      <c r="AH30" s="152">
        <v>0</v>
      </c>
      <c r="AI30" s="152">
        <v>0</v>
      </c>
      <c r="AJ30" s="152">
        <v>0</v>
      </c>
      <c r="AK30" s="152">
        <v>319.60334999999998</v>
      </c>
      <c r="AL30" s="152">
        <v>244.71601000000001</v>
      </c>
      <c r="AM30" s="152">
        <v>244.71601000000001</v>
      </c>
      <c r="AN30" s="152">
        <v>348</v>
      </c>
      <c r="AO30" s="152">
        <v>348</v>
      </c>
      <c r="AP30" s="152">
        <v>1005</v>
      </c>
      <c r="AQ30" s="152">
        <v>813.51300000000003</v>
      </c>
    </row>
    <row r="31" spans="1:43" ht="24" customHeight="1" x14ac:dyDescent="0.25">
      <c r="A31" s="18" t="s">
        <v>110</v>
      </c>
      <c r="B31" s="18" t="s">
        <v>975</v>
      </c>
      <c r="C31" s="153">
        <v>23</v>
      </c>
      <c r="D31" s="153">
        <v>55.22</v>
      </c>
      <c r="E31" s="153">
        <v>12.84</v>
      </c>
      <c r="F31" s="153">
        <v>24.42</v>
      </c>
      <c r="G31" s="153">
        <v>21.1</v>
      </c>
      <c r="H31" s="153">
        <v>483.541</v>
      </c>
      <c r="I31" s="153">
        <v>11.8</v>
      </c>
      <c r="J31" s="153">
        <v>9.6999999999999993</v>
      </c>
      <c r="K31" s="153">
        <v>10.56</v>
      </c>
      <c r="L31" s="153">
        <v>10.39</v>
      </c>
      <c r="M31" s="153">
        <v>10.39</v>
      </c>
      <c r="N31" s="153">
        <v>10.39</v>
      </c>
      <c r="O31" s="153">
        <v>10.39</v>
      </c>
      <c r="P31" s="153">
        <v>599.83000000000004</v>
      </c>
      <c r="Q31" s="153">
        <v>1128</v>
      </c>
      <c r="R31" s="153">
        <v>1</v>
      </c>
      <c r="S31" s="153">
        <v>1</v>
      </c>
      <c r="T31" s="153">
        <v>980.46963000000005</v>
      </c>
      <c r="U31" s="153">
        <v>1012.029</v>
      </c>
      <c r="V31" s="153">
        <v>909.32299999999998</v>
      </c>
      <c r="W31" s="153">
        <v>1020.44623</v>
      </c>
      <c r="X31" s="153">
        <v>1259</v>
      </c>
      <c r="Y31" s="153">
        <v>889.92700000000002</v>
      </c>
      <c r="Z31" s="153">
        <v>8.8911800000000003</v>
      </c>
      <c r="AA31" s="153">
        <v>9.0462299999999995</v>
      </c>
      <c r="AB31" s="153">
        <v>889.63647000000003</v>
      </c>
      <c r="AC31" s="153">
        <v>869.87103000000002</v>
      </c>
      <c r="AD31" s="153">
        <v>887.23500000000001</v>
      </c>
      <c r="AE31" s="153">
        <v>10.635999999999999</v>
      </c>
      <c r="AF31" s="153">
        <v>11.44</v>
      </c>
      <c r="AG31" s="153">
        <v>355.11482999999998</v>
      </c>
      <c r="AH31" s="153">
        <v>0</v>
      </c>
      <c r="AI31" s="153">
        <v>0</v>
      </c>
      <c r="AJ31" s="153">
        <v>0</v>
      </c>
      <c r="AK31" s="153">
        <v>319.60334999999998</v>
      </c>
      <c r="AL31" s="153">
        <v>244.71601000000001</v>
      </c>
      <c r="AM31" s="153">
        <v>244.71601000000001</v>
      </c>
      <c r="AN31" s="153">
        <v>348</v>
      </c>
      <c r="AO31" s="153">
        <v>348</v>
      </c>
      <c r="AP31" s="153">
        <v>767</v>
      </c>
      <c r="AQ31" s="153">
        <v>717.072</v>
      </c>
    </row>
    <row r="32" spans="1:43" ht="24" customHeight="1" x14ac:dyDescent="0.25">
      <c r="A32" s="13" t="s">
        <v>110</v>
      </c>
      <c r="B32" s="13" t="s">
        <v>976</v>
      </c>
      <c r="C32" s="151">
        <v>23</v>
      </c>
      <c r="D32" s="151">
        <v>55.21</v>
      </c>
      <c r="E32" s="151">
        <v>12.92</v>
      </c>
      <c r="F32" s="151">
        <v>24.39</v>
      </c>
      <c r="G32" s="151">
        <v>21.1</v>
      </c>
      <c r="H32" s="151">
        <v>418.89</v>
      </c>
      <c r="I32" s="151">
        <v>12</v>
      </c>
      <c r="J32" s="151">
        <v>10.3</v>
      </c>
      <c r="K32" s="151">
        <v>10.215999999999999</v>
      </c>
      <c r="L32" s="151">
        <v>10.32</v>
      </c>
      <c r="M32" s="151">
        <v>10.32</v>
      </c>
      <c r="N32" s="151">
        <v>10.32</v>
      </c>
      <c r="O32" s="151">
        <v>10.32</v>
      </c>
      <c r="P32" s="151">
        <v>742.1</v>
      </c>
      <c r="Q32" s="151">
        <v>1182.55</v>
      </c>
      <c r="R32" s="151">
        <v>1</v>
      </c>
      <c r="S32" s="151">
        <v>1</v>
      </c>
      <c r="T32" s="151">
        <v>893.59799999999996</v>
      </c>
      <c r="U32" s="151">
        <v>873.63099999999997</v>
      </c>
      <c r="V32" s="151">
        <v>799.101</v>
      </c>
      <c r="W32" s="151">
        <v>1004.94273</v>
      </c>
      <c r="X32" s="151">
        <v>1156</v>
      </c>
      <c r="Y32" s="151">
        <v>977.98900000000003</v>
      </c>
      <c r="Z32" s="151">
        <v>9.8460999999999999</v>
      </c>
      <c r="AA32" s="151">
        <v>9.8277800000000006</v>
      </c>
      <c r="AB32" s="151">
        <v>985.54816000000005</v>
      </c>
      <c r="AC32" s="151">
        <v>938.93933000000004</v>
      </c>
      <c r="AD32" s="151">
        <v>976.01800000000003</v>
      </c>
      <c r="AE32" s="151">
        <v>10.962999999999999</v>
      </c>
      <c r="AF32" s="151">
        <v>11.84</v>
      </c>
      <c r="AG32" s="151">
        <v>355.11482999999998</v>
      </c>
      <c r="AH32" s="151">
        <v>0</v>
      </c>
      <c r="AI32" s="151">
        <v>0</v>
      </c>
      <c r="AJ32" s="151">
        <v>0</v>
      </c>
      <c r="AK32" s="151">
        <v>319.60334999999998</v>
      </c>
      <c r="AL32" s="151">
        <v>244.71601000000001</v>
      </c>
      <c r="AM32" s="151">
        <v>244.71601000000001</v>
      </c>
      <c r="AN32" s="151">
        <v>348</v>
      </c>
      <c r="AO32" s="151">
        <v>348</v>
      </c>
      <c r="AP32" s="151">
        <v>647</v>
      </c>
      <c r="AQ32" s="151">
        <v>752.64149999999995</v>
      </c>
    </row>
    <row r="33" spans="1:43" ht="24" customHeight="1" x14ac:dyDescent="0.25">
      <c r="A33" s="16" t="s">
        <v>110</v>
      </c>
      <c r="B33" s="16" t="s">
        <v>977</v>
      </c>
      <c r="C33" s="152">
        <v>23</v>
      </c>
      <c r="D33" s="152">
        <v>55.21</v>
      </c>
      <c r="E33" s="152">
        <v>13.6</v>
      </c>
      <c r="F33" s="152">
        <v>24.33</v>
      </c>
      <c r="G33" s="152">
        <v>21.1</v>
      </c>
      <c r="H33" s="152">
        <v>1005.37</v>
      </c>
      <c r="I33" s="152">
        <v>12</v>
      </c>
      <c r="J33" s="152">
        <v>11</v>
      </c>
      <c r="K33" s="152">
        <v>10.119999999999999</v>
      </c>
      <c r="L33" s="152">
        <v>10.6</v>
      </c>
      <c r="M33" s="152">
        <v>10.6</v>
      </c>
      <c r="N33" s="152">
        <v>10.6</v>
      </c>
      <c r="O33" s="152">
        <v>10.6</v>
      </c>
      <c r="P33" s="152">
        <v>766.99</v>
      </c>
      <c r="Q33" s="152">
        <v>1080.73</v>
      </c>
      <c r="R33" s="152">
        <v>1</v>
      </c>
      <c r="S33" s="152">
        <v>1</v>
      </c>
      <c r="T33" s="152">
        <v>950.31302000000005</v>
      </c>
      <c r="U33" s="152">
        <v>965.97400000000005</v>
      </c>
      <c r="V33" s="152">
        <v>854.05100000000004</v>
      </c>
      <c r="W33" s="152">
        <v>1010.89237</v>
      </c>
      <c r="X33" s="152">
        <v>1015</v>
      </c>
      <c r="Y33" s="152">
        <v>1036.6559999999999</v>
      </c>
      <c r="Z33" s="152">
        <v>10.83592</v>
      </c>
      <c r="AA33" s="152">
        <v>11.10406</v>
      </c>
      <c r="AB33" s="152">
        <v>1038.8453099999999</v>
      </c>
      <c r="AC33" s="152">
        <v>1021.16653</v>
      </c>
      <c r="AD33" s="152">
        <v>1030.681</v>
      </c>
      <c r="AE33" s="152">
        <v>11.396000000000001</v>
      </c>
      <c r="AF33" s="152">
        <v>11.83</v>
      </c>
      <c r="AG33" s="152">
        <v>355.11482999999998</v>
      </c>
      <c r="AH33" s="152">
        <v>0</v>
      </c>
      <c r="AI33" s="152">
        <v>0</v>
      </c>
      <c r="AJ33" s="152">
        <v>0</v>
      </c>
      <c r="AK33" s="152">
        <v>319.60334999999998</v>
      </c>
      <c r="AL33" s="152">
        <v>244.71601000000001</v>
      </c>
      <c r="AM33" s="152">
        <v>244.71601000000001</v>
      </c>
      <c r="AN33" s="152">
        <v>348</v>
      </c>
      <c r="AO33" s="152">
        <v>348</v>
      </c>
      <c r="AP33" s="152">
        <v>843</v>
      </c>
      <c r="AQ33" s="152">
        <v>759.96749999999997</v>
      </c>
    </row>
    <row r="34" spans="1:43" ht="24" customHeight="1" x14ac:dyDescent="0.25">
      <c r="A34" s="16" t="s">
        <v>110</v>
      </c>
      <c r="B34" s="16" t="s">
        <v>978</v>
      </c>
      <c r="C34" s="152">
        <v>23</v>
      </c>
      <c r="D34" s="152">
        <v>55.21</v>
      </c>
      <c r="E34" s="152">
        <v>13.56</v>
      </c>
      <c r="F34" s="152">
        <v>24.35</v>
      </c>
      <c r="G34" s="152">
        <v>21.1</v>
      </c>
      <c r="H34" s="152">
        <v>926.38499999999999</v>
      </c>
      <c r="I34" s="152">
        <v>12.8</v>
      </c>
      <c r="J34" s="152">
        <v>11.6</v>
      </c>
      <c r="K34" s="152">
        <v>12.082000000000001</v>
      </c>
      <c r="L34" s="152">
        <v>10.4</v>
      </c>
      <c r="M34" s="152">
        <v>10.4</v>
      </c>
      <c r="N34" s="152">
        <v>10.4</v>
      </c>
      <c r="O34" s="152">
        <v>10.4</v>
      </c>
      <c r="P34" s="152">
        <v>661.88</v>
      </c>
      <c r="Q34" s="152">
        <v>1186.9100000000001</v>
      </c>
      <c r="R34" s="152">
        <v>1</v>
      </c>
      <c r="S34" s="152">
        <v>1</v>
      </c>
      <c r="T34" s="152">
        <v>985.01115000000004</v>
      </c>
      <c r="U34" s="152">
        <v>1080.4390000000001</v>
      </c>
      <c r="V34" s="152">
        <v>910.58299999999997</v>
      </c>
      <c r="W34" s="152">
        <v>973.16774999999996</v>
      </c>
      <c r="X34" s="152">
        <v>920</v>
      </c>
      <c r="Y34" s="152">
        <v>843.95399999999995</v>
      </c>
      <c r="Z34" s="152">
        <v>7.5483500000000001</v>
      </c>
      <c r="AA34" s="152">
        <v>11.64873</v>
      </c>
      <c r="AB34" s="152">
        <v>947.28328999999997</v>
      </c>
      <c r="AC34" s="152">
        <v>885.25891000000001</v>
      </c>
      <c r="AD34" s="152">
        <v>821.91800000000001</v>
      </c>
      <c r="AE34" s="152">
        <v>11.898999999999999</v>
      </c>
      <c r="AF34" s="152">
        <v>12.23</v>
      </c>
      <c r="AG34" s="152">
        <v>355.11482999999998</v>
      </c>
      <c r="AH34" s="152">
        <v>0</v>
      </c>
      <c r="AI34" s="152">
        <v>0</v>
      </c>
      <c r="AJ34" s="152">
        <v>0</v>
      </c>
      <c r="AK34" s="152">
        <v>319.60334999999998</v>
      </c>
      <c r="AL34" s="152">
        <v>244.71601000000001</v>
      </c>
      <c r="AM34" s="152">
        <v>244.71601000000001</v>
      </c>
      <c r="AN34" s="152">
        <v>348</v>
      </c>
      <c r="AO34" s="152">
        <v>348</v>
      </c>
      <c r="AP34" s="152">
        <v>824</v>
      </c>
      <c r="AQ34" s="152">
        <v>710.08199999999999</v>
      </c>
    </row>
    <row r="35" spans="1:43" ht="24" customHeight="1" x14ac:dyDescent="0.25">
      <c r="A35" s="16" t="s">
        <v>110</v>
      </c>
      <c r="B35" s="16" t="s">
        <v>979</v>
      </c>
      <c r="C35" s="152">
        <v>23</v>
      </c>
      <c r="D35" s="152">
        <v>55.23</v>
      </c>
      <c r="E35" s="152">
        <v>12.09</v>
      </c>
      <c r="F35" s="152">
        <v>24.31</v>
      </c>
      <c r="G35" s="152">
        <v>21.1</v>
      </c>
      <c r="H35" s="152">
        <v>811.39200000000005</v>
      </c>
      <c r="I35" s="152">
        <v>13.3</v>
      </c>
      <c r="J35" s="152">
        <v>12</v>
      </c>
      <c r="K35" s="152">
        <v>12.519</v>
      </c>
      <c r="L35" s="152">
        <v>12.3</v>
      </c>
      <c r="M35" s="152">
        <v>12.3</v>
      </c>
      <c r="N35" s="152">
        <v>12.3</v>
      </c>
      <c r="O35" s="152">
        <v>12.3</v>
      </c>
      <c r="P35" s="152">
        <v>739.07</v>
      </c>
      <c r="Q35" s="152">
        <v>986.18</v>
      </c>
      <c r="R35" s="152">
        <v>1</v>
      </c>
      <c r="S35" s="152">
        <v>1</v>
      </c>
      <c r="T35" s="152">
        <v>917.21010000000001</v>
      </c>
      <c r="U35" s="152">
        <v>1016.478</v>
      </c>
      <c r="V35" s="152">
        <v>782.29600000000005</v>
      </c>
      <c r="W35" s="152">
        <v>909.13576</v>
      </c>
      <c r="X35" s="152">
        <v>899</v>
      </c>
      <c r="Y35" s="152">
        <v>760.80399999999997</v>
      </c>
      <c r="Z35" s="152">
        <v>8.5110799999999998</v>
      </c>
      <c r="AA35" s="152">
        <v>12.239369999999999</v>
      </c>
      <c r="AB35" s="152">
        <v>777.04791</v>
      </c>
      <c r="AC35" s="152">
        <v>747.04654000000005</v>
      </c>
      <c r="AD35" s="152">
        <v>772.37300000000005</v>
      </c>
      <c r="AE35" s="152">
        <v>11.914</v>
      </c>
      <c r="AF35" s="152">
        <v>12.32</v>
      </c>
      <c r="AG35" s="152">
        <v>355.11482999999998</v>
      </c>
      <c r="AH35" s="152">
        <v>0</v>
      </c>
      <c r="AI35" s="152">
        <v>0</v>
      </c>
      <c r="AJ35" s="152">
        <v>0</v>
      </c>
      <c r="AK35" s="152">
        <v>319.60334999999998</v>
      </c>
      <c r="AL35" s="152">
        <v>244.71601000000001</v>
      </c>
      <c r="AM35" s="152">
        <v>244.71601000000001</v>
      </c>
      <c r="AN35" s="152">
        <v>348</v>
      </c>
      <c r="AO35" s="152">
        <v>348</v>
      </c>
      <c r="AP35" s="152">
        <v>930</v>
      </c>
      <c r="AQ35" s="152">
        <v>896.68550000000005</v>
      </c>
    </row>
    <row r="36" spans="1:43" ht="24" customHeight="1" x14ac:dyDescent="0.25">
      <c r="A36" s="16" t="s">
        <v>110</v>
      </c>
      <c r="B36" s="16" t="s">
        <v>980</v>
      </c>
      <c r="C36" s="152">
        <v>21</v>
      </c>
      <c r="D36" s="152">
        <v>55.25</v>
      </c>
      <c r="E36" s="152">
        <v>12.62</v>
      </c>
      <c r="F36" s="152">
        <v>24.32</v>
      </c>
      <c r="G36" s="152">
        <v>21.1</v>
      </c>
      <c r="H36" s="152">
        <v>700.05200000000002</v>
      </c>
      <c r="I36" s="152">
        <v>13.1</v>
      </c>
      <c r="J36" s="152">
        <v>12</v>
      </c>
      <c r="K36" s="152">
        <v>11.545999999999999</v>
      </c>
      <c r="L36" s="152">
        <v>11.71</v>
      </c>
      <c r="M36" s="152">
        <v>11.71</v>
      </c>
      <c r="N36" s="152">
        <v>11.71</v>
      </c>
      <c r="O36" s="152">
        <v>11.71</v>
      </c>
      <c r="P36" s="152">
        <v>767.57</v>
      </c>
      <c r="Q36" s="152">
        <v>977.82</v>
      </c>
      <c r="R36" s="152">
        <v>1</v>
      </c>
      <c r="S36" s="152">
        <v>1</v>
      </c>
      <c r="T36" s="152">
        <v>952.88382000000001</v>
      </c>
      <c r="U36" s="152">
        <v>1045.548</v>
      </c>
      <c r="V36" s="152">
        <v>733.73900000000003</v>
      </c>
      <c r="W36" s="152">
        <v>830.68732999999997</v>
      </c>
      <c r="X36" s="152">
        <v>811</v>
      </c>
      <c r="Y36" s="152">
        <v>609.38300000000004</v>
      </c>
      <c r="Z36" s="152">
        <v>9.6390399999999996</v>
      </c>
      <c r="AA36" s="152">
        <v>12.123519999999999</v>
      </c>
      <c r="AB36" s="152">
        <v>754.95363999999995</v>
      </c>
      <c r="AC36" s="152">
        <v>691.26787999999999</v>
      </c>
      <c r="AD36" s="152">
        <v>584.25800000000004</v>
      </c>
      <c r="AE36" s="152">
        <v>11.988</v>
      </c>
      <c r="AF36" s="152">
        <v>12.4</v>
      </c>
      <c r="AG36" s="152">
        <v>355.11482999999998</v>
      </c>
      <c r="AH36" s="152">
        <v>0</v>
      </c>
      <c r="AI36" s="152">
        <v>0</v>
      </c>
      <c r="AJ36" s="152">
        <v>0</v>
      </c>
      <c r="AK36" s="152">
        <v>319.60334999999998</v>
      </c>
      <c r="AL36" s="152">
        <v>244.71601000000001</v>
      </c>
      <c r="AM36" s="152">
        <v>244.71601000000001</v>
      </c>
      <c r="AN36" s="152">
        <v>348</v>
      </c>
      <c r="AO36" s="152">
        <v>348</v>
      </c>
      <c r="AP36" s="152">
        <v>813</v>
      </c>
      <c r="AQ36" s="152">
        <v>1030.2170000000001</v>
      </c>
    </row>
    <row r="37" spans="1:43" ht="24" customHeight="1" x14ac:dyDescent="0.25">
      <c r="A37" s="16" t="s">
        <v>110</v>
      </c>
      <c r="B37" s="16" t="s">
        <v>981</v>
      </c>
      <c r="C37" s="152">
        <v>21</v>
      </c>
      <c r="D37" s="152">
        <v>55.29</v>
      </c>
      <c r="E37" s="152">
        <v>13.47</v>
      </c>
      <c r="F37" s="152">
        <v>24.37</v>
      </c>
      <c r="G37" s="152">
        <v>21.1</v>
      </c>
      <c r="H37" s="152">
        <v>580.31500000000005</v>
      </c>
      <c r="I37" s="152">
        <v>12.4</v>
      </c>
      <c r="J37" s="152">
        <v>12</v>
      </c>
      <c r="K37" s="152">
        <v>9.5879999999999992</v>
      </c>
      <c r="L37" s="152">
        <v>10.95</v>
      </c>
      <c r="M37" s="152">
        <v>10.95</v>
      </c>
      <c r="N37" s="152">
        <v>10.95</v>
      </c>
      <c r="O37" s="152">
        <v>10.95</v>
      </c>
      <c r="P37" s="152">
        <v>849.03</v>
      </c>
      <c r="Q37" s="152">
        <v>1124.3599999999999</v>
      </c>
      <c r="R37" s="152">
        <v>1</v>
      </c>
      <c r="S37" s="152">
        <v>1</v>
      </c>
      <c r="T37" s="152">
        <v>893.24981000000002</v>
      </c>
      <c r="U37" s="152">
        <v>895.84799999999996</v>
      </c>
      <c r="V37" s="152">
        <v>607.11599999999999</v>
      </c>
      <c r="W37" s="152">
        <v>735.74649999999997</v>
      </c>
      <c r="X37" s="152">
        <v>622</v>
      </c>
      <c r="Y37" s="152">
        <v>517.52200000000005</v>
      </c>
      <c r="Z37" s="152">
        <v>10.79053</v>
      </c>
      <c r="AA37" s="152">
        <v>11.927339999999999</v>
      </c>
      <c r="AB37" s="152">
        <v>850.60943999999995</v>
      </c>
      <c r="AC37" s="152">
        <v>869.89531999999997</v>
      </c>
      <c r="AD37" s="152">
        <v>476.59300000000002</v>
      </c>
      <c r="AE37" s="152">
        <v>12.023999999999999</v>
      </c>
      <c r="AF37" s="152">
        <v>13.18</v>
      </c>
      <c r="AG37" s="152">
        <v>355.11482999999998</v>
      </c>
      <c r="AH37" s="152">
        <v>0</v>
      </c>
      <c r="AI37" s="152">
        <v>0</v>
      </c>
      <c r="AJ37" s="152">
        <v>0</v>
      </c>
      <c r="AK37" s="152">
        <v>319.60334999999998</v>
      </c>
      <c r="AL37" s="152">
        <v>244.71601000000001</v>
      </c>
      <c r="AM37" s="152">
        <v>244.71601000000001</v>
      </c>
      <c r="AN37" s="152">
        <v>348</v>
      </c>
      <c r="AO37" s="152">
        <v>348</v>
      </c>
      <c r="AP37" s="152">
        <v>523</v>
      </c>
      <c r="AQ37" s="152">
        <v>844.9135</v>
      </c>
    </row>
    <row r="38" spans="1:43" ht="24" customHeight="1" x14ac:dyDescent="0.25">
      <c r="A38" s="16" t="s">
        <v>110</v>
      </c>
      <c r="B38" s="16" t="s">
        <v>982</v>
      </c>
      <c r="C38" s="152">
        <v>23</v>
      </c>
      <c r="D38" s="152">
        <v>55.27</v>
      </c>
      <c r="E38" s="152">
        <v>12.18</v>
      </c>
      <c r="F38" s="152">
        <v>24.03</v>
      </c>
      <c r="G38" s="152">
        <v>21.1</v>
      </c>
      <c r="H38" s="152">
        <v>514.44600000000003</v>
      </c>
      <c r="I38" s="152">
        <v>11.2</v>
      </c>
      <c r="J38" s="152">
        <v>11.9</v>
      </c>
      <c r="K38" s="152">
        <v>8.9719999999999995</v>
      </c>
      <c r="L38" s="152">
        <v>11.34</v>
      </c>
      <c r="M38" s="152">
        <v>11.34</v>
      </c>
      <c r="N38" s="152">
        <v>11.34</v>
      </c>
      <c r="O38" s="152">
        <v>11.34</v>
      </c>
      <c r="P38" s="152">
        <v>675.92</v>
      </c>
      <c r="Q38" s="152">
        <v>990.18</v>
      </c>
      <c r="R38" s="152">
        <v>1</v>
      </c>
      <c r="S38" s="152">
        <v>1</v>
      </c>
      <c r="T38" s="152">
        <v>909.73240999999996</v>
      </c>
      <c r="U38" s="152">
        <v>907.84699999999998</v>
      </c>
      <c r="V38" s="152">
        <v>516.98</v>
      </c>
      <c r="W38" s="152">
        <v>628.22149000000002</v>
      </c>
      <c r="X38" s="152">
        <v>600</v>
      </c>
      <c r="Y38" s="152">
        <v>495.67700000000002</v>
      </c>
      <c r="Z38" s="152">
        <v>9.9160000000000004</v>
      </c>
      <c r="AA38" s="152">
        <v>12.29618</v>
      </c>
      <c r="AB38" s="152">
        <v>571.82159000000001</v>
      </c>
      <c r="AC38" s="152">
        <v>576.36131</v>
      </c>
      <c r="AD38" s="152">
        <v>489.88799999999998</v>
      </c>
      <c r="AE38" s="152">
        <v>11.872999999999999</v>
      </c>
      <c r="AF38" s="152">
        <v>12.53</v>
      </c>
      <c r="AG38" s="152">
        <v>355.11482999999998</v>
      </c>
      <c r="AH38" s="152">
        <v>0</v>
      </c>
      <c r="AI38" s="152">
        <v>0</v>
      </c>
      <c r="AJ38" s="152">
        <v>0</v>
      </c>
      <c r="AK38" s="152">
        <v>319.60334999999998</v>
      </c>
      <c r="AL38" s="152">
        <v>244.71601000000001</v>
      </c>
      <c r="AM38" s="152">
        <v>244.71601000000001</v>
      </c>
      <c r="AN38" s="152">
        <v>348</v>
      </c>
      <c r="AO38" s="152">
        <v>348</v>
      </c>
      <c r="AP38" s="152">
        <v>432</v>
      </c>
      <c r="AQ38" s="152">
        <v>550.67550000000006</v>
      </c>
    </row>
    <row r="39" spans="1:43" ht="24" customHeight="1" x14ac:dyDescent="0.25">
      <c r="A39" s="18" t="s">
        <v>110</v>
      </c>
      <c r="B39" s="18" t="s">
        <v>983</v>
      </c>
      <c r="C39" s="153">
        <v>23</v>
      </c>
      <c r="D39" s="153">
        <v>55.31</v>
      </c>
      <c r="E39" s="153">
        <v>13.91</v>
      </c>
      <c r="F39" s="153">
        <v>24.11</v>
      </c>
      <c r="G39" s="153">
        <v>21.1</v>
      </c>
      <c r="H39" s="153">
        <v>394.33100000000002</v>
      </c>
      <c r="I39" s="153">
        <v>11.2</v>
      </c>
      <c r="J39" s="153">
        <v>12.2</v>
      </c>
      <c r="K39" s="153">
        <v>9.5640000000000001</v>
      </c>
      <c r="L39" s="153">
        <v>11.48</v>
      </c>
      <c r="M39" s="153">
        <v>11.48</v>
      </c>
      <c r="N39" s="153">
        <v>11.48</v>
      </c>
      <c r="O39" s="153">
        <v>11.48</v>
      </c>
      <c r="P39" s="153">
        <v>910.21</v>
      </c>
      <c r="Q39" s="153">
        <v>958.91</v>
      </c>
      <c r="R39" s="153">
        <v>1</v>
      </c>
      <c r="S39" s="153">
        <v>1</v>
      </c>
      <c r="T39" s="153">
        <v>718.77128000000005</v>
      </c>
      <c r="U39" s="153">
        <v>683.03700000000003</v>
      </c>
      <c r="V39" s="153">
        <v>360.76799999999997</v>
      </c>
      <c r="W39" s="153">
        <v>509.53626000000003</v>
      </c>
      <c r="X39" s="153">
        <v>206</v>
      </c>
      <c r="Y39" s="153">
        <v>893.24599999999998</v>
      </c>
      <c r="Z39" s="153">
        <v>11.15827</v>
      </c>
      <c r="AA39" s="153">
        <v>12.727130000000001</v>
      </c>
      <c r="AB39" s="153">
        <v>920.29052999999999</v>
      </c>
      <c r="AC39" s="153">
        <v>924.46425999999997</v>
      </c>
      <c r="AD39" s="153">
        <v>821.70600000000002</v>
      </c>
      <c r="AE39" s="153">
        <v>11.821999999999999</v>
      </c>
      <c r="AF39" s="153">
        <v>12.28</v>
      </c>
      <c r="AG39" s="153">
        <v>355.11482999999998</v>
      </c>
      <c r="AH39" s="153">
        <v>0</v>
      </c>
      <c r="AI39" s="153">
        <v>0</v>
      </c>
      <c r="AJ39" s="153">
        <v>0</v>
      </c>
      <c r="AK39" s="153">
        <v>319.60334999999998</v>
      </c>
      <c r="AL39" s="153">
        <v>244.71601000000001</v>
      </c>
      <c r="AM39" s="153">
        <v>244.71601000000001</v>
      </c>
      <c r="AN39" s="153">
        <v>348</v>
      </c>
      <c r="AO39" s="153">
        <v>348</v>
      </c>
      <c r="AP39" s="153">
        <v>252</v>
      </c>
      <c r="AQ39" s="153">
        <v>514.10199999999998</v>
      </c>
    </row>
    <row r="40" spans="1:43" ht="24" customHeight="1" x14ac:dyDescent="0.25">
      <c r="A40" s="13" t="s">
        <v>110</v>
      </c>
      <c r="B40" s="13" t="s">
        <v>984</v>
      </c>
      <c r="C40" s="151">
        <v>23</v>
      </c>
      <c r="D40" s="151">
        <v>55.26</v>
      </c>
      <c r="E40" s="151">
        <v>10.67</v>
      </c>
      <c r="F40" s="151">
        <v>24.33</v>
      </c>
      <c r="G40" s="151">
        <v>20.2</v>
      </c>
      <c r="H40" s="151">
        <v>307.315</v>
      </c>
      <c r="I40" s="151">
        <v>10.9</v>
      </c>
      <c r="J40" s="151">
        <v>12.1</v>
      </c>
      <c r="K40" s="151">
        <v>10.141999999999999</v>
      </c>
      <c r="L40" s="151">
        <v>12.51</v>
      </c>
      <c r="M40" s="151">
        <v>12.51</v>
      </c>
      <c r="N40" s="151">
        <v>12.51</v>
      </c>
      <c r="O40" s="151">
        <v>12.51</v>
      </c>
      <c r="P40" s="151">
        <v>666.43</v>
      </c>
      <c r="Q40" s="151">
        <v>162.18</v>
      </c>
      <c r="R40" s="151">
        <v>1</v>
      </c>
      <c r="S40" s="151">
        <v>1</v>
      </c>
      <c r="T40" s="151">
        <v>348.92453</v>
      </c>
      <c r="U40" s="151">
        <v>334.495</v>
      </c>
      <c r="V40" s="151">
        <v>196.33799999999999</v>
      </c>
      <c r="W40" s="151">
        <v>387.73899999999998</v>
      </c>
      <c r="X40" s="151">
        <v>154</v>
      </c>
      <c r="Y40" s="151">
        <v>673.65200000000004</v>
      </c>
      <c r="Z40" s="151">
        <v>10.59118</v>
      </c>
      <c r="AA40" s="151">
        <v>12.34979</v>
      </c>
      <c r="AB40" s="151">
        <v>771.53241000000003</v>
      </c>
      <c r="AC40" s="151">
        <v>801.62390000000005</v>
      </c>
      <c r="AD40" s="151">
        <v>664.86300000000006</v>
      </c>
      <c r="AE40" s="151">
        <v>11.744</v>
      </c>
      <c r="AF40" s="151">
        <v>11.69</v>
      </c>
      <c r="AG40" s="151">
        <v>355.11482999999998</v>
      </c>
      <c r="AH40" s="151">
        <v>0</v>
      </c>
      <c r="AI40" s="151">
        <v>0</v>
      </c>
      <c r="AJ40" s="151">
        <v>0</v>
      </c>
      <c r="AK40" s="151">
        <v>319.60334999999998</v>
      </c>
      <c r="AL40" s="151">
        <v>244.71601000000001</v>
      </c>
      <c r="AM40" s="151">
        <v>244.71601000000001</v>
      </c>
      <c r="AN40" s="151">
        <v>348</v>
      </c>
      <c r="AO40" s="151">
        <v>348</v>
      </c>
      <c r="AP40" s="151">
        <v>311</v>
      </c>
      <c r="AQ40" s="151">
        <v>163.00800000000001</v>
      </c>
    </row>
    <row r="41" spans="1:43" ht="24" customHeight="1" x14ac:dyDescent="0.25">
      <c r="A41" s="16" t="s">
        <v>110</v>
      </c>
      <c r="B41" s="16" t="s">
        <v>985</v>
      </c>
      <c r="C41" s="152">
        <v>23</v>
      </c>
      <c r="D41" s="152">
        <v>55.29</v>
      </c>
      <c r="E41" s="152">
        <v>13.68</v>
      </c>
      <c r="F41" s="152">
        <v>24.49</v>
      </c>
      <c r="G41" s="152">
        <v>20.2</v>
      </c>
      <c r="H41" s="152">
        <v>152.21799999999999</v>
      </c>
      <c r="I41" s="152">
        <v>10.9</v>
      </c>
      <c r="J41" s="152">
        <v>11.6</v>
      </c>
      <c r="K41" s="152">
        <v>11.805</v>
      </c>
      <c r="L41" s="152">
        <v>13.39</v>
      </c>
      <c r="M41" s="152">
        <v>13.39</v>
      </c>
      <c r="N41" s="152">
        <v>13.39</v>
      </c>
      <c r="O41" s="152">
        <v>13.39</v>
      </c>
      <c r="P41" s="152">
        <v>779.19</v>
      </c>
      <c r="Q41" s="152">
        <v>149.54</v>
      </c>
      <c r="R41" s="152">
        <v>1</v>
      </c>
      <c r="S41" s="152">
        <v>1</v>
      </c>
      <c r="T41" s="152">
        <v>73.738330000000005</v>
      </c>
      <c r="U41" s="152">
        <v>79.736999999999995</v>
      </c>
      <c r="V41" s="152">
        <v>60.673000000000002</v>
      </c>
      <c r="W41" s="152">
        <v>265.65415000000002</v>
      </c>
      <c r="X41" s="152">
        <v>83</v>
      </c>
      <c r="Y41" s="152">
        <v>265.452</v>
      </c>
      <c r="Z41" s="152">
        <v>8.7390299999999996</v>
      </c>
      <c r="AA41" s="152">
        <v>12.00169</v>
      </c>
      <c r="AB41" s="152">
        <v>377.91370999999998</v>
      </c>
      <c r="AC41" s="152">
        <v>393.24488000000002</v>
      </c>
      <c r="AD41" s="152">
        <v>264.63099999999997</v>
      </c>
      <c r="AE41" s="152">
        <v>11.948</v>
      </c>
      <c r="AF41" s="152">
        <v>12.51</v>
      </c>
      <c r="AG41" s="152">
        <v>355.11482999999998</v>
      </c>
      <c r="AH41" s="152">
        <v>0</v>
      </c>
      <c r="AI41" s="152">
        <v>0</v>
      </c>
      <c r="AJ41" s="152">
        <v>0</v>
      </c>
      <c r="AK41" s="152">
        <v>319.60334999999998</v>
      </c>
      <c r="AL41" s="152">
        <v>244.71601000000001</v>
      </c>
      <c r="AM41" s="152">
        <v>244.71601000000001</v>
      </c>
      <c r="AN41" s="152">
        <v>348</v>
      </c>
      <c r="AO41" s="152">
        <v>348</v>
      </c>
      <c r="AP41" s="152">
        <v>106</v>
      </c>
      <c r="AQ41" s="152">
        <v>208.86150000000001</v>
      </c>
    </row>
    <row r="42" spans="1:43" ht="24" customHeight="1" x14ac:dyDescent="0.25">
      <c r="A42" s="16" t="s">
        <v>110</v>
      </c>
      <c r="B42" s="16" t="s">
        <v>986</v>
      </c>
      <c r="C42" s="152">
        <v>24</v>
      </c>
      <c r="D42" s="152">
        <v>55.33</v>
      </c>
      <c r="E42" s="152">
        <v>13.24</v>
      </c>
      <c r="F42" s="152">
        <v>24.61</v>
      </c>
      <c r="G42" s="152">
        <v>20.2</v>
      </c>
      <c r="H42" s="152">
        <v>58.573999999999998</v>
      </c>
      <c r="I42" s="152">
        <v>10.6</v>
      </c>
      <c r="J42" s="152">
        <v>10.9</v>
      </c>
      <c r="K42" s="152">
        <v>10.343999999999999</v>
      </c>
      <c r="L42" s="152">
        <v>12.75</v>
      </c>
      <c r="M42" s="152">
        <v>12.75</v>
      </c>
      <c r="N42" s="152">
        <v>12.75</v>
      </c>
      <c r="O42" s="152">
        <v>12.75</v>
      </c>
      <c r="P42" s="152">
        <v>121.84</v>
      </c>
      <c r="Q42" s="152">
        <v>45.73</v>
      </c>
      <c r="R42" s="152">
        <v>1</v>
      </c>
      <c r="S42" s="152">
        <v>1</v>
      </c>
      <c r="T42" s="152">
        <v>33.135919999999999</v>
      </c>
      <c r="U42" s="152">
        <v>32.424999999999997</v>
      </c>
      <c r="V42" s="152">
        <v>33.344000000000001</v>
      </c>
      <c r="W42" s="152">
        <v>153.64926</v>
      </c>
      <c r="X42" s="152">
        <v>48</v>
      </c>
      <c r="Y42" s="152">
        <v>31.02</v>
      </c>
      <c r="Z42" s="152">
        <v>10.43469</v>
      </c>
      <c r="AA42" s="152">
        <v>11.96696</v>
      </c>
      <c r="AB42" s="152">
        <v>116.05002</v>
      </c>
      <c r="AC42" s="152">
        <v>110.08141999999999</v>
      </c>
      <c r="AD42" s="152">
        <v>24.881</v>
      </c>
      <c r="AE42" s="152">
        <v>11.738</v>
      </c>
      <c r="AF42" s="152">
        <v>12.93</v>
      </c>
      <c r="AG42" s="152">
        <v>355.11482999999998</v>
      </c>
      <c r="AH42" s="152">
        <v>0</v>
      </c>
      <c r="AI42" s="152">
        <v>0</v>
      </c>
      <c r="AJ42" s="152">
        <v>0</v>
      </c>
      <c r="AK42" s="152">
        <v>345.42988000000003</v>
      </c>
      <c r="AL42" s="152">
        <v>244.71601000000001</v>
      </c>
      <c r="AM42" s="152">
        <v>244.71601000000001</v>
      </c>
      <c r="AN42" s="152">
        <v>348</v>
      </c>
      <c r="AO42" s="152">
        <v>348</v>
      </c>
      <c r="AP42" s="152">
        <v>46</v>
      </c>
      <c r="AQ42" s="152">
        <v>15.791499999999999</v>
      </c>
    </row>
    <row r="43" spans="1:43" ht="24" customHeight="1" x14ac:dyDescent="0.25">
      <c r="A43" s="16" t="s">
        <v>110</v>
      </c>
      <c r="B43" s="16" t="s">
        <v>987</v>
      </c>
      <c r="C43" s="152">
        <v>24</v>
      </c>
      <c r="D43" s="152">
        <v>55.33</v>
      </c>
      <c r="E43" s="152">
        <v>13.28</v>
      </c>
      <c r="F43" s="152">
        <v>24.55</v>
      </c>
      <c r="G43" s="152">
        <v>20.2</v>
      </c>
      <c r="H43" s="152">
        <v>23.129000000000001</v>
      </c>
      <c r="I43" s="152">
        <v>10.6</v>
      </c>
      <c r="J43" s="152">
        <v>10.1</v>
      </c>
      <c r="K43" s="152">
        <v>10.805</v>
      </c>
      <c r="L43" s="152">
        <v>12.52</v>
      </c>
      <c r="M43" s="152">
        <v>12.52</v>
      </c>
      <c r="N43" s="152">
        <v>12.52</v>
      </c>
      <c r="O43" s="152">
        <v>12.52</v>
      </c>
      <c r="P43" s="152">
        <v>39.71</v>
      </c>
      <c r="Q43" s="152">
        <v>3.82</v>
      </c>
      <c r="R43" s="152">
        <v>1</v>
      </c>
      <c r="S43" s="152">
        <v>1</v>
      </c>
      <c r="T43" s="152">
        <v>7.6400000000000001E-3</v>
      </c>
      <c r="U43" s="152">
        <v>0</v>
      </c>
      <c r="V43" s="152">
        <v>0</v>
      </c>
      <c r="W43" s="152">
        <v>53.592660000000002</v>
      </c>
      <c r="X43" s="152">
        <v>6</v>
      </c>
      <c r="Y43" s="152">
        <v>0</v>
      </c>
      <c r="Z43" s="152">
        <v>11.13964</v>
      </c>
      <c r="AA43" s="152">
        <v>11.33958</v>
      </c>
      <c r="AB43" s="152">
        <v>25.805409999999998</v>
      </c>
      <c r="AC43" s="152">
        <v>27.191330000000001</v>
      </c>
      <c r="AD43" s="152">
        <v>0</v>
      </c>
      <c r="AE43" s="152">
        <v>11.724</v>
      </c>
      <c r="AF43" s="152">
        <v>12.44</v>
      </c>
      <c r="AG43" s="152">
        <v>355.11482999999998</v>
      </c>
      <c r="AH43" s="152">
        <v>0</v>
      </c>
      <c r="AI43" s="152">
        <v>0</v>
      </c>
      <c r="AJ43" s="152">
        <v>0</v>
      </c>
      <c r="AK43" s="152">
        <v>384.16968000000003</v>
      </c>
      <c r="AL43" s="152">
        <v>244.71601000000001</v>
      </c>
      <c r="AM43" s="152">
        <v>244.71601000000001</v>
      </c>
      <c r="AN43" s="152">
        <v>348</v>
      </c>
      <c r="AO43" s="152">
        <v>348</v>
      </c>
      <c r="AP43" s="152">
        <v>2</v>
      </c>
      <c r="AQ43" s="152">
        <v>5.0000000000000001E-3</v>
      </c>
    </row>
    <row r="44" spans="1:43" ht="24" customHeight="1" x14ac:dyDescent="0.25">
      <c r="A44" s="16" t="s">
        <v>110</v>
      </c>
      <c r="B44" s="16" t="s">
        <v>988</v>
      </c>
      <c r="C44" s="152">
        <v>24</v>
      </c>
      <c r="D44" s="152">
        <v>55.34</v>
      </c>
      <c r="E44" s="152">
        <v>14.23</v>
      </c>
      <c r="F44" s="152">
        <v>24.16</v>
      </c>
      <c r="G44" s="152">
        <v>20.2</v>
      </c>
      <c r="H44" s="152">
        <v>0</v>
      </c>
      <c r="I44" s="152">
        <v>10.7</v>
      </c>
      <c r="J44" s="152">
        <v>9.8000000000000007</v>
      </c>
      <c r="K44" s="152">
        <v>11.311999999999999</v>
      </c>
      <c r="L44" s="152">
        <v>12.89</v>
      </c>
      <c r="M44" s="152">
        <v>12.89</v>
      </c>
      <c r="N44" s="152">
        <v>12.89</v>
      </c>
      <c r="O44" s="152">
        <v>12.89</v>
      </c>
      <c r="P44" s="152">
        <v>0</v>
      </c>
      <c r="Q44" s="152">
        <v>0</v>
      </c>
      <c r="R44" s="152">
        <v>1</v>
      </c>
      <c r="S44" s="152">
        <v>1</v>
      </c>
      <c r="T44" s="152">
        <v>0</v>
      </c>
      <c r="U44" s="152">
        <v>0</v>
      </c>
      <c r="V44" s="152">
        <v>0</v>
      </c>
      <c r="W44" s="152">
        <v>6.6600200000000003</v>
      </c>
      <c r="X44" s="152">
        <v>0</v>
      </c>
      <c r="Y44" s="152">
        <v>0</v>
      </c>
      <c r="Z44" s="152">
        <v>11.86773</v>
      </c>
      <c r="AA44" s="152">
        <v>11.90837</v>
      </c>
      <c r="AB44" s="152">
        <v>0</v>
      </c>
      <c r="AC44" s="152">
        <v>0</v>
      </c>
      <c r="AD44" s="152">
        <v>0</v>
      </c>
      <c r="AE44" s="152">
        <v>12.387</v>
      </c>
      <c r="AF44" s="152">
        <v>12.82</v>
      </c>
      <c r="AG44" s="152">
        <v>355.11482999999998</v>
      </c>
      <c r="AH44" s="152">
        <v>0</v>
      </c>
      <c r="AI44" s="152">
        <v>0</v>
      </c>
      <c r="AJ44" s="152">
        <v>0</v>
      </c>
      <c r="AK44" s="152">
        <v>384.16968000000003</v>
      </c>
      <c r="AL44" s="152">
        <v>244.71601000000001</v>
      </c>
      <c r="AM44" s="152">
        <v>244.71601000000001</v>
      </c>
      <c r="AN44" s="152">
        <v>348</v>
      </c>
      <c r="AO44" s="152">
        <v>348</v>
      </c>
      <c r="AP44" s="152">
        <v>0</v>
      </c>
      <c r="AQ44" s="152">
        <v>0</v>
      </c>
    </row>
    <row r="45" spans="1:43" ht="24" customHeight="1" x14ac:dyDescent="0.25">
      <c r="A45" s="16" t="s">
        <v>110</v>
      </c>
      <c r="B45" s="16" t="s">
        <v>989</v>
      </c>
      <c r="C45" s="152">
        <v>24</v>
      </c>
      <c r="D45" s="152">
        <v>55.35</v>
      </c>
      <c r="E45" s="152">
        <v>13.97</v>
      </c>
      <c r="F45" s="152">
        <v>24.1</v>
      </c>
      <c r="G45" s="152">
        <v>20.2</v>
      </c>
      <c r="H45" s="152">
        <v>0</v>
      </c>
      <c r="I45" s="152">
        <v>9.9</v>
      </c>
      <c r="J45" s="152">
        <v>9.5</v>
      </c>
      <c r="K45" s="152">
        <v>10.675000000000001</v>
      </c>
      <c r="L45" s="152">
        <v>12.35</v>
      </c>
      <c r="M45" s="152">
        <v>12.35</v>
      </c>
      <c r="N45" s="152">
        <v>12.35</v>
      </c>
      <c r="O45" s="152">
        <v>12.35</v>
      </c>
      <c r="P45" s="152">
        <v>0</v>
      </c>
      <c r="Q45" s="152">
        <v>0</v>
      </c>
      <c r="R45" s="152">
        <v>1</v>
      </c>
      <c r="S45" s="152">
        <v>1</v>
      </c>
      <c r="T45" s="152">
        <v>0</v>
      </c>
      <c r="U45" s="152">
        <v>0</v>
      </c>
      <c r="V45" s="152">
        <v>0</v>
      </c>
      <c r="W45" s="152">
        <v>0</v>
      </c>
      <c r="X45" s="152">
        <v>0</v>
      </c>
      <c r="Y45" s="152">
        <v>0</v>
      </c>
      <c r="Z45" s="152">
        <v>10.28519</v>
      </c>
      <c r="AA45" s="152">
        <v>12.23855</v>
      </c>
      <c r="AB45" s="152">
        <v>0</v>
      </c>
      <c r="AC45" s="152">
        <v>0</v>
      </c>
      <c r="AD45" s="152">
        <v>0</v>
      </c>
      <c r="AE45" s="152">
        <v>12.987</v>
      </c>
      <c r="AF45" s="152">
        <v>13.07</v>
      </c>
      <c r="AG45" s="152">
        <v>355.11482999999998</v>
      </c>
      <c r="AH45" s="152">
        <v>0</v>
      </c>
      <c r="AI45" s="152">
        <v>0</v>
      </c>
      <c r="AJ45" s="152">
        <v>0</v>
      </c>
      <c r="AK45" s="152">
        <v>384.16968000000003</v>
      </c>
      <c r="AL45" s="152">
        <v>244.71601000000001</v>
      </c>
      <c r="AM45" s="152">
        <v>244.71601000000001</v>
      </c>
      <c r="AN45" s="152">
        <v>348</v>
      </c>
      <c r="AO45" s="152">
        <v>348</v>
      </c>
      <c r="AP45" s="152">
        <v>0</v>
      </c>
      <c r="AQ45" s="152">
        <v>3.5000000000000001E-3</v>
      </c>
    </row>
    <row r="46" spans="1:43" ht="24" customHeight="1" x14ac:dyDescent="0.25">
      <c r="A46" s="16" t="s">
        <v>110</v>
      </c>
      <c r="B46" s="16" t="s">
        <v>990</v>
      </c>
      <c r="C46" s="152">
        <v>24</v>
      </c>
      <c r="D46" s="152">
        <v>55.34</v>
      </c>
      <c r="E46" s="152">
        <v>13.31</v>
      </c>
      <c r="F46" s="152">
        <v>24.34</v>
      </c>
      <c r="G46" s="152">
        <v>20.2</v>
      </c>
      <c r="H46" s="152">
        <v>0</v>
      </c>
      <c r="I46" s="152">
        <v>9.1999999999999993</v>
      </c>
      <c r="J46" s="152">
        <v>8.6</v>
      </c>
      <c r="K46" s="152">
        <v>12.282999999999999</v>
      </c>
      <c r="L46" s="152">
        <v>11.8</v>
      </c>
      <c r="M46" s="152">
        <v>11.8</v>
      </c>
      <c r="N46" s="152">
        <v>11.8</v>
      </c>
      <c r="O46" s="152">
        <v>11.8</v>
      </c>
      <c r="P46" s="152">
        <v>0</v>
      </c>
      <c r="Q46" s="152">
        <v>0</v>
      </c>
      <c r="R46" s="152">
        <v>1</v>
      </c>
      <c r="S46" s="152">
        <v>1</v>
      </c>
      <c r="T46" s="152">
        <v>0</v>
      </c>
      <c r="U46" s="152">
        <v>0</v>
      </c>
      <c r="V46" s="152">
        <v>0</v>
      </c>
      <c r="W46" s="152">
        <v>0</v>
      </c>
      <c r="X46" s="152">
        <v>0</v>
      </c>
      <c r="Y46" s="152">
        <v>0</v>
      </c>
      <c r="Z46" s="152">
        <v>8.6965400000000006</v>
      </c>
      <c r="AA46" s="152">
        <v>11.335929999999999</v>
      </c>
      <c r="AB46" s="152">
        <v>0</v>
      </c>
      <c r="AC46" s="152">
        <v>0</v>
      </c>
      <c r="AD46" s="152">
        <v>0</v>
      </c>
      <c r="AE46" s="152">
        <v>13.125999999999999</v>
      </c>
      <c r="AF46" s="152">
        <v>13.25</v>
      </c>
      <c r="AG46" s="152">
        <v>355.11482999999998</v>
      </c>
      <c r="AH46" s="152">
        <v>0</v>
      </c>
      <c r="AI46" s="152">
        <v>0</v>
      </c>
      <c r="AJ46" s="152">
        <v>0</v>
      </c>
      <c r="AK46" s="152">
        <v>384.16968000000003</v>
      </c>
      <c r="AL46" s="152">
        <v>244.71601000000001</v>
      </c>
      <c r="AM46" s="152">
        <v>244.71601000000001</v>
      </c>
      <c r="AN46" s="152">
        <v>348</v>
      </c>
      <c r="AO46" s="152">
        <v>348</v>
      </c>
      <c r="AP46" s="152">
        <v>0</v>
      </c>
      <c r="AQ46" s="152">
        <v>1.4E-2</v>
      </c>
    </row>
    <row r="47" spans="1:43" ht="24" customHeight="1" x14ac:dyDescent="0.25">
      <c r="A47" s="18" t="s">
        <v>110</v>
      </c>
      <c r="B47" s="18" t="s">
        <v>991</v>
      </c>
      <c r="C47" s="153">
        <v>24</v>
      </c>
      <c r="D47" s="153">
        <v>55.35</v>
      </c>
      <c r="E47" s="153">
        <v>9.69</v>
      </c>
      <c r="F47" s="153">
        <v>24.25</v>
      </c>
      <c r="G47" s="153">
        <v>20.2</v>
      </c>
      <c r="H47" s="153"/>
      <c r="I47" s="153">
        <v>7.8</v>
      </c>
      <c r="J47" s="153">
        <v>8</v>
      </c>
      <c r="K47" s="153">
        <v>12.233000000000001</v>
      </c>
      <c r="L47" s="153">
        <v>10.79</v>
      </c>
      <c r="M47" s="153">
        <v>10.79</v>
      </c>
      <c r="N47" s="153">
        <v>10.79</v>
      </c>
      <c r="O47" s="153">
        <v>10.79</v>
      </c>
      <c r="P47" s="153"/>
      <c r="Q47" s="153"/>
      <c r="R47" s="153">
        <v>1</v>
      </c>
      <c r="S47" s="153">
        <v>1</v>
      </c>
      <c r="T47" s="153"/>
      <c r="U47" s="153"/>
      <c r="V47" s="153"/>
      <c r="W47" s="153"/>
      <c r="X47" s="153"/>
      <c r="Y47" s="153"/>
      <c r="Z47" s="153">
        <v>8.8585200000000004</v>
      </c>
      <c r="AA47" s="153">
        <v>10.893610000000001</v>
      </c>
      <c r="AB47" s="153"/>
      <c r="AC47" s="153"/>
      <c r="AD47" s="153"/>
      <c r="AE47" s="153">
        <v>12.896000000000001</v>
      </c>
      <c r="AF47" s="153">
        <v>12.9</v>
      </c>
      <c r="AG47" s="153">
        <v>355.11482999999998</v>
      </c>
      <c r="AH47" s="153">
        <v>0</v>
      </c>
      <c r="AI47" s="153">
        <v>0</v>
      </c>
      <c r="AJ47" s="153">
        <v>0</v>
      </c>
      <c r="AK47" s="153">
        <v>384.16968000000003</v>
      </c>
      <c r="AL47" s="153">
        <v>244.71601000000001</v>
      </c>
      <c r="AM47" s="153">
        <v>244.71601000000001</v>
      </c>
      <c r="AN47" s="153">
        <v>348</v>
      </c>
      <c r="AO47" s="153">
        <v>348</v>
      </c>
      <c r="AP47" s="153"/>
      <c r="AQ47" s="153"/>
    </row>
    <row r="48" spans="1:43" ht="24" customHeight="1" x14ac:dyDescent="0.25">
      <c r="A48" s="13" t="s">
        <v>110</v>
      </c>
      <c r="B48" s="13" t="s">
        <v>992</v>
      </c>
      <c r="C48" s="151">
        <v>23</v>
      </c>
      <c r="D48" s="151">
        <v>55.34</v>
      </c>
      <c r="E48" s="151">
        <v>11.21</v>
      </c>
      <c r="F48" s="151">
        <v>23.1</v>
      </c>
      <c r="G48" s="151">
        <v>20.2</v>
      </c>
      <c r="H48" s="151"/>
      <c r="I48" s="151">
        <v>7.1</v>
      </c>
      <c r="J48" s="151">
        <v>8.4</v>
      </c>
      <c r="K48" s="151">
        <v>12.239000000000001</v>
      </c>
      <c r="L48" s="151">
        <v>10.51</v>
      </c>
      <c r="M48" s="151">
        <v>10.51</v>
      </c>
      <c r="N48" s="151">
        <v>10.51</v>
      </c>
      <c r="O48" s="151">
        <v>10.51</v>
      </c>
      <c r="P48" s="151"/>
      <c r="Q48" s="151"/>
      <c r="R48" s="151">
        <v>1</v>
      </c>
      <c r="S48" s="151">
        <v>1</v>
      </c>
      <c r="T48" s="151"/>
      <c r="U48" s="151"/>
      <c r="V48" s="151"/>
      <c r="W48" s="151"/>
      <c r="X48" s="151"/>
      <c r="Y48" s="151"/>
      <c r="Z48" s="151">
        <v>7.8797800000000002</v>
      </c>
      <c r="AA48" s="151">
        <v>9.8417300000000001</v>
      </c>
      <c r="AB48" s="151"/>
      <c r="AC48" s="151"/>
      <c r="AD48" s="151"/>
      <c r="AE48" s="151">
        <v>12.757999999999999</v>
      </c>
      <c r="AF48" s="151">
        <v>12.48</v>
      </c>
      <c r="AG48" s="151">
        <v>355.11482999999998</v>
      </c>
      <c r="AH48" s="151">
        <v>0</v>
      </c>
      <c r="AI48" s="151">
        <v>0</v>
      </c>
      <c r="AJ48" s="151">
        <v>0</v>
      </c>
      <c r="AK48" s="151">
        <v>384.16968000000003</v>
      </c>
      <c r="AL48" s="151">
        <v>244.71601000000001</v>
      </c>
      <c r="AM48" s="151">
        <v>244.71601000000001</v>
      </c>
      <c r="AN48" s="151">
        <v>348</v>
      </c>
      <c r="AO48" s="151">
        <v>348</v>
      </c>
      <c r="AP48" s="151"/>
      <c r="AQ48" s="151"/>
    </row>
    <row r="49" spans="1:43" ht="24" customHeight="1" x14ac:dyDescent="0.25">
      <c r="A49" s="16" t="s">
        <v>110</v>
      </c>
      <c r="B49" s="16" t="s">
        <v>993</v>
      </c>
      <c r="C49" s="152">
        <v>23</v>
      </c>
      <c r="D49" s="152">
        <v>55.33</v>
      </c>
      <c r="E49" s="152">
        <v>10.96</v>
      </c>
      <c r="F49" s="152">
        <v>24.68</v>
      </c>
      <c r="G49" s="152">
        <v>20.2</v>
      </c>
      <c r="H49" s="152"/>
      <c r="I49" s="152">
        <v>6.9</v>
      </c>
      <c r="J49" s="152">
        <v>8.1</v>
      </c>
      <c r="K49" s="152">
        <v>11.772</v>
      </c>
      <c r="L49" s="152">
        <v>10.67</v>
      </c>
      <c r="M49" s="152">
        <v>10.67</v>
      </c>
      <c r="N49" s="152">
        <v>10.67</v>
      </c>
      <c r="O49" s="152">
        <v>10.67</v>
      </c>
      <c r="P49" s="152"/>
      <c r="Q49" s="152"/>
      <c r="R49" s="152">
        <v>1</v>
      </c>
      <c r="S49" s="152">
        <v>1</v>
      </c>
      <c r="T49" s="152"/>
      <c r="U49" s="152"/>
      <c r="V49" s="152"/>
      <c r="W49" s="152"/>
      <c r="X49" s="152"/>
      <c r="Y49" s="152"/>
      <c r="Z49" s="152">
        <v>5.53878</v>
      </c>
      <c r="AA49" s="152">
        <v>7.6928200000000002</v>
      </c>
      <c r="AB49" s="152"/>
      <c r="AC49" s="152"/>
      <c r="AD49" s="152"/>
      <c r="AE49" s="152">
        <v>13.359</v>
      </c>
      <c r="AF49" s="152">
        <v>12.79</v>
      </c>
      <c r="AG49" s="152">
        <v>355.11482999999998</v>
      </c>
      <c r="AH49" s="152">
        <v>0</v>
      </c>
      <c r="AI49" s="152">
        <v>0</v>
      </c>
      <c r="AJ49" s="152">
        <v>0</v>
      </c>
      <c r="AK49" s="152">
        <v>384.16968000000003</v>
      </c>
      <c r="AL49" s="152">
        <v>244.71601000000001</v>
      </c>
      <c r="AM49" s="152">
        <v>244.71601000000001</v>
      </c>
      <c r="AN49" s="152">
        <v>348</v>
      </c>
      <c r="AO49" s="152">
        <v>348</v>
      </c>
      <c r="AP49" s="152"/>
      <c r="AQ49" s="152"/>
    </row>
    <row r="50" spans="1:43" ht="24" customHeight="1" x14ac:dyDescent="0.25">
      <c r="A50" s="16" t="s">
        <v>110</v>
      </c>
      <c r="B50" s="16" t="s">
        <v>994</v>
      </c>
      <c r="C50" s="152">
        <v>24</v>
      </c>
      <c r="D50" s="152">
        <v>55.33</v>
      </c>
      <c r="E50" s="152">
        <v>13.2</v>
      </c>
      <c r="F50" s="152">
        <v>24.7</v>
      </c>
      <c r="G50" s="152">
        <v>20.2</v>
      </c>
      <c r="H50" s="152"/>
      <c r="I50" s="152">
        <v>6.2</v>
      </c>
      <c r="J50" s="152">
        <v>8</v>
      </c>
      <c r="K50" s="152">
        <v>11.007999999999999</v>
      </c>
      <c r="L50" s="152">
        <v>10.72</v>
      </c>
      <c r="M50" s="152">
        <v>10.72</v>
      </c>
      <c r="N50" s="152">
        <v>10.72</v>
      </c>
      <c r="O50" s="152">
        <v>10.72</v>
      </c>
      <c r="P50" s="152"/>
      <c r="Q50" s="152"/>
      <c r="R50" s="152">
        <v>1</v>
      </c>
      <c r="S50" s="152">
        <v>1</v>
      </c>
      <c r="T50" s="152"/>
      <c r="U50" s="152"/>
      <c r="V50" s="152"/>
      <c r="W50" s="152"/>
      <c r="X50" s="152"/>
      <c r="Y50" s="152"/>
      <c r="Z50" s="152">
        <v>5.6079800000000004</v>
      </c>
      <c r="AA50" s="152">
        <v>7.5759800000000004</v>
      </c>
      <c r="AB50" s="152"/>
      <c r="AC50" s="152"/>
      <c r="AD50" s="152"/>
      <c r="AE50" s="152">
        <v>13.154999999999999</v>
      </c>
      <c r="AF50" s="152">
        <v>12.19</v>
      </c>
      <c r="AG50" s="152">
        <v>355.11482999999998</v>
      </c>
      <c r="AH50" s="152">
        <v>0</v>
      </c>
      <c r="AI50" s="152">
        <v>0</v>
      </c>
      <c r="AJ50" s="152">
        <v>0</v>
      </c>
      <c r="AK50" s="152">
        <v>384.16968000000003</v>
      </c>
      <c r="AL50" s="152">
        <v>244.71601000000001</v>
      </c>
      <c r="AM50" s="152">
        <v>244.71601000000001</v>
      </c>
      <c r="AN50" s="152">
        <v>348</v>
      </c>
      <c r="AO50" s="152">
        <v>348</v>
      </c>
      <c r="AP50" s="152"/>
      <c r="AQ50" s="152"/>
    </row>
    <row r="51" spans="1:43" ht="24" customHeight="1" x14ac:dyDescent="0.25">
      <c r="A51" s="16" t="s">
        <v>110</v>
      </c>
      <c r="B51" s="16" t="s">
        <v>995</v>
      </c>
      <c r="C51" s="152">
        <v>24</v>
      </c>
      <c r="D51" s="152">
        <v>55.36</v>
      </c>
      <c r="E51" s="152">
        <v>13.3</v>
      </c>
      <c r="F51" s="152">
        <v>25.75</v>
      </c>
      <c r="G51" s="152">
        <v>20.2</v>
      </c>
      <c r="H51" s="152"/>
      <c r="I51" s="152">
        <v>6.3</v>
      </c>
      <c r="J51" s="152">
        <v>8</v>
      </c>
      <c r="K51" s="152">
        <v>10.308</v>
      </c>
      <c r="L51" s="152">
        <v>10.26</v>
      </c>
      <c r="M51" s="152">
        <v>10.26</v>
      </c>
      <c r="N51" s="152">
        <v>10.26</v>
      </c>
      <c r="O51" s="152">
        <v>10.26</v>
      </c>
      <c r="P51" s="152"/>
      <c r="Q51" s="152"/>
      <c r="R51" s="152">
        <v>1</v>
      </c>
      <c r="S51" s="152">
        <v>1</v>
      </c>
      <c r="T51" s="152"/>
      <c r="U51" s="152"/>
      <c r="V51" s="152"/>
      <c r="W51" s="152"/>
      <c r="X51" s="152"/>
      <c r="Y51" s="152"/>
      <c r="Z51" s="152">
        <v>4.5110099999999997</v>
      </c>
      <c r="AA51" s="152">
        <v>7.2700800000000001</v>
      </c>
      <c r="AB51" s="152"/>
      <c r="AC51" s="152"/>
      <c r="AD51" s="152"/>
      <c r="AE51" s="152">
        <v>13.427</v>
      </c>
      <c r="AF51" s="152">
        <v>12.19</v>
      </c>
      <c r="AG51" s="152">
        <v>355.11482999999998</v>
      </c>
      <c r="AH51" s="152">
        <v>0</v>
      </c>
      <c r="AI51" s="152">
        <v>0</v>
      </c>
      <c r="AJ51" s="152">
        <v>0</v>
      </c>
      <c r="AK51" s="152">
        <v>384.16968000000003</v>
      </c>
      <c r="AL51" s="152">
        <v>244.71601000000001</v>
      </c>
      <c r="AM51" s="152">
        <v>244.71601000000001</v>
      </c>
      <c r="AN51" s="152">
        <v>348</v>
      </c>
      <c r="AO51" s="152">
        <v>348</v>
      </c>
      <c r="AP51" s="152"/>
      <c r="AQ51" s="152"/>
    </row>
    <row r="52" spans="1:43" ht="24" customHeight="1" x14ac:dyDescent="0.25">
      <c r="A52" s="16" t="s">
        <v>110</v>
      </c>
      <c r="B52" s="16" t="s">
        <v>996</v>
      </c>
      <c r="C52" s="152">
        <v>23</v>
      </c>
      <c r="D52" s="152">
        <v>55.35</v>
      </c>
      <c r="E52" s="152">
        <v>14.37</v>
      </c>
      <c r="F52" s="152">
        <v>24.74</v>
      </c>
      <c r="G52" s="152">
        <v>20.2</v>
      </c>
      <c r="H52" s="152"/>
      <c r="I52" s="152">
        <v>5.9</v>
      </c>
      <c r="J52" s="152">
        <v>7.4</v>
      </c>
      <c r="K52" s="152">
        <v>11.492000000000001</v>
      </c>
      <c r="L52" s="152">
        <v>8.81</v>
      </c>
      <c r="M52" s="152">
        <v>8.81</v>
      </c>
      <c r="N52" s="152">
        <v>8.81</v>
      </c>
      <c r="O52" s="152">
        <v>8.81</v>
      </c>
      <c r="P52" s="152"/>
      <c r="Q52" s="152"/>
      <c r="R52" s="152">
        <v>4</v>
      </c>
      <c r="S52" s="152">
        <v>5</v>
      </c>
      <c r="T52" s="152"/>
      <c r="U52" s="152"/>
      <c r="V52" s="152"/>
      <c r="W52" s="152"/>
      <c r="X52" s="152"/>
      <c r="Y52" s="152"/>
      <c r="Z52" s="152">
        <v>3.80124</v>
      </c>
      <c r="AA52" s="152">
        <v>7.0872299999999999</v>
      </c>
      <c r="AB52" s="152"/>
      <c r="AC52" s="152"/>
      <c r="AD52" s="152"/>
      <c r="AE52" s="152">
        <v>13.548999999999999</v>
      </c>
      <c r="AF52" s="152">
        <v>12.49</v>
      </c>
      <c r="AG52" s="152">
        <v>355.11482999999998</v>
      </c>
      <c r="AH52" s="152">
        <v>0</v>
      </c>
      <c r="AI52" s="152">
        <v>0</v>
      </c>
      <c r="AJ52" s="152">
        <v>0</v>
      </c>
      <c r="AK52" s="152">
        <v>384.16968000000003</v>
      </c>
      <c r="AL52" s="152">
        <v>244.71601000000001</v>
      </c>
      <c r="AM52" s="152">
        <v>244.71601000000001</v>
      </c>
      <c r="AN52" s="152">
        <v>348</v>
      </c>
      <c r="AO52" s="152">
        <v>348</v>
      </c>
      <c r="AP52" s="152"/>
      <c r="AQ52" s="152"/>
    </row>
    <row r="53" spans="1:43" ht="24" customHeight="1" x14ac:dyDescent="0.25">
      <c r="A53" s="16" t="s">
        <v>110</v>
      </c>
      <c r="B53" s="16" t="s">
        <v>997</v>
      </c>
      <c r="C53" s="152">
        <v>23</v>
      </c>
      <c r="D53" s="152">
        <v>55.37</v>
      </c>
      <c r="E53" s="152">
        <v>13.02</v>
      </c>
      <c r="F53" s="152">
        <v>24.68</v>
      </c>
      <c r="G53" s="152">
        <v>20.2</v>
      </c>
      <c r="H53" s="152"/>
      <c r="I53" s="152">
        <v>5.6</v>
      </c>
      <c r="J53" s="152">
        <v>7.3</v>
      </c>
      <c r="K53" s="152">
        <v>11.843</v>
      </c>
      <c r="L53" s="152">
        <v>8.23</v>
      </c>
      <c r="M53" s="152">
        <v>8.23</v>
      </c>
      <c r="N53" s="152">
        <v>8.23</v>
      </c>
      <c r="O53" s="152">
        <v>8.23</v>
      </c>
      <c r="P53" s="152"/>
      <c r="Q53" s="152"/>
      <c r="R53" s="152">
        <v>4</v>
      </c>
      <c r="S53" s="152">
        <v>5</v>
      </c>
      <c r="T53" s="152"/>
      <c r="U53" s="152"/>
      <c r="V53" s="152"/>
      <c r="W53" s="152"/>
      <c r="X53" s="152"/>
      <c r="Y53" s="152"/>
      <c r="Z53" s="152">
        <v>3.0360200000000002</v>
      </c>
      <c r="AA53" s="152">
        <v>6.77738</v>
      </c>
      <c r="AB53" s="152"/>
      <c r="AC53" s="152"/>
      <c r="AD53" s="152"/>
      <c r="AE53" s="152">
        <v>14.693</v>
      </c>
      <c r="AF53" s="152">
        <v>12.14</v>
      </c>
      <c r="AG53" s="152">
        <v>355.11482999999998</v>
      </c>
      <c r="AH53" s="152">
        <v>0</v>
      </c>
      <c r="AI53" s="152">
        <v>0</v>
      </c>
      <c r="AJ53" s="152">
        <v>0</v>
      </c>
      <c r="AK53" s="152">
        <v>384.16968000000003</v>
      </c>
      <c r="AL53" s="152">
        <v>244.71601000000001</v>
      </c>
      <c r="AM53" s="152">
        <v>244.71601000000001</v>
      </c>
      <c r="AN53" s="152">
        <v>348</v>
      </c>
      <c r="AO53" s="152">
        <v>348</v>
      </c>
      <c r="AP53" s="152"/>
      <c r="AQ53" s="152"/>
    </row>
    <row r="54" spans="1:43" ht="24" customHeight="1" x14ac:dyDescent="0.25">
      <c r="A54" s="16" t="s">
        <v>110</v>
      </c>
      <c r="B54" s="16" t="s">
        <v>998</v>
      </c>
      <c r="C54" s="152">
        <v>23</v>
      </c>
      <c r="D54" s="152">
        <v>55.34</v>
      </c>
      <c r="E54" s="152">
        <v>12.53</v>
      </c>
      <c r="F54" s="152">
        <v>25.08</v>
      </c>
      <c r="G54" s="152">
        <v>20.2</v>
      </c>
      <c r="H54" s="152"/>
      <c r="I54" s="152">
        <v>5.0999999999999996</v>
      </c>
      <c r="J54" s="152">
        <v>8.1</v>
      </c>
      <c r="K54" s="152">
        <v>11.705</v>
      </c>
      <c r="L54" s="152">
        <v>9.06</v>
      </c>
      <c r="M54" s="152">
        <v>9.06</v>
      </c>
      <c r="N54" s="152">
        <v>9.06</v>
      </c>
      <c r="O54" s="152">
        <v>9.06</v>
      </c>
      <c r="P54" s="152"/>
      <c r="Q54" s="152"/>
      <c r="R54" s="152">
        <v>5</v>
      </c>
      <c r="S54" s="152">
        <v>5</v>
      </c>
      <c r="T54" s="152"/>
      <c r="U54" s="152"/>
      <c r="V54" s="152"/>
      <c r="W54" s="152"/>
      <c r="X54" s="152"/>
      <c r="Y54" s="152"/>
      <c r="Z54" s="152">
        <v>4.1365699999999999</v>
      </c>
      <c r="AA54" s="152">
        <v>4.9384399999999999</v>
      </c>
      <c r="AB54" s="152"/>
      <c r="AC54" s="152"/>
      <c r="AD54" s="152"/>
      <c r="AE54" s="152">
        <v>14.688000000000001</v>
      </c>
      <c r="AF54" s="152">
        <v>12.48</v>
      </c>
      <c r="AG54" s="152">
        <v>355.11482999999998</v>
      </c>
      <c r="AH54" s="152">
        <v>0</v>
      </c>
      <c r="AI54" s="152">
        <v>0</v>
      </c>
      <c r="AJ54" s="152">
        <v>0</v>
      </c>
      <c r="AK54" s="152">
        <v>384.16968000000003</v>
      </c>
      <c r="AL54" s="152">
        <v>244.71601000000001</v>
      </c>
      <c r="AM54" s="152">
        <v>244.71601000000001</v>
      </c>
      <c r="AN54" s="152">
        <v>348</v>
      </c>
      <c r="AO54" s="152">
        <v>348</v>
      </c>
      <c r="AP54" s="152"/>
      <c r="AQ54" s="152"/>
    </row>
    <row r="55" spans="1:43" ht="24" customHeight="1" x14ac:dyDescent="0.25">
      <c r="A55" s="18" t="s">
        <v>999</v>
      </c>
      <c r="B55" s="18" t="s">
        <v>111</v>
      </c>
      <c r="C55" s="153">
        <v>23</v>
      </c>
      <c r="D55" s="153">
        <v>55.33</v>
      </c>
      <c r="E55" s="153">
        <v>12.69</v>
      </c>
      <c r="F55" s="153">
        <v>25.1</v>
      </c>
      <c r="G55" s="153">
        <v>20.2</v>
      </c>
      <c r="H55" s="153"/>
      <c r="I55" s="153">
        <v>4.8</v>
      </c>
      <c r="J55" s="153">
        <v>8.1</v>
      </c>
      <c r="K55" s="153">
        <v>11.662000000000001</v>
      </c>
      <c r="L55" s="153">
        <v>7.42</v>
      </c>
      <c r="M55" s="153">
        <v>7.42</v>
      </c>
      <c r="N55" s="153">
        <v>7.42</v>
      </c>
      <c r="O55" s="153">
        <v>7.42</v>
      </c>
      <c r="P55" s="153"/>
      <c r="Q55" s="153"/>
      <c r="R55" s="153">
        <v>4</v>
      </c>
      <c r="S55" s="153">
        <v>4</v>
      </c>
      <c r="T55" s="153"/>
      <c r="U55" s="153"/>
      <c r="V55" s="153"/>
      <c r="W55" s="153"/>
      <c r="X55" s="153"/>
      <c r="Y55" s="153"/>
      <c r="Z55" s="153">
        <v>4.8071599999999997</v>
      </c>
      <c r="AA55" s="153">
        <v>5.0323599999999997</v>
      </c>
      <c r="AB55" s="153"/>
      <c r="AC55" s="153"/>
      <c r="AD55" s="153"/>
      <c r="AE55" s="153">
        <v>13.84</v>
      </c>
      <c r="AF55" s="153">
        <v>12.08</v>
      </c>
      <c r="AG55" s="153">
        <v>355.11482999999998</v>
      </c>
      <c r="AH55" s="153">
        <v>0</v>
      </c>
      <c r="AI55" s="153">
        <v>0</v>
      </c>
      <c r="AJ55" s="153">
        <v>0</v>
      </c>
      <c r="AK55" s="153">
        <v>384.16968000000003</v>
      </c>
      <c r="AL55" s="153">
        <v>244.71601000000001</v>
      </c>
      <c r="AM55" s="153">
        <v>244.71601000000001</v>
      </c>
      <c r="AN55" s="153">
        <v>348</v>
      </c>
      <c r="AO55" s="153">
        <v>348</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6" t="s">
        <v>0</v>
      </c>
      <c r="B3" s="197"/>
      <c r="C3" s="197"/>
      <c r="D3" s="197"/>
      <c r="E3" s="197"/>
      <c r="F3" s="197"/>
      <c r="G3" s="1"/>
      <c r="H3" s="1"/>
      <c r="I3" s="1"/>
    </row>
    <row r="4" spans="1:9" ht="30" customHeight="1" x14ac:dyDescent="0.25">
      <c r="A4" s="229" t="s">
        <v>1843</v>
      </c>
      <c r="B4" s="204"/>
      <c r="C4" s="204"/>
      <c r="D4" s="204"/>
      <c r="E4" s="204"/>
      <c r="F4" s="204"/>
      <c r="G4" s="204"/>
      <c r="H4" s="204"/>
      <c r="I4" s="204"/>
    </row>
    <row r="5" spans="1:9" ht="21.95" hidden="1" customHeight="1" x14ac:dyDescent="0.25">
      <c r="A5" s="204" t="s">
        <v>106</v>
      </c>
      <c r="B5" s="204" t="s">
        <v>737</v>
      </c>
      <c r="C5" s="9">
        <v>42879</v>
      </c>
      <c r="D5" s="9">
        <v>42880</v>
      </c>
      <c r="E5" s="9">
        <v>46665</v>
      </c>
      <c r="F5" s="9">
        <v>70163</v>
      </c>
      <c r="G5" s="9">
        <v>47090</v>
      </c>
      <c r="H5" s="9">
        <v>62201</v>
      </c>
      <c r="I5" s="204" t="s">
        <v>1844</v>
      </c>
    </row>
    <row r="6" spans="1:9" ht="39.950000000000003" customHeight="1" x14ac:dyDescent="0.25">
      <c r="A6" s="204"/>
      <c r="B6" s="204"/>
      <c r="C6" s="228" t="s">
        <v>788</v>
      </c>
      <c r="D6" s="228" t="s">
        <v>789</v>
      </c>
      <c r="E6" s="228" t="s">
        <v>790</v>
      </c>
      <c r="F6" s="228" t="s">
        <v>212</v>
      </c>
      <c r="G6" s="228" t="s">
        <v>786</v>
      </c>
      <c r="H6" s="228" t="s">
        <v>787</v>
      </c>
      <c r="I6" s="204"/>
    </row>
    <row r="7" spans="1:9" ht="57" customHeight="1" x14ac:dyDescent="0.25">
      <c r="A7" s="204"/>
      <c r="B7" s="204"/>
      <c r="C7" s="9" t="s">
        <v>1845</v>
      </c>
      <c r="D7" s="9" t="s">
        <v>1846</v>
      </c>
      <c r="E7" s="9" t="s">
        <v>1847</v>
      </c>
      <c r="F7" s="9" t="s">
        <v>1848</v>
      </c>
      <c r="G7" s="9" t="s">
        <v>1849</v>
      </c>
      <c r="H7" s="9" t="s">
        <v>1850</v>
      </c>
      <c r="I7" s="204" t="s">
        <v>943</v>
      </c>
    </row>
    <row r="8" spans="1:9" ht="24" customHeight="1" x14ac:dyDescent="0.25">
      <c r="A8" s="13" t="s">
        <v>110</v>
      </c>
      <c r="B8" s="13" t="s">
        <v>952</v>
      </c>
      <c r="C8" s="151">
        <v>31</v>
      </c>
      <c r="D8" s="151">
        <v>13.66</v>
      </c>
      <c r="E8" s="151">
        <v>52.98</v>
      </c>
      <c r="F8" s="151">
        <v>67</v>
      </c>
      <c r="G8" s="151">
        <v>50.44</v>
      </c>
      <c r="H8" s="151">
        <v>349.83</v>
      </c>
      <c r="I8" s="151">
        <v>564.91</v>
      </c>
    </row>
    <row r="9" spans="1:9" ht="24" customHeight="1" x14ac:dyDescent="0.25">
      <c r="A9" s="16" t="s">
        <v>110</v>
      </c>
      <c r="B9" s="16" t="s">
        <v>953</v>
      </c>
      <c r="C9" s="152">
        <v>31</v>
      </c>
      <c r="D9" s="152">
        <v>13.44</v>
      </c>
      <c r="E9" s="152">
        <v>57.24</v>
      </c>
      <c r="F9" s="152">
        <v>67.040000000000006</v>
      </c>
      <c r="G9" s="152">
        <v>50.44</v>
      </c>
      <c r="H9" s="152">
        <v>347.07</v>
      </c>
      <c r="I9" s="152">
        <v>566.23</v>
      </c>
    </row>
    <row r="10" spans="1:9" ht="24" customHeight="1" x14ac:dyDescent="0.25">
      <c r="A10" s="16" t="s">
        <v>110</v>
      </c>
      <c r="B10" s="16" t="s">
        <v>954</v>
      </c>
      <c r="C10" s="152">
        <v>30</v>
      </c>
      <c r="D10" s="152">
        <v>13.44</v>
      </c>
      <c r="E10" s="152">
        <v>57.57</v>
      </c>
      <c r="F10" s="152">
        <v>65.849999999999994</v>
      </c>
      <c r="G10" s="152">
        <v>50.44</v>
      </c>
      <c r="H10" s="152">
        <v>346.56</v>
      </c>
      <c r="I10" s="152">
        <v>563.86</v>
      </c>
    </row>
    <row r="11" spans="1:9" ht="24" customHeight="1" x14ac:dyDescent="0.25">
      <c r="A11" s="16" t="s">
        <v>110</v>
      </c>
      <c r="B11" s="16" t="s">
        <v>955</v>
      </c>
      <c r="C11" s="152">
        <v>30</v>
      </c>
      <c r="D11" s="152">
        <v>13.33</v>
      </c>
      <c r="E11" s="152">
        <v>52.66</v>
      </c>
      <c r="F11" s="152">
        <v>66.03</v>
      </c>
      <c r="G11" s="152">
        <v>50.44</v>
      </c>
      <c r="H11" s="152">
        <v>345.13</v>
      </c>
      <c r="I11" s="152">
        <v>557.59</v>
      </c>
    </row>
    <row r="12" spans="1:9" ht="24" customHeight="1" x14ac:dyDescent="0.25">
      <c r="A12" s="16" t="s">
        <v>110</v>
      </c>
      <c r="B12" s="16" t="s">
        <v>956</v>
      </c>
      <c r="C12" s="152">
        <v>30</v>
      </c>
      <c r="D12" s="152">
        <v>13.33</v>
      </c>
      <c r="E12" s="152">
        <v>56.51</v>
      </c>
      <c r="F12" s="152">
        <v>66.05</v>
      </c>
      <c r="G12" s="152">
        <v>50.44</v>
      </c>
      <c r="H12" s="152">
        <v>348.05</v>
      </c>
      <c r="I12" s="152">
        <v>564.38</v>
      </c>
    </row>
    <row r="13" spans="1:9" ht="24" customHeight="1" x14ac:dyDescent="0.25">
      <c r="A13" s="16" t="s">
        <v>110</v>
      </c>
      <c r="B13" s="16" t="s">
        <v>957</v>
      </c>
      <c r="C13" s="152">
        <v>30</v>
      </c>
      <c r="D13" s="152">
        <v>13.63</v>
      </c>
      <c r="E13" s="152">
        <v>54.25</v>
      </c>
      <c r="F13" s="152">
        <v>66.23</v>
      </c>
      <c r="G13" s="152">
        <v>50.44</v>
      </c>
      <c r="H13" s="152">
        <v>348.08</v>
      </c>
      <c r="I13" s="152">
        <v>562.63</v>
      </c>
    </row>
    <row r="14" spans="1:9" ht="24" customHeight="1" x14ac:dyDescent="0.25">
      <c r="A14" s="16" t="s">
        <v>110</v>
      </c>
      <c r="B14" s="16" t="s">
        <v>958</v>
      </c>
      <c r="C14" s="152">
        <v>30</v>
      </c>
      <c r="D14" s="152">
        <v>13.63</v>
      </c>
      <c r="E14" s="152">
        <v>53.72</v>
      </c>
      <c r="F14" s="152">
        <v>67.709999999999994</v>
      </c>
      <c r="G14" s="152">
        <v>50.44</v>
      </c>
      <c r="H14" s="152">
        <v>349.42</v>
      </c>
      <c r="I14" s="152">
        <v>564.91999999999996</v>
      </c>
    </row>
    <row r="15" spans="1:9" ht="24" customHeight="1" x14ac:dyDescent="0.25">
      <c r="A15" s="18" t="s">
        <v>110</v>
      </c>
      <c r="B15" s="18" t="s">
        <v>959</v>
      </c>
      <c r="C15" s="153">
        <v>30</v>
      </c>
      <c r="D15" s="153">
        <v>13.53</v>
      </c>
      <c r="E15" s="153">
        <v>50.35</v>
      </c>
      <c r="F15" s="153">
        <v>67.650000000000006</v>
      </c>
      <c r="G15" s="153">
        <v>50.44</v>
      </c>
      <c r="H15" s="153">
        <v>347.84</v>
      </c>
      <c r="I15" s="153">
        <v>559.80999999999995</v>
      </c>
    </row>
    <row r="16" spans="1:9" ht="24" customHeight="1" x14ac:dyDescent="0.25">
      <c r="A16" s="13" t="s">
        <v>110</v>
      </c>
      <c r="B16" s="13" t="s">
        <v>960</v>
      </c>
      <c r="C16" s="151">
        <v>33</v>
      </c>
      <c r="D16" s="151">
        <v>13.53</v>
      </c>
      <c r="E16" s="151">
        <v>51.2</v>
      </c>
      <c r="F16" s="151">
        <v>64.47</v>
      </c>
      <c r="G16" s="151">
        <v>50.44</v>
      </c>
      <c r="H16" s="151">
        <v>345.97</v>
      </c>
      <c r="I16" s="151">
        <v>558.61</v>
      </c>
    </row>
    <row r="17" spans="1:9" ht="24" customHeight="1" x14ac:dyDescent="0.25">
      <c r="A17" s="16" t="s">
        <v>110</v>
      </c>
      <c r="B17" s="16" t="s">
        <v>961</v>
      </c>
      <c r="C17" s="152">
        <v>33</v>
      </c>
      <c r="D17" s="152">
        <v>13.7</v>
      </c>
      <c r="E17" s="152">
        <v>50.24</v>
      </c>
      <c r="F17" s="152">
        <v>64.2</v>
      </c>
      <c r="G17" s="152">
        <v>50.44</v>
      </c>
      <c r="H17" s="152">
        <v>347.42</v>
      </c>
      <c r="I17" s="152">
        <v>559</v>
      </c>
    </row>
    <row r="18" spans="1:9" ht="24" customHeight="1" x14ac:dyDescent="0.25">
      <c r="A18" s="16" t="s">
        <v>110</v>
      </c>
      <c r="B18" s="16" t="s">
        <v>962</v>
      </c>
      <c r="C18" s="152">
        <v>31</v>
      </c>
      <c r="D18" s="152">
        <v>13.7</v>
      </c>
      <c r="E18" s="152">
        <v>53.41</v>
      </c>
      <c r="F18" s="152">
        <v>95.03</v>
      </c>
      <c r="G18" s="152">
        <v>50.44</v>
      </c>
      <c r="H18" s="152">
        <v>347.97</v>
      </c>
      <c r="I18" s="152">
        <v>591.54999999999995</v>
      </c>
    </row>
    <row r="19" spans="1:9" ht="24" customHeight="1" x14ac:dyDescent="0.25">
      <c r="A19" s="16" t="s">
        <v>110</v>
      </c>
      <c r="B19" s="16" t="s">
        <v>963</v>
      </c>
      <c r="C19" s="152">
        <v>31</v>
      </c>
      <c r="D19" s="152">
        <v>13.49</v>
      </c>
      <c r="E19" s="152">
        <v>53.22</v>
      </c>
      <c r="F19" s="152">
        <v>52.41</v>
      </c>
      <c r="G19" s="152">
        <v>50.44</v>
      </c>
      <c r="H19" s="152">
        <v>348.28</v>
      </c>
      <c r="I19" s="152">
        <v>548.84</v>
      </c>
    </row>
    <row r="20" spans="1:9" ht="24" customHeight="1" x14ac:dyDescent="0.25">
      <c r="A20" s="16" t="s">
        <v>110</v>
      </c>
      <c r="B20" s="16" t="s">
        <v>964</v>
      </c>
      <c r="C20" s="152">
        <v>31</v>
      </c>
      <c r="D20" s="152">
        <v>13.49</v>
      </c>
      <c r="E20" s="152">
        <v>61.29</v>
      </c>
      <c r="F20" s="152">
        <v>79.849999999999994</v>
      </c>
      <c r="G20" s="152">
        <v>50.44</v>
      </c>
      <c r="H20" s="152">
        <v>350.98</v>
      </c>
      <c r="I20" s="152">
        <v>587.04999999999995</v>
      </c>
    </row>
    <row r="21" spans="1:9" ht="24" customHeight="1" x14ac:dyDescent="0.25">
      <c r="A21" s="16" t="s">
        <v>110</v>
      </c>
      <c r="B21" s="16" t="s">
        <v>965</v>
      </c>
      <c r="C21" s="152">
        <v>31</v>
      </c>
      <c r="D21" s="152">
        <v>14.3</v>
      </c>
      <c r="E21" s="152">
        <v>56.84</v>
      </c>
      <c r="F21" s="152">
        <v>81.19</v>
      </c>
      <c r="G21" s="152">
        <v>50.44</v>
      </c>
      <c r="H21" s="152">
        <v>349.19</v>
      </c>
      <c r="I21" s="152">
        <v>582.96</v>
      </c>
    </row>
    <row r="22" spans="1:9" ht="24" customHeight="1" x14ac:dyDescent="0.25">
      <c r="A22" s="16" t="s">
        <v>110</v>
      </c>
      <c r="B22" s="16" t="s">
        <v>966</v>
      </c>
      <c r="C22" s="152">
        <v>31</v>
      </c>
      <c r="D22" s="152">
        <v>14.33</v>
      </c>
      <c r="E22" s="152">
        <v>49.43</v>
      </c>
      <c r="F22" s="152">
        <v>84.88</v>
      </c>
      <c r="G22" s="152">
        <v>50.44</v>
      </c>
      <c r="H22" s="152">
        <v>347.42</v>
      </c>
      <c r="I22" s="152">
        <v>577.5</v>
      </c>
    </row>
    <row r="23" spans="1:9" ht="24" customHeight="1" x14ac:dyDescent="0.25">
      <c r="A23" s="18" t="s">
        <v>110</v>
      </c>
      <c r="B23" s="18" t="s">
        <v>967</v>
      </c>
      <c r="C23" s="153">
        <v>31</v>
      </c>
      <c r="D23" s="153">
        <v>14.2</v>
      </c>
      <c r="E23" s="153">
        <v>53.02</v>
      </c>
      <c r="F23" s="153">
        <v>82.3</v>
      </c>
      <c r="G23" s="153">
        <v>50.44</v>
      </c>
      <c r="H23" s="153">
        <v>347.41</v>
      </c>
      <c r="I23" s="153">
        <v>578.37</v>
      </c>
    </row>
    <row r="24" spans="1:9" ht="24" customHeight="1" x14ac:dyDescent="0.25">
      <c r="A24" s="13" t="s">
        <v>110</v>
      </c>
      <c r="B24" s="13" t="s">
        <v>968</v>
      </c>
      <c r="C24" s="151">
        <v>32</v>
      </c>
      <c r="D24" s="151">
        <v>14.21</v>
      </c>
      <c r="E24" s="151">
        <v>50.99</v>
      </c>
      <c r="F24" s="151">
        <v>80.260000000000005</v>
      </c>
      <c r="G24" s="151">
        <v>73.709999999999994</v>
      </c>
      <c r="H24" s="151">
        <v>348.31</v>
      </c>
      <c r="I24" s="151">
        <v>599.48</v>
      </c>
    </row>
    <row r="25" spans="1:9" ht="24" customHeight="1" x14ac:dyDescent="0.25">
      <c r="A25" s="16" t="s">
        <v>110</v>
      </c>
      <c r="B25" s="16" t="s">
        <v>969</v>
      </c>
      <c r="C25" s="152">
        <v>32</v>
      </c>
      <c r="D25" s="152">
        <v>14.5</v>
      </c>
      <c r="E25" s="152">
        <v>58.6</v>
      </c>
      <c r="F25" s="152">
        <v>81.430000000000007</v>
      </c>
      <c r="G25" s="152">
        <v>73.709999999999994</v>
      </c>
      <c r="H25" s="152">
        <v>343.68</v>
      </c>
      <c r="I25" s="152">
        <v>603.91999999999996</v>
      </c>
    </row>
    <row r="26" spans="1:9" ht="24" customHeight="1" x14ac:dyDescent="0.25">
      <c r="A26" s="16" t="s">
        <v>110</v>
      </c>
      <c r="B26" s="16" t="s">
        <v>970</v>
      </c>
      <c r="C26" s="152">
        <v>32</v>
      </c>
      <c r="D26" s="152">
        <v>14.5</v>
      </c>
      <c r="E26" s="152">
        <v>55.73</v>
      </c>
      <c r="F26" s="152">
        <v>62.62</v>
      </c>
      <c r="G26" s="152">
        <v>73.709999999999994</v>
      </c>
      <c r="H26" s="152">
        <v>346.39</v>
      </c>
      <c r="I26" s="152">
        <v>584.95000000000005</v>
      </c>
    </row>
    <row r="27" spans="1:9" ht="24" customHeight="1" x14ac:dyDescent="0.25">
      <c r="A27" s="16" t="s">
        <v>110</v>
      </c>
      <c r="B27" s="16" t="s">
        <v>971</v>
      </c>
      <c r="C27" s="152">
        <v>32</v>
      </c>
      <c r="D27" s="152">
        <v>14.34</v>
      </c>
      <c r="E27" s="152">
        <v>61.15</v>
      </c>
      <c r="F27" s="152">
        <v>83.51</v>
      </c>
      <c r="G27" s="152">
        <v>73.709999999999994</v>
      </c>
      <c r="H27" s="152">
        <v>341.99</v>
      </c>
      <c r="I27" s="152">
        <v>606.70000000000005</v>
      </c>
    </row>
    <row r="28" spans="1:9" ht="24" customHeight="1" x14ac:dyDescent="0.25">
      <c r="A28" s="16" t="s">
        <v>110</v>
      </c>
      <c r="B28" s="16" t="s">
        <v>972</v>
      </c>
      <c r="C28" s="152">
        <v>30</v>
      </c>
      <c r="D28" s="152">
        <v>14.31</v>
      </c>
      <c r="E28" s="152">
        <v>56.39</v>
      </c>
      <c r="F28" s="152">
        <v>64.66</v>
      </c>
      <c r="G28" s="152">
        <v>73.709999999999994</v>
      </c>
      <c r="H28" s="152">
        <v>344.63</v>
      </c>
      <c r="I28" s="152">
        <v>583.70000000000005</v>
      </c>
    </row>
    <row r="29" spans="1:9" ht="24" customHeight="1" x14ac:dyDescent="0.25">
      <c r="A29" s="16" t="s">
        <v>110</v>
      </c>
      <c r="B29" s="16" t="s">
        <v>973</v>
      </c>
      <c r="C29" s="152">
        <v>30</v>
      </c>
      <c r="D29" s="152">
        <v>14.63</v>
      </c>
      <c r="E29" s="152">
        <v>55.27</v>
      </c>
      <c r="F29" s="152">
        <v>64.66</v>
      </c>
      <c r="G29" s="152">
        <v>73.709999999999994</v>
      </c>
      <c r="H29" s="152">
        <v>345.29</v>
      </c>
      <c r="I29" s="152">
        <v>583.55999999999995</v>
      </c>
    </row>
    <row r="30" spans="1:9" ht="24" customHeight="1" x14ac:dyDescent="0.25">
      <c r="A30" s="16" t="s">
        <v>110</v>
      </c>
      <c r="B30" s="16" t="s">
        <v>974</v>
      </c>
      <c r="C30" s="152">
        <v>32</v>
      </c>
      <c r="D30" s="152">
        <v>14.49</v>
      </c>
      <c r="E30" s="152">
        <v>61.27</v>
      </c>
      <c r="F30" s="152">
        <v>70.150000000000006</v>
      </c>
      <c r="G30" s="152">
        <v>73.709999999999994</v>
      </c>
      <c r="H30" s="152">
        <v>343.81</v>
      </c>
      <c r="I30" s="152">
        <v>595.42999999999995</v>
      </c>
    </row>
    <row r="31" spans="1:9" ht="24" customHeight="1" x14ac:dyDescent="0.25">
      <c r="A31" s="18" t="s">
        <v>110</v>
      </c>
      <c r="B31" s="18" t="s">
        <v>975</v>
      </c>
      <c r="C31" s="153">
        <v>32</v>
      </c>
      <c r="D31" s="153">
        <v>14.46</v>
      </c>
      <c r="E31" s="153">
        <v>59.41</v>
      </c>
      <c r="F31" s="153">
        <v>71.44</v>
      </c>
      <c r="G31" s="153">
        <v>73.709999999999994</v>
      </c>
      <c r="H31" s="153">
        <v>344</v>
      </c>
      <c r="I31" s="153">
        <v>595.02</v>
      </c>
    </row>
    <row r="32" spans="1:9" ht="24" customHeight="1" x14ac:dyDescent="0.25">
      <c r="A32" s="13" t="s">
        <v>110</v>
      </c>
      <c r="B32" s="13" t="s">
        <v>976</v>
      </c>
      <c r="C32" s="151">
        <v>31</v>
      </c>
      <c r="D32" s="151">
        <v>14.45</v>
      </c>
      <c r="E32" s="151">
        <v>56.64</v>
      </c>
      <c r="F32" s="151">
        <v>65.040000000000006</v>
      </c>
      <c r="G32" s="151">
        <v>73.709999999999994</v>
      </c>
      <c r="H32" s="151">
        <v>343.48</v>
      </c>
      <c r="I32" s="151">
        <v>584.32000000000005</v>
      </c>
    </row>
    <row r="33" spans="1:9" ht="24" customHeight="1" x14ac:dyDescent="0.25">
      <c r="A33" s="16" t="s">
        <v>110</v>
      </c>
      <c r="B33" s="16" t="s">
        <v>977</v>
      </c>
      <c r="C33" s="152">
        <v>31</v>
      </c>
      <c r="D33" s="152">
        <v>14.48</v>
      </c>
      <c r="E33" s="152">
        <v>59.64</v>
      </c>
      <c r="F33" s="152">
        <v>64.86</v>
      </c>
      <c r="G33" s="152">
        <v>73.709999999999994</v>
      </c>
      <c r="H33" s="152">
        <v>344.05</v>
      </c>
      <c r="I33" s="152">
        <v>587.74</v>
      </c>
    </row>
    <row r="34" spans="1:9" ht="24" customHeight="1" x14ac:dyDescent="0.25">
      <c r="A34" s="16" t="s">
        <v>110</v>
      </c>
      <c r="B34" s="16" t="s">
        <v>978</v>
      </c>
      <c r="C34" s="152">
        <v>30</v>
      </c>
      <c r="D34" s="152">
        <v>14.47</v>
      </c>
      <c r="E34" s="152">
        <v>54.81</v>
      </c>
      <c r="F34" s="152">
        <v>64.959999999999994</v>
      </c>
      <c r="G34" s="152">
        <v>73.709999999999994</v>
      </c>
      <c r="H34" s="152">
        <v>343.52</v>
      </c>
      <c r="I34" s="152">
        <v>581.47</v>
      </c>
    </row>
    <row r="35" spans="1:9" ht="24" customHeight="1" x14ac:dyDescent="0.25">
      <c r="A35" s="16" t="s">
        <v>110</v>
      </c>
      <c r="B35" s="16" t="s">
        <v>979</v>
      </c>
      <c r="C35" s="152">
        <v>30</v>
      </c>
      <c r="D35" s="152">
        <v>14.46</v>
      </c>
      <c r="E35" s="152">
        <v>48.84</v>
      </c>
      <c r="F35" s="152">
        <v>64.84</v>
      </c>
      <c r="G35" s="152">
        <v>73.709999999999994</v>
      </c>
      <c r="H35" s="152">
        <v>343.23</v>
      </c>
      <c r="I35" s="152">
        <v>575.08000000000004</v>
      </c>
    </row>
    <row r="36" spans="1:9" ht="24" customHeight="1" x14ac:dyDescent="0.25">
      <c r="A36" s="16" t="s">
        <v>110</v>
      </c>
      <c r="B36" s="16" t="s">
        <v>980</v>
      </c>
      <c r="C36" s="152">
        <v>24</v>
      </c>
      <c r="D36" s="152">
        <v>14.47</v>
      </c>
      <c r="E36" s="152">
        <v>51.43</v>
      </c>
      <c r="F36" s="152">
        <v>64.959999999999994</v>
      </c>
      <c r="G36" s="152">
        <v>73.709999999999994</v>
      </c>
      <c r="H36" s="152">
        <v>344.66</v>
      </c>
      <c r="I36" s="152">
        <v>573.23</v>
      </c>
    </row>
    <row r="37" spans="1:9" ht="24" customHeight="1" x14ac:dyDescent="0.25">
      <c r="A37" s="16" t="s">
        <v>110</v>
      </c>
      <c r="B37" s="16" t="s">
        <v>981</v>
      </c>
      <c r="C37" s="152">
        <v>24</v>
      </c>
      <c r="D37" s="152">
        <v>13.99</v>
      </c>
      <c r="E37" s="152">
        <v>54.93</v>
      </c>
      <c r="F37" s="152">
        <v>65.08</v>
      </c>
      <c r="G37" s="152">
        <v>73.709999999999994</v>
      </c>
      <c r="H37" s="152">
        <v>347.32</v>
      </c>
      <c r="I37" s="152">
        <v>579.03</v>
      </c>
    </row>
    <row r="38" spans="1:9" ht="24" customHeight="1" x14ac:dyDescent="0.25">
      <c r="A38" s="16" t="s">
        <v>110</v>
      </c>
      <c r="B38" s="16" t="s">
        <v>982</v>
      </c>
      <c r="C38" s="152">
        <v>32</v>
      </c>
      <c r="D38" s="152">
        <v>13.98</v>
      </c>
      <c r="E38" s="152">
        <v>42.9</v>
      </c>
      <c r="F38" s="152">
        <v>65.760000000000005</v>
      </c>
      <c r="G38" s="152">
        <v>73.709999999999994</v>
      </c>
      <c r="H38" s="152">
        <v>346.95</v>
      </c>
      <c r="I38" s="152">
        <v>575.29999999999995</v>
      </c>
    </row>
    <row r="39" spans="1:9" ht="24" customHeight="1" x14ac:dyDescent="0.25">
      <c r="A39" s="18" t="s">
        <v>110</v>
      </c>
      <c r="B39" s="18" t="s">
        <v>983</v>
      </c>
      <c r="C39" s="153">
        <v>32</v>
      </c>
      <c r="D39" s="153">
        <v>14.09</v>
      </c>
      <c r="E39" s="153">
        <v>48.98</v>
      </c>
      <c r="F39" s="153">
        <v>65.98</v>
      </c>
      <c r="G39" s="153">
        <v>73.709999999999994</v>
      </c>
      <c r="H39" s="153">
        <v>346.71</v>
      </c>
      <c r="I39" s="153">
        <v>581.47</v>
      </c>
    </row>
    <row r="40" spans="1:9" ht="24" customHeight="1" x14ac:dyDescent="0.25">
      <c r="A40" s="13" t="s">
        <v>110</v>
      </c>
      <c r="B40" s="13" t="s">
        <v>984</v>
      </c>
      <c r="C40" s="151">
        <v>32</v>
      </c>
      <c r="D40" s="151">
        <v>14.07</v>
      </c>
      <c r="E40" s="151">
        <v>45.46</v>
      </c>
      <c r="F40" s="151">
        <v>66.459999999999994</v>
      </c>
      <c r="G40" s="151">
        <v>76.069999999999993</v>
      </c>
      <c r="H40" s="151">
        <v>347.83</v>
      </c>
      <c r="I40" s="151">
        <v>581.89</v>
      </c>
    </row>
    <row r="41" spans="1:9" ht="24" customHeight="1" x14ac:dyDescent="0.25">
      <c r="A41" s="16" t="s">
        <v>110</v>
      </c>
      <c r="B41" s="16" t="s">
        <v>985</v>
      </c>
      <c r="C41" s="152">
        <v>32</v>
      </c>
      <c r="D41" s="152">
        <v>14.22</v>
      </c>
      <c r="E41" s="152">
        <v>58.32</v>
      </c>
      <c r="F41" s="152">
        <v>66.92</v>
      </c>
      <c r="G41" s="152">
        <v>76.069999999999993</v>
      </c>
      <c r="H41" s="152">
        <v>348.83</v>
      </c>
      <c r="I41" s="152">
        <v>596.36</v>
      </c>
    </row>
    <row r="42" spans="1:9" ht="24" customHeight="1" x14ac:dyDescent="0.25">
      <c r="A42" s="16" t="s">
        <v>110</v>
      </c>
      <c r="B42" s="16" t="s">
        <v>986</v>
      </c>
      <c r="C42" s="152">
        <v>33</v>
      </c>
      <c r="D42" s="152">
        <v>14.23</v>
      </c>
      <c r="E42" s="152">
        <v>54.55</v>
      </c>
      <c r="F42" s="152">
        <v>67.11</v>
      </c>
      <c r="G42" s="152">
        <v>76.069999999999993</v>
      </c>
      <c r="H42" s="152">
        <v>344.23</v>
      </c>
      <c r="I42" s="152">
        <v>589.19000000000005</v>
      </c>
    </row>
    <row r="43" spans="1:9" ht="24" customHeight="1" x14ac:dyDescent="0.25">
      <c r="A43" s="16" t="s">
        <v>110</v>
      </c>
      <c r="B43" s="16" t="s">
        <v>987</v>
      </c>
      <c r="C43" s="152">
        <v>33</v>
      </c>
      <c r="D43" s="152">
        <v>14.32</v>
      </c>
      <c r="E43" s="152">
        <v>54.68</v>
      </c>
      <c r="F43" s="152">
        <v>66.95</v>
      </c>
      <c r="G43" s="152">
        <v>76.069999999999993</v>
      </c>
      <c r="H43" s="152">
        <v>347.06</v>
      </c>
      <c r="I43" s="152">
        <v>592.08000000000004</v>
      </c>
    </row>
    <row r="44" spans="1:9" ht="24" customHeight="1" x14ac:dyDescent="0.25">
      <c r="A44" s="16" t="s">
        <v>110</v>
      </c>
      <c r="B44" s="16" t="s">
        <v>988</v>
      </c>
      <c r="C44" s="152">
        <v>32</v>
      </c>
      <c r="D44" s="152">
        <v>14.32</v>
      </c>
      <c r="E44" s="152">
        <v>52.07</v>
      </c>
      <c r="F44" s="152">
        <v>64.489999999999995</v>
      </c>
      <c r="G44" s="152">
        <v>76.069999999999993</v>
      </c>
      <c r="H44" s="152">
        <v>350.48</v>
      </c>
      <c r="I44" s="152">
        <v>589.42999999999995</v>
      </c>
    </row>
    <row r="45" spans="1:9" ht="24" customHeight="1" x14ac:dyDescent="0.25">
      <c r="A45" s="16" t="s">
        <v>110</v>
      </c>
      <c r="B45" s="16" t="s">
        <v>989</v>
      </c>
      <c r="C45" s="152">
        <v>32</v>
      </c>
      <c r="D45" s="152">
        <v>14.68</v>
      </c>
      <c r="E45" s="152">
        <v>51.11</v>
      </c>
      <c r="F45" s="152">
        <v>64.319999999999993</v>
      </c>
      <c r="G45" s="152">
        <v>76.069999999999993</v>
      </c>
      <c r="H45" s="152">
        <v>350.72</v>
      </c>
      <c r="I45" s="152">
        <v>588.9</v>
      </c>
    </row>
    <row r="46" spans="1:9" ht="24" customHeight="1" x14ac:dyDescent="0.25">
      <c r="A46" s="16" t="s">
        <v>110</v>
      </c>
      <c r="B46" s="16" t="s">
        <v>990</v>
      </c>
      <c r="C46" s="152">
        <v>32</v>
      </c>
      <c r="D46" s="152">
        <v>14.68</v>
      </c>
      <c r="E46" s="152">
        <v>62.85</v>
      </c>
      <c r="F46" s="152">
        <v>65.150000000000006</v>
      </c>
      <c r="G46" s="152">
        <v>76.069999999999993</v>
      </c>
      <c r="H46" s="152">
        <v>348.04</v>
      </c>
      <c r="I46" s="152">
        <v>598.79</v>
      </c>
    </row>
    <row r="47" spans="1:9" ht="24" customHeight="1" x14ac:dyDescent="0.25">
      <c r="A47" s="18" t="s">
        <v>110</v>
      </c>
      <c r="B47" s="18" t="s">
        <v>991</v>
      </c>
      <c r="C47" s="153">
        <v>32</v>
      </c>
      <c r="D47" s="153">
        <v>14.41</v>
      </c>
      <c r="E47" s="153">
        <v>45.76</v>
      </c>
      <c r="F47" s="153">
        <v>64.91</v>
      </c>
      <c r="G47" s="153">
        <v>76.069999999999993</v>
      </c>
      <c r="H47" s="153">
        <v>349.09</v>
      </c>
      <c r="I47" s="153">
        <v>582.24</v>
      </c>
    </row>
    <row r="48" spans="1:9" ht="24" customHeight="1" x14ac:dyDescent="0.25">
      <c r="A48" s="13" t="s">
        <v>110</v>
      </c>
      <c r="B48" s="13" t="s">
        <v>992</v>
      </c>
      <c r="C48" s="151">
        <v>31</v>
      </c>
      <c r="D48" s="151">
        <v>14.41</v>
      </c>
      <c r="E48" s="151">
        <v>56.45</v>
      </c>
      <c r="F48" s="151">
        <v>62.52</v>
      </c>
      <c r="G48" s="151">
        <v>76.069999999999993</v>
      </c>
      <c r="H48" s="151">
        <v>348.74</v>
      </c>
      <c r="I48" s="151">
        <v>589.19000000000005</v>
      </c>
    </row>
    <row r="49" spans="1:9" ht="24" customHeight="1" x14ac:dyDescent="0.25">
      <c r="A49" s="16" t="s">
        <v>110</v>
      </c>
      <c r="B49" s="16" t="s">
        <v>993</v>
      </c>
      <c r="C49" s="152">
        <v>31</v>
      </c>
      <c r="D49" s="152">
        <v>14.45</v>
      </c>
      <c r="E49" s="152">
        <v>55.21</v>
      </c>
      <c r="F49" s="152">
        <v>66.87</v>
      </c>
      <c r="G49" s="152">
        <v>76.069999999999993</v>
      </c>
      <c r="H49" s="152">
        <v>347.96</v>
      </c>
      <c r="I49" s="152">
        <v>591.55999999999995</v>
      </c>
    </row>
    <row r="50" spans="1:9" ht="24" customHeight="1" x14ac:dyDescent="0.25">
      <c r="A50" s="16" t="s">
        <v>110</v>
      </c>
      <c r="B50" s="16" t="s">
        <v>994</v>
      </c>
      <c r="C50" s="152">
        <v>33</v>
      </c>
      <c r="D50" s="152">
        <v>14.45</v>
      </c>
      <c r="E50" s="152">
        <v>50.82</v>
      </c>
      <c r="F50" s="152">
        <v>71.78</v>
      </c>
      <c r="G50" s="152">
        <v>76.069999999999993</v>
      </c>
      <c r="H50" s="152">
        <v>348.95</v>
      </c>
      <c r="I50" s="152">
        <v>595.07000000000005</v>
      </c>
    </row>
    <row r="51" spans="1:9" ht="24" customHeight="1" x14ac:dyDescent="0.25">
      <c r="A51" s="16" t="s">
        <v>110</v>
      </c>
      <c r="B51" s="16" t="s">
        <v>995</v>
      </c>
      <c r="C51" s="152">
        <v>33</v>
      </c>
      <c r="D51" s="152">
        <v>14.43</v>
      </c>
      <c r="E51" s="152">
        <v>51.17</v>
      </c>
      <c r="F51" s="152">
        <v>74.790000000000006</v>
      </c>
      <c r="G51" s="152">
        <v>76.069999999999993</v>
      </c>
      <c r="H51" s="152">
        <v>350.11</v>
      </c>
      <c r="I51" s="152">
        <v>599.57000000000005</v>
      </c>
    </row>
    <row r="52" spans="1:9" ht="24" customHeight="1" x14ac:dyDescent="0.25">
      <c r="A52" s="16" t="s">
        <v>110</v>
      </c>
      <c r="B52" s="16" t="s">
        <v>996</v>
      </c>
      <c r="C52" s="152">
        <v>31</v>
      </c>
      <c r="D52" s="152">
        <v>14.43</v>
      </c>
      <c r="E52" s="152">
        <v>52.81</v>
      </c>
      <c r="F52" s="152">
        <v>70.849999999999994</v>
      </c>
      <c r="G52" s="152">
        <v>76.069999999999993</v>
      </c>
      <c r="H52" s="152">
        <v>348.3</v>
      </c>
      <c r="I52" s="152">
        <v>593.46</v>
      </c>
    </row>
    <row r="53" spans="1:9" ht="24" customHeight="1" x14ac:dyDescent="0.25">
      <c r="A53" s="16" t="s">
        <v>110</v>
      </c>
      <c r="B53" s="16" t="s">
        <v>997</v>
      </c>
      <c r="C53" s="152">
        <v>31</v>
      </c>
      <c r="D53" s="152">
        <v>14.6</v>
      </c>
      <c r="E53" s="152">
        <v>47.83</v>
      </c>
      <c r="F53" s="152">
        <v>70.69</v>
      </c>
      <c r="G53" s="152">
        <v>76.069999999999993</v>
      </c>
      <c r="H53" s="152">
        <v>347.65</v>
      </c>
      <c r="I53" s="152">
        <v>587.84</v>
      </c>
    </row>
    <row r="54" spans="1:9" ht="24" customHeight="1" x14ac:dyDescent="0.25">
      <c r="A54" s="16" t="s">
        <v>110</v>
      </c>
      <c r="B54" s="16" t="s">
        <v>998</v>
      </c>
      <c r="C54" s="152">
        <v>32</v>
      </c>
      <c r="D54" s="152">
        <v>14.6</v>
      </c>
      <c r="E54" s="152">
        <v>47.94</v>
      </c>
      <c r="F54" s="152">
        <v>70.27</v>
      </c>
      <c r="G54" s="152">
        <v>76.069999999999993</v>
      </c>
      <c r="H54" s="152">
        <v>347.39</v>
      </c>
      <c r="I54" s="152">
        <v>588.27</v>
      </c>
    </row>
    <row r="55" spans="1:9" ht="24" customHeight="1" x14ac:dyDescent="0.25">
      <c r="A55" s="18" t="s">
        <v>999</v>
      </c>
      <c r="B55" s="18" t="s">
        <v>111</v>
      </c>
      <c r="C55" s="153">
        <v>32</v>
      </c>
      <c r="D55" s="153">
        <v>14.29</v>
      </c>
      <c r="E55" s="153">
        <v>48.59</v>
      </c>
      <c r="F55" s="153">
        <v>70.33</v>
      </c>
      <c r="G55" s="153">
        <v>76.069999999999993</v>
      </c>
      <c r="H55" s="153">
        <v>349</v>
      </c>
      <c r="I55" s="153">
        <v>590.28</v>
      </c>
    </row>
    <row r="56" spans="1:9" ht="15.75" x14ac:dyDescent="0.25">
      <c r="A56" s="202" t="s">
        <v>1219</v>
      </c>
      <c r="B56" s="203"/>
      <c r="C56" s="155">
        <v>746</v>
      </c>
      <c r="D56" s="155">
        <v>339.57499999999999</v>
      </c>
      <c r="E56" s="155">
        <v>1288.2650000000001</v>
      </c>
      <c r="F56" s="155">
        <v>1661.2550000000001</v>
      </c>
      <c r="G56" s="155">
        <v>1601.76</v>
      </c>
      <c r="H56" s="155">
        <v>8329.51</v>
      </c>
      <c r="I56" s="155">
        <v>13966.365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1851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1852</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31" t="s">
        <v>1853</v>
      </c>
      <c r="B6" s="231"/>
      <c r="C6" s="157" t="s">
        <v>1854</v>
      </c>
      <c r="D6" s="157" t="s">
        <v>1855</v>
      </c>
      <c r="E6" s="157" t="s">
        <v>1856</v>
      </c>
      <c r="F6" s="157" t="s">
        <v>1857</v>
      </c>
      <c r="G6" s="157" t="s">
        <v>1858</v>
      </c>
      <c r="H6" s="157" t="s">
        <v>1859</v>
      </c>
      <c r="I6" s="157" t="s">
        <v>1860</v>
      </c>
      <c r="J6" s="157" t="s">
        <v>1861</v>
      </c>
      <c r="K6" s="157" t="s">
        <v>1862</v>
      </c>
      <c r="L6" s="157" t="s">
        <v>1863</v>
      </c>
      <c r="M6" s="157" t="s">
        <v>1864</v>
      </c>
      <c r="N6" s="157" t="s">
        <v>1865</v>
      </c>
      <c r="O6" s="157" t="s">
        <v>1866</v>
      </c>
      <c r="P6" s="157" t="s">
        <v>1867</v>
      </c>
      <c r="Q6" s="157" t="s">
        <v>1868</v>
      </c>
      <c r="R6" s="157" t="s">
        <v>1869</v>
      </c>
      <c r="S6" s="157" t="s">
        <v>1870</v>
      </c>
      <c r="T6" s="157" t="s">
        <v>1871</v>
      </c>
      <c r="U6" s="157" t="s">
        <v>1872</v>
      </c>
      <c r="V6" s="157" t="s">
        <v>1873</v>
      </c>
      <c r="W6" s="157" t="s">
        <v>1874</v>
      </c>
      <c r="X6" s="157" t="s">
        <v>1875</v>
      </c>
      <c r="Y6" s="157" t="s">
        <v>1876</v>
      </c>
      <c r="Z6" s="157" t="s">
        <v>1877</v>
      </c>
      <c r="AA6" s="157" t="s">
        <v>1878</v>
      </c>
      <c r="AB6" s="157" t="s">
        <v>1879</v>
      </c>
      <c r="AC6" s="157" t="s">
        <v>1880</v>
      </c>
      <c r="AD6" s="157" t="s">
        <v>1881</v>
      </c>
      <c r="AE6" s="157" t="s">
        <v>1882</v>
      </c>
      <c r="AF6" s="157" t="s">
        <v>1883</v>
      </c>
      <c r="AG6" s="157" t="s">
        <v>1884</v>
      </c>
      <c r="AH6" s="157" t="s">
        <v>1885</v>
      </c>
      <c r="AI6" s="157" t="s">
        <v>1886</v>
      </c>
      <c r="AJ6" s="157" t="s">
        <v>1887</v>
      </c>
      <c r="AK6" s="157" t="s">
        <v>1888</v>
      </c>
      <c r="AL6" s="157" t="s">
        <v>1889</v>
      </c>
      <c r="AM6" s="157" t="s">
        <v>1890</v>
      </c>
      <c r="AN6" s="157" t="s">
        <v>1891</v>
      </c>
      <c r="AO6" s="157" t="s">
        <v>1892</v>
      </c>
      <c r="AP6" s="157" t="s">
        <v>1893</v>
      </c>
      <c r="AQ6" s="157" t="s">
        <v>1894</v>
      </c>
      <c r="AR6" s="157" t="s">
        <v>1895</v>
      </c>
      <c r="AS6" s="157" t="s">
        <v>1896</v>
      </c>
      <c r="AT6" s="157" t="s">
        <v>1897</v>
      </c>
      <c r="AU6" s="157" t="s">
        <v>1898</v>
      </c>
      <c r="AV6" s="157" t="s">
        <v>1899</v>
      </c>
      <c r="AW6" s="157" t="s">
        <v>1900</v>
      </c>
      <c r="AX6" s="157" t="s">
        <v>1901</v>
      </c>
      <c r="AY6" s="157" t="s">
        <v>1902</v>
      </c>
      <c r="AZ6" s="157" t="s">
        <v>1903</v>
      </c>
      <c r="BA6" s="157" t="s">
        <v>1904</v>
      </c>
      <c r="BB6" s="157" t="s">
        <v>1905</v>
      </c>
      <c r="BC6" s="157" t="s">
        <v>1906</v>
      </c>
      <c r="BD6" s="157" t="s">
        <v>1907</v>
      </c>
      <c r="BE6" s="157" t="s">
        <v>1908</v>
      </c>
      <c r="BF6" s="157" t="s">
        <v>1909</v>
      </c>
      <c r="BG6" s="157" t="s">
        <v>1910</v>
      </c>
      <c r="BH6" s="157" t="s">
        <v>1911</v>
      </c>
      <c r="BI6" s="157" t="s">
        <v>1912</v>
      </c>
      <c r="BJ6" s="157" t="s">
        <v>1913</v>
      </c>
      <c r="BK6" s="157" t="s">
        <v>1914</v>
      </c>
      <c r="BL6" s="157" t="s">
        <v>1915</v>
      </c>
      <c r="BM6" s="157" t="s">
        <v>1916</v>
      </c>
      <c r="BN6" s="157" t="s">
        <v>1917</v>
      </c>
      <c r="BO6" s="157" t="s">
        <v>1918</v>
      </c>
      <c r="BP6" s="157" t="s">
        <v>1919</v>
      </c>
      <c r="BQ6" s="157" t="s">
        <v>1920</v>
      </c>
      <c r="BR6" s="157" t="s">
        <v>1921</v>
      </c>
      <c r="BS6" s="157" t="s">
        <v>1922</v>
      </c>
      <c r="BT6" s="157" t="s">
        <v>1923</v>
      </c>
      <c r="BU6" s="157" t="s">
        <v>1924</v>
      </c>
      <c r="BV6" s="157" t="s">
        <v>1925</v>
      </c>
      <c r="BW6" s="157" t="s">
        <v>1926</v>
      </c>
      <c r="BX6" s="157" t="s">
        <v>1927</v>
      </c>
      <c r="BY6" s="157" t="s">
        <v>1928</v>
      </c>
      <c r="BZ6" s="157" t="s">
        <v>1929</v>
      </c>
      <c r="CA6" s="157" t="s">
        <v>1930</v>
      </c>
      <c r="CB6" s="157" t="s">
        <v>1931</v>
      </c>
      <c r="CC6" s="157" t="s">
        <v>1932</v>
      </c>
      <c r="CD6" s="157" t="s">
        <v>1933</v>
      </c>
      <c r="CE6" s="157" t="s">
        <v>1934</v>
      </c>
      <c r="CF6" s="157" t="s">
        <v>1935</v>
      </c>
      <c r="CG6" s="157" t="s">
        <v>1936</v>
      </c>
      <c r="CH6" s="157" t="s">
        <v>1937</v>
      </c>
      <c r="CI6" s="157" t="s">
        <v>1938</v>
      </c>
      <c r="CJ6" s="157" t="s">
        <v>1939</v>
      </c>
      <c r="CK6" s="157" t="s">
        <v>1940</v>
      </c>
      <c r="CL6" s="157" t="s">
        <v>1941</v>
      </c>
      <c r="CM6" s="157" t="s">
        <v>1942</v>
      </c>
      <c r="CN6" s="157" t="s">
        <v>1943</v>
      </c>
      <c r="CO6" s="157" t="s">
        <v>1944</v>
      </c>
      <c r="CP6" s="157" t="s">
        <v>1945</v>
      </c>
      <c r="CQ6" s="157" t="s">
        <v>1946</v>
      </c>
      <c r="CR6" s="157" t="s">
        <v>1947</v>
      </c>
      <c r="CS6" s="157" t="s">
        <v>1948</v>
      </c>
      <c r="CT6" s="157" t="s">
        <v>1949</v>
      </c>
      <c r="CU6" s="157" t="s">
        <v>1950</v>
      </c>
      <c r="CV6" s="157" t="s">
        <v>1951</v>
      </c>
      <c r="CW6" s="157" t="s">
        <v>1952</v>
      </c>
      <c r="CX6" s="157" t="s">
        <v>1953</v>
      </c>
      <c r="CY6" s="157" t="s">
        <v>1954</v>
      </c>
      <c r="CZ6" s="157" t="s">
        <v>1955</v>
      </c>
      <c r="DA6" s="157" t="s">
        <v>1956</v>
      </c>
      <c r="DB6" s="157" t="s">
        <v>1957</v>
      </c>
      <c r="DC6" s="157" t="s">
        <v>1958</v>
      </c>
      <c r="DD6" s="157" t="s">
        <v>1959</v>
      </c>
      <c r="DE6" s="157" t="s">
        <v>1960</v>
      </c>
      <c r="DF6" s="157" t="s">
        <v>1961</v>
      </c>
      <c r="DG6" s="157" t="s">
        <v>1962</v>
      </c>
      <c r="DH6" s="157" t="s">
        <v>1963</v>
      </c>
      <c r="DI6" s="157" t="s">
        <v>1964</v>
      </c>
      <c r="DJ6" s="157" t="s">
        <v>1965</v>
      </c>
      <c r="DK6" s="157" t="s">
        <v>1966</v>
      </c>
      <c r="DL6" s="157" t="s">
        <v>1967</v>
      </c>
      <c r="DM6" s="157" t="s">
        <v>1968</v>
      </c>
      <c r="DN6" s="157" t="s">
        <v>1969</v>
      </c>
      <c r="DO6" s="157" t="s">
        <v>1970</v>
      </c>
      <c r="DP6" s="157" t="s">
        <v>1971</v>
      </c>
      <c r="DQ6" s="157" t="s">
        <v>1972</v>
      </c>
      <c r="DR6" s="157" t="s">
        <v>1973</v>
      </c>
      <c r="DS6" s="157" t="s">
        <v>1974</v>
      </c>
      <c r="DT6" s="157" t="s">
        <v>1975</v>
      </c>
      <c r="DU6" s="157" t="s">
        <v>1976</v>
      </c>
      <c r="DV6" s="157" t="s">
        <v>1977</v>
      </c>
      <c r="DW6" s="157" t="s">
        <v>1978</v>
      </c>
      <c r="DX6" s="157" t="s">
        <v>1979</v>
      </c>
      <c r="DY6" s="157" t="s">
        <v>1980</v>
      </c>
      <c r="DZ6" s="157" t="s">
        <v>1981</v>
      </c>
      <c r="EA6" s="157" t="s">
        <v>1982</v>
      </c>
      <c r="EB6" s="157" t="s">
        <v>1983</v>
      </c>
      <c r="EC6" s="157" t="s">
        <v>1984</v>
      </c>
      <c r="ED6" s="157" t="s">
        <v>1985</v>
      </c>
      <c r="EE6" s="157" t="s">
        <v>1986</v>
      </c>
      <c r="EF6" s="157" t="s">
        <v>1987</v>
      </c>
      <c r="EG6" s="157" t="s">
        <v>1988</v>
      </c>
      <c r="EH6" s="157" t="s">
        <v>1989</v>
      </c>
      <c r="EI6" s="157" t="s">
        <v>1990</v>
      </c>
      <c r="EJ6" s="157" t="s">
        <v>1991</v>
      </c>
      <c r="EK6" s="157" t="s">
        <v>1992</v>
      </c>
      <c r="EL6" s="157" t="s">
        <v>1993</v>
      </c>
      <c r="EM6" s="157" t="s">
        <v>1994</v>
      </c>
      <c r="EN6" s="157" t="s">
        <v>1995</v>
      </c>
      <c r="EO6" s="157" t="s">
        <v>1996</v>
      </c>
      <c r="EP6" s="157" t="s">
        <v>1997</v>
      </c>
      <c r="EQ6" s="157" t="s">
        <v>1998</v>
      </c>
      <c r="ER6" s="157" t="s">
        <v>1999</v>
      </c>
      <c r="ES6" s="157" t="s">
        <v>2000</v>
      </c>
      <c r="ET6" s="157" t="s">
        <v>2001</v>
      </c>
      <c r="EU6" s="157" t="s">
        <v>2002</v>
      </c>
      <c r="EV6" s="157" t="s">
        <v>2003</v>
      </c>
      <c r="EW6" s="157" t="s">
        <v>2004</v>
      </c>
      <c r="EX6" s="157" t="s">
        <v>2005</v>
      </c>
      <c r="EY6" s="157" t="s">
        <v>2006</v>
      </c>
      <c r="EZ6" s="157" t="s">
        <v>2007</v>
      </c>
      <c r="FA6" s="157" t="s">
        <v>2008</v>
      </c>
      <c r="FB6" s="157" t="s">
        <v>2009</v>
      </c>
      <c r="FC6" s="157" t="s">
        <v>2010</v>
      </c>
      <c r="FD6" s="157" t="s">
        <v>2011</v>
      </c>
      <c r="FE6" s="157" t="s">
        <v>2012</v>
      </c>
      <c r="FF6" s="157" t="s">
        <v>2013</v>
      </c>
      <c r="FG6" s="157" t="s">
        <v>2014</v>
      </c>
      <c r="FH6" s="157" t="s">
        <v>2015</v>
      </c>
      <c r="FI6" s="157" t="s">
        <v>2016</v>
      </c>
      <c r="FJ6" s="157" t="s">
        <v>2017</v>
      </c>
      <c r="FK6" s="157" t="s">
        <v>2018</v>
      </c>
      <c r="FL6" s="157" t="s">
        <v>2019</v>
      </c>
      <c r="FM6" s="157" t="s">
        <v>2020</v>
      </c>
      <c r="FN6" s="157" t="s">
        <v>2021</v>
      </c>
      <c r="FO6" s="157" t="s">
        <v>2022</v>
      </c>
      <c r="FP6" s="157" t="s">
        <v>2023</v>
      </c>
      <c r="FQ6" s="157" t="s">
        <v>2024</v>
      </c>
      <c r="FR6" s="157" t="s">
        <v>2025</v>
      </c>
      <c r="FS6" s="157" t="s">
        <v>2026</v>
      </c>
      <c r="FT6" s="157" t="s">
        <v>2027</v>
      </c>
      <c r="FU6" s="157" t="s">
        <v>2028</v>
      </c>
      <c r="FV6" s="157" t="s">
        <v>2029</v>
      </c>
      <c r="FW6" s="157" t="s">
        <v>2030</v>
      </c>
      <c r="FX6" s="157" t="s">
        <v>2031</v>
      </c>
      <c r="FY6" s="157" t="s">
        <v>2032</v>
      </c>
      <c r="FZ6" s="157" t="s">
        <v>2033</v>
      </c>
      <c r="GA6" s="157" t="s">
        <v>2034</v>
      </c>
      <c r="GB6" s="157" t="s">
        <v>2035</v>
      </c>
      <c r="GC6" s="157" t="s">
        <v>2036</v>
      </c>
      <c r="GD6" s="157" t="s">
        <v>2037</v>
      </c>
      <c r="GE6" s="157" t="s">
        <v>2038</v>
      </c>
      <c r="GF6" s="157" t="s">
        <v>2039</v>
      </c>
      <c r="GG6" s="157" t="s">
        <v>2040</v>
      </c>
      <c r="GH6" s="157" t="s">
        <v>2041</v>
      </c>
      <c r="GI6" s="157" t="s">
        <v>2042</v>
      </c>
      <c r="GJ6" s="157" t="s">
        <v>2043</v>
      </c>
      <c r="GK6" s="157" t="s">
        <v>2044</v>
      </c>
      <c r="GL6" s="157" t="s">
        <v>2045</v>
      </c>
      <c r="GM6" s="157" t="s">
        <v>2046</v>
      </c>
      <c r="GN6" s="157" t="s">
        <v>2047</v>
      </c>
      <c r="GO6" s="157" t="s">
        <v>2048</v>
      </c>
      <c r="GP6" s="157" t="s">
        <v>2049</v>
      </c>
      <c r="GQ6" s="157" t="s">
        <v>2050</v>
      </c>
      <c r="GR6" s="157" t="s">
        <v>2051</v>
      </c>
      <c r="GS6" s="157" t="s">
        <v>2052</v>
      </c>
      <c r="GT6" s="157" t="s">
        <v>2053</v>
      </c>
      <c r="GU6" s="157" t="s">
        <v>2054</v>
      </c>
      <c r="GV6" s="157" t="s">
        <v>2055</v>
      </c>
      <c r="GW6" s="157" t="s">
        <v>2056</v>
      </c>
      <c r="GX6" s="157" t="s">
        <v>2057</v>
      </c>
      <c r="GY6" s="157" t="s">
        <v>2058</v>
      </c>
      <c r="GZ6" s="157" t="s">
        <v>2059</v>
      </c>
      <c r="HA6" s="157" t="s">
        <v>2060</v>
      </c>
      <c r="HB6" s="157" t="s">
        <v>2061</v>
      </c>
      <c r="HC6" s="157" t="s">
        <v>2062</v>
      </c>
      <c r="HD6" s="157" t="s">
        <v>2063</v>
      </c>
      <c r="HE6" s="157" t="s">
        <v>2064</v>
      </c>
      <c r="HF6" s="157" t="s">
        <v>2065</v>
      </c>
      <c r="HG6" s="157" t="s">
        <v>2066</v>
      </c>
      <c r="HH6" s="157" t="s">
        <v>2067</v>
      </c>
      <c r="HI6" s="157" t="s">
        <v>2068</v>
      </c>
      <c r="HJ6" s="157" t="s">
        <v>2069</v>
      </c>
      <c r="HK6" s="157" t="s">
        <v>2070</v>
      </c>
      <c r="HL6" s="157" t="s">
        <v>2071</v>
      </c>
      <c r="HM6" s="157" t="s">
        <v>2072</v>
      </c>
      <c r="HN6" s="157" t="s">
        <v>2073</v>
      </c>
      <c r="HO6" s="157" t="s">
        <v>2074</v>
      </c>
      <c r="HP6" s="157" t="s">
        <v>2075</v>
      </c>
      <c r="HQ6" s="157" t="s">
        <v>2076</v>
      </c>
      <c r="HR6" s="157" t="s">
        <v>2077</v>
      </c>
      <c r="HS6" s="157" t="s">
        <v>2078</v>
      </c>
      <c r="HT6" s="157" t="s">
        <v>2079</v>
      </c>
      <c r="HU6" s="157" t="s">
        <v>2080</v>
      </c>
      <c r="HV6" s="157" t="s">
        <v>2081</v>
      </c>
      <c r="HW6" s="157" t="s">
        <v>2082</v>
      </c>
      <c r="HX6" s="157" t="s">
        <v>2083</v>
      </c>
      <c r="HY6" s="157" t="s">
        <v>2084</v>
      </c>
      <c r="HZ6" s="157" t="s">
        <v>2085</v>
      </c>
      <c r="IA6" s="157" t="s">
        <v>2086</v>
      </c>
      <c r="IB6" s="157" t="s">
        <v>2087</v>
      </c>
      <c r="IC6" s="157" t="s">
        <v>2088</v>
      </c>
      <c r="ID6" s="157" t="s">
        <v>2089</v>
      </c>
      <c r="IE6" s="157" t="s">
        <v>2090</v>
      </c>
      <c r="IF6" s="157" t="s">
        <v>2091</v>
      </c>
      <c r="IG6" s="157" t="s">
        <v>2092</v>
      </c>
      <c r="IH6" s="157" t="s">
        <v>2093</v>
      </c>
      <c r="II6" s="157" t="s">
        <v>2094</v>
      </c>
      <c r="IJ6" s="157" t="s">
        <v>2095</v>
      </c>
      <c r="IK6" s="157" t="s">
        <v>2096</v>
      </c>
      <c r="IL6" s="157" t="s">
        <v>2097</v>
      </c>
      <c r="IM6" s="157" t="s">
        <v>2098</v>
      </c>
      <c r="IN6" s="157" t="s">
        <v>2099</v>
      </c>
      <c r="IO6" s="157" t="s">
        <v>2100</v>
      </c>
      <c r="IP6" s="157" t="s">
        <v>2101</v>
      </c>
      <c r="IQ6" s="157" t="s">
        <v>2102</v>
      </c>
      <c r="IR6" s="157" t="s">
        <v>2103</v>
      </c>
      <c r="IS6" s="157" t="s">
        <v>2104</v>
      </c>
      <c r="IT6" s="157" t="s">
        <v>2105</v>
      </c>
      <c r="IU6" s="157" t="s">
        <v>2106</v>
      </c>
      <c r="IV6" s="157" t="s">
        <v>2107</v>
      </c>
      <c r="IW6" s="157" t="s">
        <v>2108</v>
      </c>
      <c r="IX6" s="157" t="s">
        <v>2109</v>
      </c>
      <c r="IY6" s="157" t="s">
        <v>2110</v>
      </c>
      <c r="IZ6" s="157" t="s">
        <v>2111</v>
      </c>
      <c r="JA6" s="157" t="s">
        <v>2112</v>
      </c>
      <c r="JB6" s="157" t="s">
        <v>2113</v>
      </c>
      <c r="JC6" s="157" t="s">
        <v>2114</v>
      </c>
      <c r="JD6" s="157" t="s">
        <v>2115</v>
      </c>
      <c r="JE6" s="157" t="s">
        <v>2116</v>
      </c>
      <c r="JF6" s="157" t="s">
        <v>2117</v>
      </c>
      <c r="JG6" s="157" t="s">
        <v>2118</v>
      </c>
      <c r="JH6" s="157" t="s">
        <v>2119</v>
      </c>
      <c r="JI6" s="157" t="s">
        <v>2120</v>
      </c>
      <c r="JJ6" s="157" t="s">
        <v>2121</v>
      </c>
      <c r="JK6" s="157" t="s">
        <v>2122</v>
      </c>
      <c r="JL6" s="157" t="s">
        <v>2123</v>
      </c>
      <c r="JM6" s="157" t="s">
        <v>2124</v>
      </c>
      <c r="JN6" s="157" t="s">
        <v>2125</v>
      </c>
      <c r="JO6" s="157" t="s">
        <v>2126</v>
      </c>
      <c r="JP6" s="157" t="s">
        <v>2127</v>
      </c>
      <c r="JQ6" s="157" t="s">
        <v>2128</v>
      </c>
      <c r="JR6" s="157" t="s">
        <v>2129</v>
      </c>
      <c r="JS6" s="157" t="s">
        <v>2130</v>
      </c>
      <c r="JT6" s="157" t="s">
        <v>2131</v>
      </c>
      <c r="JU6" s="157" t="s">
        <v>2132</v>
      </c>
      <c r="JV6" s="157" t="s">
        <v>2133</v>
      </c>
      <c r="JW6" s="157" t="s">
        <v>2134</v>
      </c>
      <c r="JX6" s="157" t="s">
        <v>2135</v>
      </c>
      <c r="JY6" s="157" t="s">
        <v>2136</v>
      </c>
      <c r="JZ6" s="157" t="s">
        <v>2137</v>
      </c>
      <c r="KA6" s="157" t="s">
        <v>2138</v>
      </c>
      <c r="KB6" s="157" t="s">
        <v>2139</v>
      </c>
      <c r="KC6" s="157" t="s">
        <v>2140</v>
      </c>
      <c r="KD6" s="157" t="s">
        <v>2141</v>
      </c>
      <c r="KE6" s="157" t="s">
        <v>2142</v>
      </c>
      <c r="KF6" s="157" t="s">
        <v>2143</v>
      </c>
      <c r="KG6" s="157" t="s">
        <v>2144</v>
      </c>
      <c r="KH6" s="157" t="s">
        <v>2145</v>
      </c>
      <c r="KI6" s="157" t="s">
        <v>2146</v>
      </c>
    </row>
    <row r="7" spans="1:295" ht="27" customHeight="1" x14ac:dyDescent="0.25">
      <c r="A7" s="231" t="s">
        <v>25</v>
      </c>
      <c r="B7" s="231"/>
      <c r="C7" s="230" t="s">
        <v>2147</v>
      </c>
      <c r="D7" s="230"/>
      <c r="E7" s="230"/>
      <c r="F7" s="230" t="s">
        <v>2148</v>
      </c>
      <c r="G7" s="230" t="s">
        <v>2149</v>
      </c>
      <c r="H7" s="230"/>
      <c r="I7" s="230"/>
      <c r="J7" s="230"/>
      <c r="K7" s="230" t="s">
        <v>2150</v>
      </c>
      <c r="L7" s="230"/>
      <c r="M7" s="230"/>
      <c r="N7" s="230" t="s">
        <v>2151</v>
      </c>
      <c r="O7" s="230" t="s">
        <v>2152</v>
      </c>
      <c r="P7" s="230"/>
      <c r="Q7" s="230" t="s">
        <v>2153</v>
      </c>
      <c r="R7" s="230"/>
      <c r="S7" s="230" t="s">
        <v>2154</v>
      </c>
      <c r="T7" s="230"/>
      <c r="U7" s="230" t="s">
        <v>2155</v>
      </c>
      <c r="V7" s="230"/>
      <c r="W7" s="230"/>
      <c r="X7" s="230" t="s">
        <v>2156</v>
      </c>
      <c r="Y7" s="230"/>
      <c r="Z7" s="230"/>
      <c r="AA7" s="230" t="s">
        <v>2157</v>
      </c>
      <c r="AB7" s="230"/>
      <c r="AC7" s="230"/>
      <c r="AD7" s="230"/>
      <c r="AE7" s="230"/>
      <c r="AF7" s="230"/>
      <c r="AG7" s="230"/>
      <c r="AH7" s="230"/>
      <c r="AI7" s="230"/>
      <c r="AJ7" s="230" t="s">
        <v>2158</v>
      </c>
      <c r="AK7" s="230"/>
      <c r="AL7" s="230"/>
      <c r="AM7" s="230" t="s">
        <v>2159</v>
      </c>
      <c r="AN7" s="230"/>
      <c r="AO7" s="230" t="s">
        <v>2160</v>
      </c>
      <c r="AP7" s="230"/>
      <c r="AQ7" s="230" t="s">
        <v>2161</v>
      </c>
      <c r="AR7" s="230"/>
      <c r="AS7" s="230"/>
      <c r="AT7" s="230" t="s">
        <v>2162</v>
      </c>
      <c r="AU7" s="230"/>
      <c r="AV7" s="230" t="s">
        <v>2163</v>
      </c>
      <c r="AW7" s="230"/>
      <c r="AX7" s="230" t="s">
        <v>2162</v>
      </c>
      <c r="AY7" s="230"/>
      <c r="AZ7" s="230"/>
      <c r="BA7" s="230" t="s">
        <v>2164</v>
      </c>
      <c r="BB7" s="230" t="s">
        <v>2165</v>
      </c>
      <c r="BC7" s="230" t="s">
        <v>2166</v>
      </c>
      <c r="BD7" s="230"/>
      <c r="BE7" s="230"/>
      <c r="BF7" s="230" t="s">
        <v>2167</v>
      </c>
      <c r="BG7" s="230"/>
      <c r="BH7" s="230"/>
      <c r="BI7" s="230"/>
      <c r="BJ7" s="230"/>
      <c r="BK7" s="230" t="s">
        <v>2168</v>
      </c>
      <c r="BL7" s="230" t="s">
        <v>2169</v>
      </c>
      <c r="BM7" s="230"/>
      <c r="BN7" s="230" t="s">
        <v>2170</v>
      </c>
      <c r="BO7" s="230"/>
      <c r="BP7" s="230"/>
      <c r="BQ7" s="230" t="s">
        <v>2171</v>
      </c>
      <c r="BR7" s="230"/>
      <c r="BS7" s="230"/>
      <c r="BT7" s="230"/>
      <c r="BU7" s="230" t="s">
        <v>2172</v>
      </c>
      <c r="BV7" s="230" t="s">
        <v>2173</v>
      </c>
      <c r="BW7" s="230" t="s">
        <v>2174</v>
      </c>
      <c r="BX7" s="230"/>
      <c r="BY7" s="230"/>
      <c r="BZ7" s="230"/>
      <c r="CA7" s="230" t="s">
        <v>2175</v>
      </c>
      <c r="CB7" s="230"/>
      <c r="CC7" s="230"/>
      <c r="CD7" s="230"/>
      <c r="CE7" s="230"/>
      <c r="CF7" s="230" t="s">
        <v>2176</v>
      </c>
      <c r="CG7" s="230"/>
      <c r="CH7" s="230"/>
      <c r="CI7" s="230"/>
      <c r="CJ7" s="230" t="s">
        <v>2177</v>
      </c>
      <c r="CK7" s="230"/>
      <c r="CL7" s="230" t="s">
        <v>2178</v>
      </c>
      <c r="CM7" s="230"/>
      <c r="CN7" s="230" t="s">
        <v>2179</v>
      </c>
      <c r="CO7" s="230" t="s">
        <v>2180</v>
      </c>
      <c r="CP7" s="230"/>
      <c r="CQ7" s="230"/>
      <c r="CR7" s="230" t="s">
        <v>2181</v>
      </c>
      <c r="CS7" s="230"/>
      <c r="CT7" s="230"/>
      <c r="CU7" s="230"/>
      <c r="CV7" s="230"/>
      <c r="CW7" s="230" t="s">
        <v>2182</v>
      </c>
      <c r="CX7" s="230" t="s">
        <v>2183</v>
      </c>
      <c r="CY7" s="230"/>
      <c r="CZ7" s="230"/>
      <c r="DA7" s="230"/>
      <c r="DB7" s="230"/>
      <c r="DC7" s="230"/>
      <c r="DD7" s="230" t="s">
        <v>2184</v>
      </c>
      <c r="DE7" s="230"/>
      <c r="DF7" s="230"/>
      <c r="DG7" s="230" t="s">
        <v>2185</v>
      </c>
      <c r="DH7" s="230"/>
      <c r="DI7" s="230" t="s">
        <v>2186</v>
      </c>
      <c r="DJ7" s="230"/>
      <c r="DK7" s="230" t="s">
        <v>2187</v>
      </c>
      <c r="DL7" s="230" t="s">
        <v>2188</v>
      </c>
      <c r="DM7" s="230"/>
      <c r="DN7" s="230"/>
      <c r="DO7" s="230"/>
      <c r="DP7" s="230"/>
      <c r="DQ7" s="230" t="s">
        <v>2189</v>
      </c>
      <c r="DR7" s="230" t="s">
        <v>2190</v>
      </c>
      <c r="DS7" s="230" t="s">
        <v>2191</v>
      </c>
      <c r="DT7" s="230"/>
      <c r="DU7" s="230"/>
      <c r="DV7" s="230"/>
      <c r="DW7" s="230"/>
      <c r="DX7" s="230"/>
      <c r="DY7" s="230"/>
      <c r="DZ7" s="230"/>
      <c r="EA7" s="230" t="s">
        <v>2192</v>
      </c>
      <c r="EB7" s="230" t="s">
        <v>2193</v>
      </c>
      <c r="EC7" s="230"/>
      <c r="ED7" s="230"/>
      <c r="EE7" s="230" t="s">
        <v>2192</v>
      </c>
      <c r="EF7" s="230"/>
      <c r="EG7" s="230" t="s">
        <v>2194</v>
      </c>
      <c r="EH7" s="230" t="s">
        <v>2195</v>
      </c>
      <c r="EI7" s="230"/>
      <c r="EJ7" s="230" t="s">
        <v>2196</v>
      </c>
      <c r="EK7" s="230"/>
      <c r="EL7" s="230"/>
      <c r="EM7" s="230"/>
      <c r="EN7" s="230"/>
      <c r="EO7" s="230"/>
      <c r="EP7" s="230"/>
      <c r="EQ7" s="230"/>
      <c r="ER7" s="230"/>
      <c r="ES7" s="230"/>
      <c r="ET7" s="230" t="s">
        <v>2197</v>
      </c>
      <c r="EU7" s="230" t="s">
        <v>2198</v>
      </c>
      <c r="EV7" s="230" t="s">
        <v>2199</v>
      </c>
      <c r="EW7" s="230" t="s">
        <v>2200</v>
      </c>
      <c r="EX7" s="230" t="s">
        <v>2201</v>
      </c>
      <c r="EY7" s="230" t="s">
        <v>2202</v>
      </c>
      <c r="EZ7" s="230" t="s">
        <v>2203</v>
      </c>
      <c r="FA7" s="230"/>
      <c r="FB7" s="230" t="s">
        <v>2204</v>
      </c>
      <c r="FC7" s="230"/>
      <c r="FD7" s="230" t="s">
        <v>2205</v>
      </c>
      <c r="FE7" s="230"/>
      <c r="FF7" s="230"/>
      <c r="FG7" s="230" t="s">
        <v>2206</v>
      </c>
      <c r="FH7" s="230"/>
      <c r="FI7" s="230"/>
      <c r="FJ7" s="230" t="s">
        <v>2207</v>
      </c>
      <c r="FK7" s="230"/>
      <c r="FL7" s="230"/>
      <c r="FM7" s="230" t="s">
        <v>2208</v>
      </c>
      <c r="FN7" s="230"/>
      <c r="FO7" s="230"/>
      <c r="FP7" s="230" t="s">
        <v>2209</v>
      </c>
      <c r="FQ7" s="230"/>
      <c r="FR7" s="230"/>
      <c r="FS7" s="230" t="s">
        <v>2210</v>
      </c>
      <c r="FT7" s="230" t="s">
        <v>2209</v>
      </c>
      <c r="FU7" s="230"/>
      <c r="FV7" s="230"/>
      <c r="FW7" s="230"/>
      <c r="FX7" s="230" t="s">
        <v>2211</v>
      </c>
      <c r="FY7" s="230" t="s">
        <v>2212</v>
      </c>
      <c r="FZ7" s="230" t="s">
        <v>2213</v>
      </c>
      <c r="GA7" s="230" t="s">
        <v>2214</v>
      </c>
      <c r="GB7" s="230" t="s">
        <v>2215</v>
      </c>
      <c r="GC7" s="230" t="s">
        <v>2216</v>
      </c>
      <c r="GD7" s="230"/>
      <c r="GE7" s="230" t="s">
        <v>2217</v>
      </c>
      <c r="GF7" s="230" t="s">
        <v>2218</v>
      </c>
      <c r="GG7" s="230" t="s">
        <v>2219</v>
      </c>
      <c r="GH7" s="230" t="s">
        <v>2220</v>
      </c>
      <c r="GI7" s="230" t="s">
        <v>2221</v>
      </c>
      <c r="GJ7" s="230"/>
      <c r="GK7" s="230" t="s">
        <v>2220</v>
      </c>
      <c r="GL7" s="230" t="s">
        <v>2222</v>
      </c>
      <c r="GM7" s="230"/>
      <c r="GN7" s="230" t="s">
        <v>2223</v>
      </c>
      <c r="GO7" s="230" t="s">
        <v>2224</v>
      </c>
      <c r="GP7" s="230" t="s">
        <v>2219</v>
      </c>
      <c r="GQ7" s="230"/>
      <c r="GR7" s="230" t="s">
        <v>2225</v>
      </c>
      <c r="GS7" s="230"/>
      <c r="GT7" s="230"/>
      <c r="GU7" s="230" t="s">
        <v>2226</v>
      </c>
      <c r="GV7" s="230" t="s">
        <v>2221</v>
      </c>
      <c r="GW7" s="230"/>
      <c r="GX7" s="230" t="s">
        <v>2227</v>
      </c>
      <c r="GY7" s="230" t="s">
        <v>2228</v>
      </c>
      <c r="GZ7" s="230"/>
      <c r="HA7" s="230" t="s">
        <v>2227</v>
      </c>
      <c r="HB7" s="230" t="s">
        <v>2229</v>
      </c>
      <c r="HC7" s="230"/>
      <c r="HD7" s="230" t="s">
        <v>2230</v>
      </c>
      <c r="HE7" s="230" t="s">
        <v>2231</v>
      </c>
      <c r="HF7" s="230" t="s">
        <v>2232</v>
      </c>
      <c r="HG7" s="230" t="s">
        <v>2233</v>
      </c>
      <c r="HH7" s="230" t="s">
        <v>2231</v>
      </c>
      <c r="HI7" s="230" t="s">
        <v>2234</v>
      </c>
      <c r="HJ7" s="230"/>
      <c r="HK7" s="230"/>
      <c r="HL7" s="230"/>
      <c r="HM7" s="230"/>
      <c r="HN7" s="230"/>
      <c r="HO7" s="230" t="s">
        <v>2235</v>
      </c>
      <c r="HP7" s="230"/>
      <c r="HQ7" s="230"/>
      <c r="HR7" s="230"/>
      <c r="HS7" s="230"/>
      <c r="HT7" s="230"/>
      <c r="HU7" s="230"/>
      <c r="HV7" s="230"/>
      <c r="HW7" s="230"/>
      <c r="HX7" s="230"/>
      <c r="HY7" s="230" t="s">
        <v>2236</v>
      </c>
      <c r="HZ7" s="230"/>
      <c r="IA7" s="230" t="s">
        <v>2237</v>
      </c>
      <c r="IB7" s="230"/>
      <c r="IC7" s="230"/>
      <c r="ID7" s="230"/>
      <c r="IE7" s="230"/>
      <c r="IF7" s="230"/>
      <c r="IG7" s="230"/>
      <c r="IH7" s="230"/>
      <c r="II7" s="230"/>
      <c r="IJ7" s="230" t="s">
        <v>2238</v>
      </c>
      <c r="IK7" s="230"/>
      <c r="IL7" s="230"/>
      <c r="IM7" s="230"/>
      <c r="IN7" s="230"/>
      <c r="IO7" s="230" t="s">
        <v>2239</v>
      </c>
      <c r="IP7" s="230"/>
      <c r="IQ7" s="230" t="s">
        <v>2240</v>
      </c>
      <c r="IR7" s="230"/>
      <c r="IS7" s="230" t="s">
        <v>2241</v>
      </c>
      <c r="IT7" s="230"/>
      <c r="IU7" s="230"/>
      <c r="IV7" s="230"/>
      <c r="IW7" s="230" t="s">
        <v>2242</v>
      </c>
      <c r="IX7" s="230"/>
      <c r="IY7" s="230" t="s">
        <v>2243</v>
      </c>
      <c r="IZ7" s="230" t="s">
        <v>2244</v>
      </c>
      <c r="JA7" s="230" t="s">
        <v>2245</v>
      </c>
      <c r="JB7" s="230" t="s">
        <v>2246</v>
      </c>
      <c r="JC7" s="230"/>
      <c r="JD7" s="230" t="s">
        <v>2247</v>
      </c>
      <c r="JE7" s="230"/>
      <c r="JF7" s="230" t="s">
        <v>2248</v>
      </c>
      <c r="JG7" s="230"/>
      <c r="JH7" s="230"/>
      <c r="JI7" s="230" t="s">
        <v>2249</v>
      </c>
      <c r="JJ7" s="230"/>
      <c r="JK7" s="230"/>
      <c r="JL7" s="230"/>
      <c r="JM7" s="230"/>
      <c r="JN7" s="230"/>
      <c r="JO7" s="230" t="s">
        <v>2250</v>
      </c>
      <c r="JP7" s="230"/>
      <c r="JQ7" s="230" t="s">
        <v>2251</v>
      </c>
      <c r="JR7" s="230"/>
      <c r="JS7" s="230"/>
      <c r="JT7" s="230" t="s">
        <v>2252</v>
      </c>
      <c r="JU7" s="230" t="s">
        <v>2253</v>
      </c>
      <c r="JV7" s="230" t="s">
        <v>2254</v>
      </c>
      <c r="JW7" s="230" t="s">
        <v>2237</v>
      </c>
      <c r="JX7" s="230" t="s">
        <v>2255</v>
      </c>
      <c r="JY7" s="230" t="s">
        <v>2256</v>
      </c>
      <c r="JZ7" s="230" t="s">
        <v>2257</v>
      </c>
      <c r="KA7" s="230"/>
      <c r="KB7" s="230"/>
      <c r="KC7" s="230" t="s">
        <v>2258</v>
      </c>
      <c r="KD7" s="230"/>
      <c r="KE7" s="230"/>
      <c r="KF7" s="230" t="s">
        <v>2253</v>
      </c>
      <c r="KG7" s="230" t="s">
        <v>2259</v>
      </c>
      <c r="KH7" s="230" t="s">
        <v>2260</v>
      </c>
      <c r="KI7" s="230"/>
    </row>
    <row r="8" spans="1:295" ht="27" customHeight="1" x14ac:dyDescent="0.25">
      <c r="A8" s="156" t="s">
        <v>106</v>
      </c>
      <c r="B8" s="156" t="s">
        <v>737</v>
      </c>
      <c r="C8" s="157" t="s">
        <v>582</v>
      </c>
      <c r="D8" s="157" t="s">
        <v>2261</v>
      </c>
      <c r="E8" s="157" t="s">
        <v>2262</v>
      </c>
      <c r="F8" s="157" t="s">
        <v>2263</v>
      </c>
      <c r="G8" s="157" t="s">
        <v>2264</v>
      </c>
      <c r="H8" s="157" t="s">
        <v>631</v>
      </c>
      <c r="I8" s="157" t="s">
        <v>2265</v>
      </c>
      <c r="J8" s="157" t="s">
        <v>2266</v>
      </c>
      <c r="K8" s="157" t="s">
        <v>2267</v>
      </c>
      <c r="L8" s="157" t="s">
        <v>2268</v>
      </c>
      <c r="M8" s="157" t="s">
        <v>589</v>
      </c>
      <c r="N8" s="157" t="s">
        <v>2269</v>
      </c>
      <c r="O8" s="158" t="s">
        <v>2270</v>
      </c>
      <c r="P8" s="157" t="s">
        <v>2271</v>
      </c>
      <c r="Q8" s="157" t="s">
        <v>2272</v>
      </c>
      <c r="R8" s="157" t="s">
        <v>2271</v>
      </c>
      <c r="S8" s="157" t="s">
        <v>2273</v>
      </c>
      <c r="T8" s="157" t="s">
        <v>2266</v>
      </c>
      <c r="U8" s="157" t="s">
        <v>2274</v>
      </c>
      <c r="V8" s="157" t="s">
        <v>2275</v>
      </c>
      <c r="W8" s="157" t="s">
        <v>2276</v>
      </c>
      <c r="X8" s="157" t="s">
        <v>2277</v>
      </c>
      <c r="Y8" s="157" t="s">
        <v>2278</v>
      </c>
      <c r="Z8" s="157" t="s">
        <v>2279</v>
      </c>
      <c r="AA8" s="157" t="s">
        <v>2280</v>
      </c>
      <c r="AB8" s="157" t="s">
        <v>2281</v>
      </c>
      <c r="AC8" s="157" t="s">
        <v>2282</v>
      </c>
      <c r="AD8" s="157" t="s">
        <v>2283</v>
      </c>
      <c r="AE8" s="157" t="s">
        <v>2284</v>
      </c>
      <c r="AF8" s="157" t="s">
        <v>2269</v>
      </c>
      <c r="AG8" s="157" t="s">
        <v>2270</v>
      </c>
      <c r="AH8" s="157" t="s">
        <v>2285</v>
      </c>
      <c r="AI8" s="157" t="s">
        <v>2286</v>
      </c>
      <c r="AJ8" s="158" t="s">
        <v>2287</v>
      </c>
      <c r="AK8" s="158" t="s">
        <v>2288</v>
      </c>
      <c r="AL8" s="157" t="s">
        <v>2289</v>
      </c>
      <c r="AM8" s="157" t="s">
        <v>2287</v>
      </c>
      <c r="AN8" s="157" t="s">
        <v>2288</v>
      </c>
      <c r="AO8" s="157" t="s">
        <v>2290</v>
      </c>
      <c r="AP8" s="157" t="s">
        <v>2291</v>
      </c>
      <c r="AQ8" s="157" t="s">
        <v>2292</v>
      </c>
      <c r="AR8" s="157" t="s">
        <v>2293</v>
      </c>
      <c r="AS8" s="157" t="s">
        <v>2294</v>
      </c>
      <c r="AT8" s="158" t="s">
        <v>2295</v>
      </c>
      <c r="AU8" s="158" t="s">
        <v>2296</v>
      </c>
      <c r="AV8" s="157" t="s">
        <v>2297</v>
      </c>
      <c r="AW8" s="157" t="s">
        <v>2298</v>
      </c>
      <c r="AX8" s="157" t="s">
        <v>2299</v>
      </c>
      <c r="AY8" s="157" t="s">
        <v>2300</v>
      </c>
      <c r="AZ8" s="157" t="s">
        <v>2301</v>
      </c>
      <c r="BA8" s="157" t="s">
        <v>2302</v>
      </c>
      <c r="BB8" s="158" t="s">
        <v>2303</v>
      </c>
      <c r="BC8" s="157" t="s">
        <v>491</v>
      </c>
      <c r="BD8" s="157" t="s">
        <v>2304</v>
      </c>
      <c r="BE8" s="157" t="s">
        <v>2305</v>
      </c>
      <c r="BF8" s="157" t="s">
        <v>2295</v>
      </c>
      <c r="BG8" s="157" t="s">
        <v>2296</v>
      </c>
      <c r="BH8" s="157" t="s">
        <v>2306</v>
      </c>
      <c r="BI8" s="157" t="s">
        <v>2307</v>
      </c>
      <c r="BJ8" s="157" t="s">
        <v>2308</v>
      </c>
      <c r="BK8" s="157" t="s">
        <v>2309</v>
      </c>
      <c r="BL8" s="157" t="s">
        <v>2310</v>
      </c>
      <c r="BM8" s="157" t="s">
        <v>2311</v>
      </c>
      <c r="BN8" s="157" t="s">
        <v>2303</v>
      </c>
      <c r="BO8" s="157" t="s">
        <v>2312</v>
      </c>
      <c r="BP8" s="157" t="s">
        <v>2313</v>
      </c>
      <c r="BQ8" s="157" t="s">
        <v>2314</v>
      </c>
      <c r="BR8" s="157" t="s">
        <v>2315</v>
      </c>
      <c r="BS8" s="157" t="s">
        <v>2316</v>
      </c>
      <c r="BT8" s="157" t="s">
        <v>2317</v>
      </c>
      <c r="BU8" s="157" t="s">
        <v>2317</v>
      </c>
      <c r="BV8" s="157" t="s">
        <v>2318</v>
      </c>
      <c r="BW8" s="157" t="s">
        <v>2319</v>
      </c>
      <c r="BX8" s="157" t="s">
        <v>2320</v>
      </c>
      <c r="BY8" s="157" t="s">
        <v>2321</v>
      </c>
      <c r="BZ8" s="157" t="s">
        <v>2322</v>
      </c>
      <c r="CA8" s="157" t="s">
        <v>2323</v>
      </c>
      <c r="CB8" s="157" t="s">
        <v>2324</v>
      </c>
      <c r="CC8" s="157" t="s">
        <v>2325</v>
      </c>
      <c r="CD8" s="157" t="s">
        <v>2326</v>
      </c>
      <c r="CE8" s="157" t="s">
        <v>2327</v>
      </c>
      <c r="CF8" s="157" t="s">
        <v>2328</v>
      </c>
      <c r="CG8" s="157" t="s">
        <v>2329</v>
      </c>
      <c r="CH8" s="157" t="s">
        <v>2330</v>
      </c>
      <c r="CI8" s="157" t="s">
        <v>2331</v>
      </c>
      <c r="CJ8" s="157" t="s">
        <v>2332</v>
      </c>
      <c r="CK8" s="157" t="s">
        <v>2333</v>
      </c>
      <c r="CL8" s="157" t="s">
        <v>2334</v>
      </c>
      <c r="CM8" s="157" t="s">
        <v>2335</v>
      </c>
      <c r="CN8" s="157" t="s">
        <v>2336</v>
      </c>
      <c r="CO8" s="157" t="s">
        <v>2337</v>
      </c>
      <c r="CP8" s="157" t="s">
        <v>2338</v>
      </c>
      <c r="CQ8" s="157" t="s">
        <v>2339</v>
      </c>
      <c r="CR8" s="157" t="s">
        <v>2340</v>
      </c>
      <c r="CS8" s="157" t="s">
        <v>2341</v>
      </c>
      <c r="CT8" s="157" t="s">
        <v>2342</v>
      </c>
      <c r="CU8" s="157" t="s">
        <v>2343</v>
      </c>
      <c r="CV8" s="157" t="s">
        <v>2344</v>
      </c>
      <c r="CW8" s="157" t="s">
        <v>2345</v>
      </c>
      <c r="CX8" s="157" t="s">
        <v>2346</v>
      </c>
      <c r="CY8" s="157" t="s">
        <v>2347</v>
      </c>
      <c r="CZ8" s="157" t="s">
        <v>2348</v>
      </c>
      <c r="DA8" s="157" t="s">
        <v>2349</v>
      </c>
      <c r="DB8" s="157" t="s">
        <v>2350</v>
      </c>
      <c r="DC8" s="157" t="s">
        <v>2351</v>
      </c>
      <c r="DD8" s="157" t="s">
        <v>2330</v>
      </c>
      <c r="DE8" s="157" t="s">
        <v>2331</v>
      </c>
      <c r="DF8" s="157" t="s">
        <v>2352</v>
      </c>
      <c r="DG8" s="157" t="s">
        <v>2353</v>
      </c>
      <c r="DH8" s="157" t="s">
        <v>2354</v>
      </c>
      <c r="DI8" s="157" t="s">
        <v>2355</v>
      </c>
      <c r="DJ8" s="157" t="s">
        <v>2356</v>
      </c>
      <c r="DK8" s="157" t="s">
        <v>249</v>
      </c>
      <c r="DL8" s="157" t="s">
        <v>2347</v>
      </c>
      <c r="DM8" s="157" t="s">
        <v>2348</v>
      </c>
      <c r="DN8" s="157" t="s">
        <v>2349</v>
      </c>
      <c r="DO8" s="157" t="s">
        <v>2357</v>
      </c>
      <c r="DP8" s="157" t="s">
        <v>2358</v>
      </c>
      <c r="DQ8" s="157" t="s">
        <v>2359</v>
      </c>
      <c r="DR8" s="157" t="s">
        <v>2360</v>
      </c>
      <c r="DS8" s="157" t="s">
        <v>2361</v>
      </c>
      <c r="DT8" s="157" t="s">
        <v>2362</v>
      </c>
      <c r="DU8" s="157" t="s">
        <v>2346</v>
      </c>
      <c r="DV8" s="157" t="s">
        <v>2347</v>
      </c>
      <c r="DW8" s="157" t="s">
        <v>2352</v>
      </c>
      <c r="DX8" s="157" t="s">
        <v>2360</v>
      </c>
      <c r="DY8" s="157" t="s">
        <v>2363</v>
      </c>
      <c r="DZ8" s="157" t="s">
        <v>2364</v>
      </c>
      <c r="EA8" s="157" t="s">
        <v>2365</v>
      </c>
      <c r="EB8" s="157" t="s">
        <v>2366</v>
      </c>
      <c r="EC8" s="157" t="s">
        <v>2367</v>
      </c>
      <c r="ED8" s="157" t="s">
        <v>2368</v>
      </c>
      <c r="EE8" s="157" t="s">
        <v>2369</v>
      </c>
      <c r="EF8" s="157" t="s">
        <v>2370</v>
      </c>
      <c r="EG8" s="157" t="s">
        <v>2304</v>
      </c>
      <c r="EH8" s="157" t="s">
        <v>2314</v>
      </c>
      <c r="EI8" s="157" t="s">
        <v>2371</v>
      </c>
      <c r="EJ8" s="157" t="s">
        <v>2372</v>
      </c>
      <c r="EK8" s="157" t="s">
        <v>2373</v>
      </c>
      <c r="EL8" s="157" t="s">
        <v>2374</v>
      </c>
      <c r="EM8" s="157" t="s">
        <v>2375</v>
      </c>
      <c r="EN8" s="157" t="s">
        <v>2376</v>
      </c>
      <c r="EO8" s="157" t="s">
        <v>2377</v>
      </c>
      <c r="EP8" s="157" t="s">
        <v>2378</v>
      </c>
      <c r="EQ8" s="157" t="s">
        <v>2379</v>
      </c>
      <c r="ER8" s="157" t="s">
        <v>2380</v>
      </c>
      <c r="ES8" s="157" t="s">
        <v>2381</v>
      </c>
      <c r="ET8" s="157" t="s">
        <v>442</v>
      </c>
      <c r="EU8" s="157" t="s">
        <v>446</v>
      </c>
      <c r="EV8" s="157" t="s">
        <v>2382</v>
      </c>
      <c r="EW8" s="157" t="s">
        <v>2383</v>
      </c>
      <c r="EX8" s="157" t="s">
        <v>2384</v>
      </c>
      <c r="EY8" s="157" t="s">
        <v>617</v>
      </c>
      <c r="EZ8" s="157" t="s">
        <v>2385</v>
      </c>
      <c r="FA8" s="157" t="s">
        <v>2386</v>
      </c>
      <c r="FB8" s="157" t="s">
        <v>2370</v>
      </c>
      <c r="FC8" s="157" t="s">
        <v>2375</v>
      </c>
      <c r="FD8" s="157" t="s">
        <v>2387</v>
      </c>
      <c r="FE8" s="157" t="s">
        <v>2388</v>
      </c>
      <c r="FF8" s="157" t="s">
        <v>2389</v>
      </c>
      <c r="FG8" s="157" t="s">
        <v>2390</v>
      </c>
      <c r="FH8" s="157" t="s">
        <v>2391</v>
      </c>
      <c r="FI8" s="157" t="s">
        <v>2392</v>
      </c>
      <c r="FJ8" s="157" t="s">
        <v>2323</v>
      </c>
      <c r="FK8" s="157" t="s">
        <v>2324</v>
      </c>
      <c r="FL8" s="157" t="s">
        <v>2393</v>
      </c>
      <c r="FM8" s="157" t="s">
        <v>2363</v>
      </c>
      <c r="FN8" s="157" t="s">
        <v>2364</v>
      </c>
      <c r="FO8" s="157" t="s">
        <v>2394</v>
      </c>
      <c r="FP8" s="157" t="s">
        <v>2395</v>
      </c>
      <c r="FQ8" s="158" t="s">
        <v>2396</v>
      </c>
      <c r="FR8" s="157" t="s">
        <v>2397</v>
      </c>
      <c r="FS8" s="157" t="s">
        <v>2398</v>
      </c>
      <c r="FT8" s="157" t="s">
        <v>485</v>
      </c>
      <c r="FU8" s="157" t="s">
        <v>2399</v>
      </c>
      <c r="FV8" s="157" t="s">
        <v>2400</v>
      </c>
      <c r="FW8" s="157" t="s">
        <v>2401</v>
      </c>
      <c r="FX8" s="157" t="s">
        <v>2402</v>
      </c>
      <c r="FY8" s="157" t="s">
        <v>2403</v>
      </c>
      <c r="FZ8" s="157" t="s">
        <v>2404</v>
      </c>
      <c r="GA8" s="157" t="s">
        <v>2372</v>
      </c>
      <c r="GB8" s="158" t="s">
        <v>2405</v>
      </c>
      <c r="GC8" s="157" t="s">
        <v>2395</v>
      </c>
      <c r="GD8" s="157" t="s">
        <v>2394</v>
      </c>
      <c r="GE8" s="157" t="s">
        <v>2406</v>
      </c>
      <c r="GF8" s="158" t="s">
        <v>2407</v>
      </c>
      <c r="GG8" s="157" t="s">
        <v>2408</v>
      </c>
      <c r="GH8" s="157" t="s">
        <v>2409</v>
      </c>
      <c r="GI8" s="157" t="s">
        <v>2346</v>
      </c>
      <c r="GJ8" s="157" t="s">
        <v>2410</v>
      </c>
      <c r="GK8" s="157" t="s">
        <v>2411</v>
      </c>
      <c r="GL8" s="157" t="s">
        <v>2412</v>
      </c>
      <c r="GM8" s="157" t="s">
        <v>2413</v>
      </c>
      <c r="GN8" s="157" t="s">
        <v>2414</v>
      </c>
      <c r="GO8" s="157" t="s">
        <v>2415</v>
      </c>
      <c r="GP8" s="157" t="s">
        <v>2416</v>
      </c>
      <c r="GQ8" s="158" t="s">
        <v>2415</v>
      </c>
      <c r="GR8" s="157" t="s">
        <v>2417</v>
      </c>
      <c r="GS8" s="157" t="s">
        <v>2418</v>
      </c>
      <c r="GT8" s="157" t="s">
        <v>2419</v>
      </c>
      <c r="GU8" s="157" t="s">
        <v>2420</v>
      </c>
      <c r="GV8" s="157" t="s">
        <v>2421</v>
      </c>
      <c r="GW8" s="157" t="s">
        <v>74</v>
      </c>
      <c r="GX8" s="157" t="s">
        <v>2422</v>
      </c>
      <c r="GY8" s="157" t="s">
        <v>2423</v>
      </c>
      <c r="GZ8" s="157" t="s">
        <v>2424</v>
      </c>
      <c r="HA8" s="157" t="s">
        <v>2425</v>
      </c>
      <c r="HB8" s="158" t="s">
        <v>2426</v>
      </c>
      <c r="HC8" s="158" t="s">
        <v>2427</v>
      </c>
      <c r="HD8" s="157" t="s">
        <v>2428</v>
      </c>
      <c r="HE8" s="157" t="s">
        <v>2428</v>
      </c>
      <c r="HF8" s="157" t="s">
        <v>695</v>
      </c>
      <c r="HG8" s="157" t="s">
        <v>695</v>
      </c>
      <c r="HH8" s="157" t="s">
        <v>698</v>
      </c>
      <c r="HI8" s="158" t="s">
        <v>2426</v>
      </c>
      <c r="HJ8" s="158" t="s">
        <v>2427</v>
      </c>
      <c r="HK8" s="157" t="s">
        <v>2429</v>
      </c>
      <c r="HL8" s="157" t="s">
        <v>2430</v>
      </c>
      <c r="HM8" s="157" t="s">
        <v>17</v>
      </c>
      <c r="HN8" s="157" t="s">
        <v>2431</v>
      </c>
      <c r="HO8" s="157" t="s">
        <v>2432</v>
      </c>
      <c r="HP8" s="157" t="s">
        <v>2433</v>
      </c>
      <c r="HQ8" s="157" t="s">
        <v>2434</v>
      </c>
      <c r="HR8" s="157" t="s">
        <v>2435</v>
      </c>
      <c r="HS8" s="157" t="s">
        <v>2436</v>
      </c>
      <c r="HT8" s="157" t="s">
        <v>2437</v>
      </c>
      <c r="HU8" s="157" t="s">
        <v>2438</v>
      </c>
      <c r="HV8" s="157" t="s">
        <v>2439</v>
      </c>
      <c r="HW8" s="157" t="s">
        <v>2440</v>
      </c>
      <c r="HX8" s="157" t="s">
        <v>2441</v>
      </c>
      <c r="HY8" s="157" t="s">
        <v>2442</v>
      </c>
      <c r="HZ8" s="157" t="s">
        <v>2443</v>
      </c>
      <c r="IA8" s="157" t="s">
        <v>2444</v>
      </c>
      <c r="IB8" s="157" t="s">
        <v>2445</v>
      </c>
      <c r="IC8" s="157" t="s">
        <v>2446</v>
      </c>
      <c r="ID8" s="157" t="s">
        <v>2447</v>
      </c>
      <c r="IE8" s="157" t="s">
        <v>2448</v>
      </c>
      <c r="IF8" s="157" t="s">
        <v>2434</v>
      </c>
      <c r="IG8" s="157" t="s">
        <v>2435</v>
      </c>
      <c r="IH8" s="157" t="s">
        <v>2449</v>
      </c>
      <c r="II8" s="157" t="s">
        <v>2450</v>
      </c>
      <c r="IJ8" s="157" t="s">
        <v>698</v>
      </c>
      <c r="IK8" s="157" t="s">
        <v>2371</v>
      </c>
      <c r="IL8" s="158" t="s">
        <v>2451</v>
      </c>
      <c r="IM8" s="158" t="s">
        <v>2452</v>
      </c>
      <c r="IN8" s="157" t="s">
        <v>2453</v>
      </c>
      <c r="IO8" s="157" t="s">
        <v>2452</v>
      </c>
      <c r="IP8" s="157" t="s">
        <v>2454</v>
      </c>
      <c r="IQ8" s="157" t="s">
        <v>2455</v>
      </c>
      <c r="IR8" s="157" t="s">
        <v>2456</v>
      </c>
      <c r="IS8" s="158" t="s">
        <v>2454</v>
      </c>
      <c r="IT8" s="157" t="s">
        <v>2457</v>
      </c>
      <c r="IU8" s="157" t="s">
        <v>2458</v>
      </c>
      <c r="IV8" s="157" t="s">
        <v>2455</v>
      </c>
      <c r="IW8" s="158" t="s">
        <v>2451</v>
      </c>
      <c r="IX8" s="157" t="s">
        <v>2456</v>
      </c>
      <c r="IY8" s="157" t="s">
        <v>730</v>
      </c>
      <c r="IZ8" s="157" t="s">
        <v>730</v>
      </c>
      <c r="JA8" s="157" t="s">
        <v>2459</v>
      </c>
      <c r="JB8" s="157" t="s">
        <v>2460</v>
      </c>
      <c r="JC8" s="157" t="s">
        <v>2461</v>
      </c>
      <c r="JD8" s="157" t="s">
        <v>292</v>
      </c>
      <c r="JE8" s="157" t="s">
        <v>295</v>
      </c>
      <c r="JF8" s="157" t="s">
        <v>2461</v>
      </c>
      <c r="JG8" s="157" t="s">
        <v>2462</v>
      </c>
      <c r="JH8" s="157" t="s">
        <v>2463</v>
      </c>
      <c r="JI8" s="157" t="s">
        <v>2462</v>
      </c>
      <c r="JJ8" s="157" t="s">
        <v>2464</v>
      </c>
      <c r="JK8" s="157" t="s">
        <v>2465</v>
      </c>
      <c r="JL8" s="157" t="s">
        <v>2466</v>
      </c>
      <c r="JM8" s="157" t="s">
        <v>2467</v>
      </c>
      <c r="JN8" s="157" t="s">
        <v>2468</v>
      </c>
      <c r="JO8" s="157" t="s">
        <v>2469</v>
      </c>
      <c r="JP8" s="157" t="s">
        <v>2470</v>
      </c>
      <c r="JQ8" s="157" t="s">
        <v>2471</v>
      </c>
      <c r="JR8" s="157" t="s">
        <v>2472</v>
      </c>
      <c r="JS8" s="157" t="s">
        <v>2473</v>
      </c>
      <c r="JT8" s="157" t="s">
        <v>2474</v>
      </c>
      <c r="JU8" s="157" t="s">
        <v>2448</v>
      </c>
      <c r="JV8" s="157" t="s">
        <v>2475</v>
      </c>
      <c r="JW8" s="157" t="s">
        <v>350</v>
      </c>
      <c r="JX8" s="157" t="s">
        <v>2476</v>
      </c>
      <c r="JY8" s="157" t="s">
        <v>2477</v>
      </c>
      <c r="JZ8" s="157" t="s">
        <v>2478</v>
      </c>
      <c r="KA8" s="157" t="s">
        <v>2429</v>
      </c>
      <c r="KB8" s="157" t="s">
        <v>2479</v>
      </c>
      <c r="KC8" s="157" t="s">
        <v>2478</v>
      </c>
      <c r="KD8" s="157" t="s">
        <v>2430</v>
      </c>
      <c r="KE8" s="157" t="s">
        <v>2480</v>
      </c>
      <c r="KF8" s="157" t="s">
        <v>2481</v>
      </c>
      <c r="KG8" s="157" t="s">
        <v>2481</v>
      </c>
      <c r="KH8" s="157" t="s">
        <v>2482</v>
      </c>
      <c r="KI8" s="157" t="s">
        <v>2316</v>
      </c>
    </row>
    <row r="9" spans="1:295" ht="18" customHeight="1" x14ac:dyDescent="0.25">
      <c r="A9" s="159" t="s">
        <v>110</v>
      </c>
      <c r="B9" s="159" t="s">
        <v>952</v>
      </c>
      <c r="C9" s="160">
        <v>0</v>
      </c>
      <c r="D9" s="161">
        <v>14.059100000000001</v>
      </c>
      <c r="E9" s="161">
        <v>-20.637499999999999</v>
      </c>
      <c r="F9" s="161">
        <v>-38.247799999999998</v>
      </c>
      <c r="G9" s="161">
        <v>13.9985</v>
      </c>
      <c r="H9" s="162"/>
      <c r="I9" s="161">
        <v>39.189700000000002</v>
      </c>
      <c r="J9" s="161">
        <v>-51.676000000000002</v>
      </c>
      <c r="K9" s="161">
        <v>43.967599999999997</v>
      </c>
      <c r="L9" s="161">
        <v>22.241299999999999</v>
      </c>
      <c r="M9" s="162"/>
      <c r="N9" s="161">
        <v>22.2</v>
      </c>
      <c r="O9" s="161">
        <v>-39.981999999999999</v>
      </c>
      <c r="P9" s="161">
        <v>37.4</v>
      </c>
      <c r="Q9" s="161">
        <v>18.216000000000001</v>
      </c>
      <c r="R9" s="161">
        <v>-37.4</v>
      </c>
      <c r="S9" s="161">
        <v>14.238200000000001</v>
      </c>
      <c r="T9" s="161">
        <v>25.405799999999999</v>
      </c>
      <c r="U9" s="161">
        <v>8.8016000000000005</v>
      </c>
      <c r="V9" s="161">
        <v>8.9808000000000003</v>
      </c>
      <c r="W9" s="161">
        <v>14.7553</v>
      </c>
      <c r="X9" s="161">
        <v>16.3917</v>
      </c>
      <c r="Y9" s="161">
        <v>0.27310000000000001</v>
      </c>
      <c r="Z9" s="161">
        <v>8.4932999999999996</v>
      </c>
      <c r="AA9" s="162"/>
      <c r="AB9" s="162"/>
      <c r="AC9" s="161">
        <v>-53.03</v>
      </c>
      <c r="AD9" s="161">
        <v>-53.43</v>
      </c>
      <c r="AE9" s="162"/>
      <c r="AF9" s="161">
        <v>-22.2</v>
      </c>
      <c r="AG9" s="161">
        <v>39.6</v>
      </c>
      <c r="AH9" s="161">
        <v>24.92</v>
      </c>
      <c r="AI9" s="161">
        <v>0.27600000000000002</v>
      </c>
      <c r="AJ9" s="160">
        <v>0</v>
      </c>
      <c r="AK9" s="161">
        <v>-36.799999999999997</v>
      </c>
      <c r="AL9" s="161">
        <v>-71.42</v>
      </c>
      <c r="AM9" s="161">
        <v>36.94</v>
      </c>
      <c r="AN9" s="161">
        <v>37.19</v>
      </c>
      <c r="AO9" s="161">
        <v>8.7599</v>
      </c>
      <c r="AP9" s="161">
        <v>12.145200000000001</v>
      </c>
      <c r="AQ9" s="161">
        <v>60.622</v>
      </c>
      <c r="AR9" s="161">
        <v>61.903599999999997</v>
      </c>
      <c r="AS9" s="161">
        <v>19.1995</v>
      </c>
      <c r="AT9" s="161">
        <v>-37.106699999999996</v>
      </c>
      <c r="AU9" s="161">
        <v>-36.706099999999999</v>
      </c>
      <c r="AV9" s="161">
        <v>10.546099999999999</v>
      </c>
      <c r="AW9" s="161">
        <v>10.280099999999999</v>
      </c>
      <c r="AX9" s="161">
        <v>56.530799999999999</v>
      </c>
      <c r="AY9" s="161">
        <v>57.066600000000001</v>
      </c>
      <c r="AZ9" s="161">
        <v>-12.39</v>
      </c>
      <c r="BA9" s="161">
        <v>-13.407</v>
      </c>
      <c r="BB9" s="161">
        <v>-295.79950000000002</v>
      </c>
      <c r="BC9" s="161">
        <v>-14.8964</v>
      </c>
      <c r="BD9" s="161">
        <v>-14.2</v>
      </c>
      <c r="BE9" s="161">
        <v>-14</v>
      </c>
      <c r="BF9" s="161">
        <v>43.796900000000001</v>
      </c>
      <c r="BG9" s="161">
        <v>42.278799999999997</v>
      </c>
      <c r="BH9" s="161">
        <v>-3.8813</v>
      </c>
      <c r="BI9" s="162"/>
      <c r="BJ9" s="161">
        <v>-35.610700000000001</v>
      </c>
      <c r="BK9" s="161">
        <v>4.5247999999999999</v>
      </c>
      <c r="BL9" s="162"/>
      <c r="BM9" s="161">
        <v>1.984</v>
      </c>
      <c r="BN9" s="161">
        <v>341.3494</v>
      </c>
      <c r="BO9" s="161">
        <v>52.095100000000002</v>
      </c>
      <c r="BP9" s="161">
        <v>51.759399999999999</v>
      </c>
      <c r="BQ9" s="161">
        <v>-210.55420000000001</v>
      </c>
      <c r="BR9" s="161">
        <v>359.7167</v>
      </c>
      <c r="BS9" s="162"/>
      <c r="BT9" s="161">
        <v>-77.079700000000003</v>
      </c>
      <c r="BU9" s="161">
        <v>78.450999999999993</v>
      </c>
      <c r="BV9" s="161">
        <v>79.2376</v>
      </c>
      <c r="BW9" s="161">
        <v>25.23</v>
      </c>
      <c r="BX9" s="161">
        <v>21.39</v>
      </c>
      <c r="BY9" s="161">
        <v>54.14</v>
      </c>
      <c r="BZ9" s="161">
        <v>73.790000000000006</v>
      </c>
      <c r="CA9" s="161">
        <v>-48.086399999999998</v>
      </c>
      <c r="CB9" s="161">
        <v>-50.765599999999999</v>
      </c>
      <c r="CC9" s="161">
        <v>100.17310000000001</v>
      </c>
      <c r="CD9" s="161">
        <v>100.6931</v>
      </c>
      <c r="CE9" s="162"/>
      <c r="CF9" s="161">
        <v>-76.566500000000005</v>
      </c>
      <c r="CG9" s="161">
        <v>-75.816500000000005</v>
      </c>
      <c r="CH9" s="161">
        <v>-4.9085999999999999</v>
      </c>
      <c r="CI9" s="162"/>
      <c r="CJ9" s="162"/>
      <c r="CK9" s="162"/>
      <c r="CL9" s="161">
        <v>100.2</v>
      </c>
      <c r="CM9" s="161">
        <v>90.2</v>
      </c>
      <c r="CN9" s="161">
        <v>-12.42</v>
      </c>
      <c r="CO9" s="161">
        <v>67.970500000000001</v>
      </c>
      <c r="CP9" s="161">
        <v>67.130099999999999</v>
      </c>
      <c r="CQ9" s="161">
        <v>65.3249</v>
      </c>
      <c r="CR9" s="161">
        <v>-21.308800000000002</v>
      </c>
      <c r="CS9" s="161">
        <v>-20.698799999999999</v>
      </c>
      <c r="CT9" s="161">
        <v>13.8459</v>
      </c>
      <c r="CU9" s="161">
        <v>-33.746200000000002</v>
      </c>
      <c r="CV9" s="161">
        <v>15.748699999999999</v>
      </c>
      <c r="CW9" s="161">
        <v>12.681100000000001</v>
      </c>
      <c r="CX9" s="161">
        <v>48.83</v>
      </c>
      <c r="CY9" s="161">
        <v>26.28</v>
      </c>
      <c r="CZ9" s="161">
        <v>46.413600000000002</v>
      </c>
      <c r="DA9" s="161">
        <v>44.096400000000003</v>
      </c>
      <c r="DB9" s="161">
        <v>-31.18</v>
      </c>
      <c r="DC9" s="161">
        <v>-8.2894000000000005</v>
      </c>
      <c r="DD9" s="162"/>
      <c r="DE9" s="162"/>
      <c r="DF9" s="161">
        <v>-94.082700000000003</v>
      </c>
      <c r="DG9" s="162"/>
      <c r="DH9" s="161">
        <v>-19.151299999999999</v>
      </c>
      <c r="DI9" s="161">
        <v>-72.599999999999994</v>
      </c>
      <c r="DJ9" s="161">
        <v>-73.099999999999994</v>
      </c>
      <c r="DK9" s="161">
        <v>15.3561</v>
      </c>
      <c r="DL9" s="161">
        <v>38.095100000000002</v>
      </c>
      <c r="DM9" s="161">
        <v>52.145400000000002</v>
      </c>
      <c r="DN9" s="161">
        <v>53.924599999999998</v>
      </c>
      <c r="DO9" s="161">
        <v>37.65</v>
      </c>
      <c r="DP9" s="161">
        <v>-7.95</v>
      </c>
      <c r="DQ9" s="161">
        <v>37.540999999999997</v>
      </c>
      <c r="DR9" s="161">
        <v>92.710300000000004</v>
      </c>
      <c r="DS9" s="161">
        <v>-30.18</v>
      </c>
      <c r="DT9" s="161">
        <v>-30.51</v>
      </c>
      <c r="DU9" s="161">
        <v>107.89</v>
      </c>
      <c r="DV9" s="161">
        <v>58.33</v>
      </c>
      <c r="DW9" s="161">
        <v>95.2</v>
      </c>
      <c r="DX9" s="161">
        <v>93.945499999999996</v>
      </c>
      <c r="DY9" s="162"/>
      <c r="DZ9" s="161">
        <v>-22.5182</v>
      </c>
      <c r="EA9" s="161">
        <v>186.8015</v>
      </c>
      <c r="EB9" s="161">
        <v>141.577</v>
      </c>
      <c r="EC9" s="161">
        <v>135.21960000000001</v>
      </c>
      <c r="ED9" s="161">
        <v>138.1987</v>
      </c>
      <c r="EE9" s="161">
        <v>96.838099999999997</v>
      </c>
      <c r="EF9" s="161">
        <v>87.443799999999996</v>
      </c>
      <c r="EG9" s="161">
        <v>-21.135999999999999</v>
      </c>
      <c r="EH9" s="161">
        <v>223.32830000000001</v>
      </c>
      <c r="EI9" s="161">
        <v>272.8777</v>
      </c>
      <c r="EJ9" s="162"/>
      <c r="EK9" s="161">
        <v>-30.2227</v>
      </c>
      <c r="EL9" s="161">
        <v>-27.745100000000001</v>
      </c>
      <c r="EM9" s="161">
        <v>-8.9047999999999998</v>
      </c>
      <c r="EN9" s="161">
        <v>25.0259</v>
      </c>
      <c r="EO9" s="161">
        <v>23.990200000000002</v>
      </c>
      <c r="EP9" s="161">
        <v>167.48400000000001</v>
      </c>
      <c r="EQ9" s="161">
        <v>-75.569599999999994</v>
      </c>
      <c r="ER9" s="161">
        <v>-76.519199999999998</v>
      </c>
      <c r="ES9" s="161">
        <v>-50.074599999999997</v>
      </c>
      <c r="ET9" s="161">
        <v>14.05</v>
      </c>
      <c r="EU9" s="162"/>
      <c r="EV9" s="161">
        <v>119.7</v>
      </c>
      <c r="EW9" s="161">
        <v>14.639200000000001</v>
      </c>
      <c r="EX9" s="161">
        <v>-15.019299999999999</v>
      </c>
      <c r="EY9" s="161">
        <v>-40.140700000000002</v>
      </c>
      <c r="EZ9" s="161">
        <v>-39.033200000000001</v>
      </c>
      <c r="FA9" s="161">
        <v>11.1572</v>
      </c>
      <c r="FB9" s="161">
        <v>-82.918400000000005</v>
      </c>
      <c r="FC9" s="161">
        <v>51.431600000000003</v>
      </c>
      <c r="FD9" s="161">
        <v>24.509699999999999</v>
      </c>
      <c r="FE9" s="162"/>
      <c r="FF9" s="161">
        <v>24.1251</v>
      </c>
      <c r="FG9" s="161">
        <v>42.587699999999998</v>
      </c>
      <c r="FH9" s="161">
        <v>43.002600000000001</v>
      </c>
      <c r="FI9" s="161">
        <v>41.319200000000002</v>
      </c>
      <c r="FJ9" s="161">
        <v>48.06</v>
      </c>
      <c r="FK9" s="161">
        <v>47.892499999999998</v>
      </c>
      <c r="FL9" s="161">
        <v>-54.423299999999998</v>
      </c>
      <c r="FM9" s="161">
        <v>24.036899999999999</v>
      </c>
      <c r="FN9" s="161">
        <v>24.475100000000001</v>
      </c>
      <c r="FO9" s="161">
        <v>-50.722900000000003</v>
      </c>
      <c r="FP9" s="161">
        <v>-40.014699999999998</v>
      </c>
      <c r="FQ9" s="161">
        <v>-11.218999999999999</v>
      </c>
      <c r="FR9" s="161">
        <v>-8.42</v>
      </c>
      <c r="FS9" s="161">
        <v>14.273300000000001</v>
      </c>
      <c r="FT9" s="161">
        <v>0.92679999999999996</v>
      </c>
      <c r="FU9" s="161">
        <v>-9.27</v>
      </c>
      <c r="FV9" s="161">
        <v>14.09</v>
      </c>
      <c r="FW9" s="161">
        <v>-11.4033</v>
      </c>
      <c r="FX9" s="162"/>
      <c r="FY9" s="161">
        <v>-5.4809999999999999</v>
      </c>
      <c r="FZ9" s="161">
        <v>4.4420000000000002</v>
      </c>
      <c r="GA9" s="162"/>
      <c r="GB9" s="161">
        <v>35.979999999999997</v>
      </c>
      <c r="GC9" s="161">
        <v>42.956099999999999</v>
      </c>
      <c r="GD9" s="161">
        <v>51.937199999999997</v>
      </c>
      <c r="GE9" s="161">
        <v>12.75</v>
      </c>
      <c r="GF9" s="161">
        <v>71.294300000000007</v>
      </c>
      <c r="GG9" s="161">
        <v>25.2</v>
      </c>
      <c r="GH9" s="161">
        <v>-17.733699999999999</v>
      </c>
      <c r="GI9" s="161">
        <v>1.607</v>
      </c>
      <c r="GJ9" s="161">
        <v>1.571</v>
      </c>
      <c r="GK9" s="161">
        <v>1.7083999999999999</v>
      </c>
      <c r="GL9" s="162"/>
      <c r="GM9" s="162"/>
      <c r="GN9" s="161">
        <v>-14.8362</v>
      </c>
      <c r="GO9" s="161">
        <v>-28.200399999999998</v>
      </c>
      <c r="GP9" s="161">
        <v>12.8636</v>
      </c>
      <c r="GQ9" s="161">
        <v>29.241199999999999</v>
      </c>
      <c r="GR9" s="161">
        <v>60.639499999999998</v>
      </c>
      <c r="GS9" s="161">
        <v>61.540999999999997</v>
      </c>
      <c r="GT9" s="161">
        <v>-128.54329999999999</v>
      </c>
      <c r="GU9" s="161">
        <v>-21.180900000000001</v>
      </c>
      <c r="GV9" s="161">
        <v>32.520499999999998</v>
      </c>
      <c r="GW9" s="161">
        <v>-43.049900000000001</v>
      </c>
      <c r="GX9" s="161">
        <v>9.5417000000000005</v>
      </c>
      <c r="GY9" s="161">
        <v>7.5307000000000004</v>
      </c>
      <c r="GZ9" s="161">
        <v>7.2260999999999997</v>
      </c>
      <c r="HA9" s="161">
        <v>11</v>
      </c>
      <c r="HB9" s="161">
        <v>139.68549999999999</v>
      </c>
      <c r="HC9" s="161">
        <v>139.3442</v>
      </c>
      <c r="HD9" s="161">
        <v>262.8</v>
      </c>
      <c r="HE9" s="161">
        <v>-261.07499999999999</v>
      </c>
      <c r="HF9" s="161">
        <v>-546.39070000000004</v>
      </c>
      <c r="HG9" s="161">
        <v>556.89970000000005</v>
      </c>
      <c r="HH9" s="161">
        <v>524.47389999999996</v>
      </c>
      <c r="HI9" s="161">
        <v>-134.15450000000001</v>
      </c>
      <c r="HJ9" s="161">
        <v>-131.6437</v>
      </c>
      <c r="HK9" s="161">
        <v>-49.308999999999997</v>
      </c>
      <c r="HL9" s="161">
        <v>-42.585900000000002</v>
      </c>
      <c r="HM9" s="161">
        <v>79.759399999999999</v>
      </c>
      <c r="HN9" s="161">
        <v>80.461500000000001</v>
      </c>
      <c r="HO9" s="162"/>
      <c r="HP9" s="162"/>
      <c r="HQ9" s="161">
        <v>33.753300000000003</v>
      </c>
      <c r="HR9" s="161">
        <v>33.632399999999997</v>
      </c>
      <c r="HS9" s="161">
        <v>-48.1676</v>
      </c>
      <c r="HT9" s="161">
        <v>-48.735999999999997</v>
      </c>
      <c r="HU9" s="161">
        <v>84.13</v>
      </c>
      <c r="HV9" s="161">
        <v>82.53</v>
      </c>
      <c r="HW9" s="161">
        <v>9</v>
      </c>
      <c r="HX9" s="161">
        <v>10</v>
      </c>
      <c r="HY9" s="161">
        <v>22.273700000000002</v>
      </c>
      <c r="HZ9" s="161">
        <v>28</v>
      </c>
      <c r="IA9" s="161">
        <v>-322.4323</v>
      </c>
      <c r="IB9" s="161">
        <v>104.2565</v>
      </c>
      <c r="IC9" s="161">
        <v>103.93380000000001</v>
      </c>
      <c r="ID9" s="161">
        <v>13.4</v>
      </c>
      <c r="IE9" s="161">
        <v>-52.4</v>
      </c>
      <c r="IF9" s="161">
        <v>-31.8</v>
      </c>
      <c r="IG9" s="161">
        <v>-31.9</v>
      </c>
      <c r="IH9" s="161">
        <v>1.8325</v>
      </c>
      <c r="II9" s="161">
        <v>1.7090000000000001</v>
      </c>
      <c r="IJ9" s="161">
        <v>-512.02430000000004</v>
      </c>
      <c r="IK9" s="161">
        <v>-240.55549999999999</v>
      </c>
      <c r="IL9" s="161">
        <v>388.04140000000001</v>
      </c>
      <c r="IM9" s="161">
        <v>315.96260000000001</v>
      </c>
      <c r="IN9" s="162"/>
      <c r="IO9" s="161">
        <v>-309.07220000000001</v>
      </c>
      <c r="IP9" s="161">
        <v>305.68430000000001</v>
      </c>
      <c r="IQ9" s="161">
        <v>-158.07689999999999</v>
      </c>
      <c r="IR9" s="161">
        <v>-194.0301</v>
      </c>
      <c r="IS9" s="161">
        <v>-305.02350000000001</v>
      </c>
      <c r="IT9" s="161">
        <v>72.901899999999998</v>
      </c>
      <c r="IU9" s="161">
        <v>71.295900000000003</v>
      </c>
      <c r="IV9" s="161">
        <v>157.726</v>
      </c>
      <c r="IW9" s="161">
        <v>-377.2088</v>
      </c>
      <c r="IX9" s="161">
        <v>201.2508</v>
      </c>
      <c r="IY9" s="161">
        <v>-180.9812</v>
      </c>
      <c r="IZ9" s="161">
        <v>181.1978</v>
      </c>
      <c r="JA9" s="161">
        <v>-9.9936000000000007</v>
      </c>
      <c r="JB9" s="162"/>
      <c r="JC9" s="161">
        <v>9.36</v>
      </c>
      <c r="JD9" s="161">
        <v>7.577</v>
      </c>
      <c r="JE9" s="161">
        <v>7.5250000000000004</v>
      </c>
      <c r="JF9" s="161">
        <v>-8.8000000000000007</v>
      </c>
      <c r="JG9" s="161">
        <v>-15.6</v>
      </c>
      <c r="JH9" s="162"/>
      <c r="JI9" s="161">
        <v>16.701000000000001</v>
      </c>
      <c r="JJ9" s="161">
        <v>-22.615400000000001</v>
      </c>
      <c r="JK9" s="161">
        <v>-41.835700000000003</v>
      </c>
      <c r="JL9" s="161">
        <v>23.6</v>
      </c>
      <c r="JM9" s="161">
        <v>51.65</v>
      </c>
      <c r="JN9" s="161">
        <v>50.155999999999999</v>
      </c>
      <c r="JO9" s="162"/>
      <c r="JP9" s="162"/>
      <c r="JQ9" s="161">
        <v>52.903700000000001</v>
      </c>
      <c r="JR9" s="161">
        <v>52.133600000000001</v>
      </c>
      <c r="JS9" s="161">
        <v>51.720700000000001</v>
      </c>
      <c r="JT9" s="162"/>
      <c r="JU9" s="161">
        <v>53.4</v>
      </c>
      <c r="JV9" s="161">
        <v>25.5764</v>
      </c>
      <c r="JW9" s="161">
        <v>6.69</v>
      </c>
      <c r="JX9" s="162"/>
      <c r="JY9" s="161">
        <v>-45.236699999999999</v>
      </c>
      <c r="JZ9" s="161">
        <v>65.790999999999997</v>
      </c>
      <c r="KA9" s="161">
        <v>50.4679</v>
      </c>
      <c r="KB9" s="161">
        <v>-44.310400000000001</v>
      </c>
      <c r="KC9" s="161">
        <v>-64.125399999999999</v>
      </c>
      <c r="KD9" s="161">
        <v>42.0169</v>
      </c>
      <c r="KE9" s="161">
        <v>22.089200000000002</v>
      </c>
      <c r="KF9" s="161">
        <v>-61.3</v>
      </c>
      <c r="KG9" s="161">
        <v>61.7</v>
      </c>
      <c r="KH9" s="161">
        <v>-25.312100000000001</v>
      </c>
      <c r="KI9" s="161">
        <v>187.1883</v>
      </c>
    </row>
    <row r="10" spans="1:295" ht="18" customHeight="1" x14ac:dyDescent="0.25">
      <c r="A10" s="159" t="s">
        <v>110</v>
      </c>
      <c r="B10" s="159" t="s">
        <v>953</v>
      </c>
      <c r="C10" s="163">
        <v>0</v>
      </c>
      <c r="D10" s="164">
        <v>13.608700000000001</v>
      </c>
      <c r="E10" s="164">
        <v>-20.028600000000001</v>
      </c>
      <c r="F10" s="164">
        <v>-38.432600000000001</v>
      </c>
      <c r="G10" s="164">
        <v>14.1899</v>
      </c>
      <c r="H10" s="165"/>
      <c r="I10" s="164">
        <v>37.829599999999999</v>
      </c>
      <c r="J10" s="164">
        <v>-48.511099999999999</v>
      </c>
      <c r="K10" s="164">
        <v>42.157400000000003</v>
      </c>
      <c r="L10" s="164">
        <v>21.1294</v>
      </c>
      <c r="M10" s="165"/>
      <c r="N10" s="164">
        <v>19.98</v>
      </c>
      <c r="O10" s="164">
        <v>-37.966999999999999</v>
      </c>
      <c r="P10" s="164">
        <v>35.200000000000003</v>
      </c>
      <c r="Q10" s="164">
        <v>18.216000000000001</v>
      </c>
      <c r="R10" s="164">
        <v>-35.200000000000003</v>
      </c>
      <c r="S10" s="164">
        <v>13.9627</v>
      </c>
      <c r="T10" s="164">
        <v>21.529800000000002</v>
      </c>
      <c r="U10" s="164">
        <v>13.898400000000001</v>
      </c>
      <c r="V10" s="164">
        <v>14.061500000000001</v>
      </c>
      <c r="W10" s="164">
        <v>23.340699999999998</v>
      </c>
      <c r="X10" s="164">
        <v>17.161799999999999</v>
      </c>
      <c r="Y10" s="164">
        <v>0.2571</v>
      </c>
      <c r="Z10" s="164">
        <v>8.641</v>
      </c>
      <c r="AA10" s="165"/>
      <c r="AB10" s="165"/>
      <c r="AC10" s="164">
        <v>-54.47</v>
      </c>
      <c r="AD10" s="164">
        <v>-54.27</v>
      </c>
      <c r="AE10" s="165"/>
      <c r="AF10" s="164">
        <v>-19.98</v>
      </c>
      <c r="AG10" s="164">
        <v>37.4</v>
      </c>
      <c r="AH10" s="164">
        <v>24.119</v>
      </c>
      <c r="AI10" s="164">
        <v>0.27200000000000002</v>
      </c>
      <c r="AJ10" s="163">
        <v>0</v>
      </c>
      <c r="AK10" s="164">
        <v>-38.04</v>
      </c>
      <c r="AL10" s="164">
        <v>-71.42</v>
      </c>
      <c r="AM10" s="164">
        <v>37.69</v>
      </c>
      <c r="AN10" s="164">
        <v>37.950000000000003</v>
      </c>
      <c r="AO10" s="164">
        <v>9.0673999999999992</v>
      </c>
      <c r="AP10" s="164">
        <v>12.1157</v>
      </c>
      <c r="AQ10" s="164">
        <v>58.501399999999997</v>
      </c>
      <c r="AR10" s="164">
        <v>60.373199999999997</v>
      </c>
      <c r="AS10" s="164">
        <v>28.190899999999999</v>
      </c>
      <c r="AT10" s="164">
        <v>-38.3123</v>
      </c>
      <c r="AU10" s="164">
        <v>-38.269799999999996</v>
      </c>
      <c r="AV10" s="164">
        <v>9.1925000000000008</v>
      </c>
      <c r="AW10" s="164">
        <v>9.1591000000000005</v>
      </c>
      <c r="AX10" s="164">
        <v>59.21</v>
      </c>
      <c r="AY10" s="164">
        <v>59.343899999999998</v>
      </c>
      <c r="AZ10" s="164">
        <v>-14.4893</v>
      </c>
      <c r="BA10" s="164">
        <v>-16.29</v>
      </c>
      <c r="BB10" s="164">
        <v>-300.67770000000002</v>
      </c>
      <c r="BC10" s="164">
        <v>-15.699400000000001</v>
      </c>
      <c r="BD10" s="164">
        <v>-13.3</v>
      </c>
      <c r="BE10" s="164">
        <v>-13.2</v>
      </c>
      <c r="BF10" s="164">
        <v>45.141599999999997</v>
      </c>
      <c r="BG10" s="164">
        <v>43.843200000000003</v>
      </c>
      <c r="BH10" s="164">
        <v>-3.7080000000000002</v>
      </c>
      <c r="BI10" s="165"/>
      <c r="BJ10" s="164">
        <v>-37.3962</v>
      </c>
      <c r="BK10" s="164">
        <v>3.4167000000000001</v>
      </c>
      <c r="BL10" s="165"/>
      <c r="BM10" s="164">
        <v>1.1649</v>
      </c>
      <c r="BN10" s="164">
        <v>345.19479999999999</v>
      </c>
      <c r="BO10" s="164">
        <v>45.503100000000003</v>
      </c>
      <c r="BP10" s="164">
        <v>45.655700000000003</v>
      </c>
      <c r="BQ10" s="164">
        <v>-206.2867</v>
      </c>
      <c r="BR10" s="164">
        <v>352.20400000000001</v>
      </c>
      <c r="BS10" s="165"/>
      <c r="BT10" s="164">
        <v>-67.204700000000003</v>
      </c>
      <c r="BU10" s="164">
        <v>68.631</v>
      </c>
      <c r="BV10" s="164">
        <v>75.165999999999997</v>
      </c>
      <c r="BW10" s="164">
        <v>23.88</v>
      </c>
      <c r="BX10" s="164">
        <v>20.010000000000002</v>
      </c>
      <c r="BY10" s="164">
        <v>51.39</v>
      </c>
      <c r="BZ10" s="164">
        <v>70.760000000000005</v>
      </c>
      <c r="CA10" s="164">
        <v>-50.229700000000001</v>
      </c>
      <c r="CB10" s="164">
        <v>-47.6845</v>
      </c>
      <c r="CC10" s="164">
        <v>98.165000000000006</v>
      </c>
      <c r="CD10" s="164">
        <v>100.1561</v>
      </c>
      <c r="CE10" s="165"/>
      <c r="CF10" s="164">
        <v>-65.720399999999998</v>
      </c>
      <c r="CG10" s="164">
        <v>-65.746499999999997</v>
      </c>
      <c r="CH10" s="164">
        <v>-5.0674999999999999</v>
      </c>
      <c r="CI10" s="165"/>
      <c r="CJ10" s="165"/>
      <c r="CK10" s="165"/>
      <c r="CL10" s="164">
        <v>95.7</v>
      </c>
      <c r="CM10" s="164">
        <v>85.6</v>
      </c>
      <c r="CN10" s="164">
        <v>-11.73</v>
      </c>
      <c r="CO10" s="164">
        <v>69.524799999999999</v>
      </c>
      <c r="CP10" s="164">
        <v>67.942800000000005</v>
      </c>
      <c r="CQ10" s="164">
        <v>67.586200000000005</v>
      </c>
      <c r="CR10" s="164">
        <v>-21.552</v>
      </c>
      <c r="CS10" s="164">
        <v>-20.708400000000001</v>
      </c>
      <c r="CT10" s="164">
        <v>14.129899999999999</v>
      </c>
      <c r="CU10" s="164">
        <v>-30.674600000000002</v>
      </c>
      <c r="CV10" s="164">
        <v>13.962199999999999</v>
      </c>
      <c r="CW10" s="164">
        <v>12.0794</v>
      </c>
      <c r="CX10" s="164">
        <v>55.98</v>
      </c>
      <c r="CY10" s="164">
        <v>29.18</v>
      </c>
      <c r="CZ10" s="164">
        <v>41.0229</v>
      </c>
      <c r="DA10" s="164">
        <v>38.9694</v>
      </c>
      <c r="DB10" s="164">
        <v>-29.77</v>
      </c>
      <c r="DC10" s="164">
        <v>-5.4006999999999996</v>
      </c>
      <c r="DD10" s="165"/>
      <c r="DE10" s="165"/>
      <c r="DF10" s="164">
        <v>-85.164299999999997</v>
      </c>
      <c r="DG10" s="165"/>
      <c r="DH10" s="164">
        <v>-18.259899999999998</v>
      </c>
      <c r="DI10" s="164">
        <v>-67.900000000000006</v>
      </c>
      <c r="DJ10" s="164">
        <v>-68.400000000000006</v>
      </c>
      <c r="DK10" s="164">
        <v>12.6645</v>
      </c>
      <c r="DL10" s="164">
        <v>36.337299999999999</v>
      </c>
      <c r="DM10" s="164">
        <v>46.979300000000002</v>
      </c>
      <c r="DN10" s="164">
        <v>51.580800000000004</v>
      </c>
      <c r="DO10" s="164">
        <v>36.07</v>
      </c>
      <c r="DP10" s="164">
        <v>-6.92</v>
      </c>
      <c r="DQ10" s="164">
        <v>38.067999999999998</v>
      </c>
      <c r="DR10" s="164">
        <v>83.862300000000005</v>
      </c>
      <c r="DS10" s="164">
        <v>-30.12</v>
      </c>
      <c r="DT10" s="164">
        <v>-30.42</v>
      </c>
      <c r="DU10" s="164">
        <v>104.45</v>
      </c>
      <c r="DV10" s="164">
        <v>56.39</v>
      </c>
      <c r="DW10" s="164">
        <v>84.218199999999996</v>
      </c>
      <c r="DX10" s="164">
        <v>81.9636</v>
      </c>
      <c r="DY10" s="165"/>
      <c r="DZ10" s="164">
        <v>-25.118200000000002</v>
      </c>
      <c r="EA10" s="164">
        <v>171.87989999999999</v>
      </c>
      <c r="EB10" s="164">
        <v>130.79839999999999</v>
      </c>
      <c r="EC10" s="164">
        <v>125.12730000000001</v>
      </c>
      <c r="ED10" s="164">
        <v>127.5583</v>
      </c>
      <c r="EE10" s="164">
        <v>87.700299999999999</v>
      </c>
      <c r="EF10" s="164">
        <v>77.893199999999993</v>
      </c>
      <c r="EG10" s="164">
        <v>-21.867999999999999</v>
      </c>
      <c r="EH10" s="164">
        <v>216.59610000000001</v>
      </c>
      <c r="EI10" s="164">
        <v>264.19069999999999</v>
      </c>
      <c r="EJ10" s="165"/>
      <c r="EK10" s="164">
        <v>-30.0762</v>
      </c>
      <c r="EL10" s="164">
        <v>-27.728000000000002</v>
      </c>
      <c r="EM10" s="164">
        <v>0</v>
      </c>
      <c r="EN10" s="164">
        <v>24.694400000000002</v>
      </c>
      <c r="EO10" s="164">
        <v>22.6297</v>
      </c>
      <c r="EP10" s="164">
        <v>136.76400000000001</v>
      </c>
      <c r="EQ10" s="164">
        <v>-73.95</v>
      </c>
      <c r="ER10" s="164">
        <v>-74.912199999999999</v>
      </c>
      <c r="ES10" s="164">
        <v>-40.662799999999997</v>
      </c>
      <c r="ET10" s="164">
        <v>0</v>
      </c>
      <c r="EU10" s="165"/>
      <c r="EV10" s="164">
        <v>105.8</v>
      </c>
      <c r="EW10" s="164">
        <v>14.154</v>
      </c>
      <c r="EX10" s="164">
        <v>-11.899900000000001</v>
      </c>
      <c r="EY10" s="164">
        <v>-40.4833</v>
      </c>
      <c r="EZ10" s="164">
        <v>-39.970700000000001</v>
      </c>
      <c r="FA10" s="164">
        <v>11.459199999999999</v>
      </c>
      <c r="FB10" s="164">
        <v>-75.836799999999997</v>
      </c>
      <c r="FC10" s="164">
        <v>43.986800000000002</v>
      </c>
      <c r="FD10" s="164">
        <v>25.854099999999999</v>
      </c>
      <c r="FE10" s="165"/>
      <c r="FF10" s="164">
        <v>24.876200000000001</v>
      </c>
      <c r="FG10" s="164">
        <v>43.157200000000003</v>
      </c>
      <c r="FH10" s="164">
        <v>42.677799999999998</v>
      </c>
      <c r="FI10" s="164">
        <v>41.763100000000001</v>
      </c>
      <c r="FJ10" s="164">
        <v>48.897199999999998</v>
      </c>
      <c r="FK10" s="164">
        <v>48.227400000000003</v>
      </c>
      <c r="FL10" s="164">
        <v>-54.590800000000002</v>
      </c>
      <c r="FM10" s="164">
        <v>27.680599999999998</v>
      </c>
      <c r="FN10" s="164">
        <v>27.511199999999999</v>
      </c>
      <c r="FO10" s="164">
        <v>-53.150100000000002</v>
      </c>
      <c r="FP10" s="164">
        <v>-43.912999999999997</v>
      </c>
      <c r="FQ10" s="164">
        <v>-8.3626000000000005</v>
      </c>
      <c r="FR10" s="164">
        <v>-10.96</v>
      </c>
      <c r="FS10" s="164">
        <v>13.262499999999999</v>
      </c>
      <c r="FT10" s="164">
        <v>0.89270000000000005</v>
      </c>
      <c r="FU10" s="164">
        <v>-8.2200000000000006</v>
      </c>
      <c r="FV10" s="164">
        <v>15.1</v>
      </c>
      <c r="FW10" s="164">
        <v>-9.2744999999999997</v>
      </c>
      <c r="FX10" s="165"/>
      <c r="FY10" s="164">
        <v>-5.69</v>
      </c>
      <c r="FZ10" s="164">
        <v>4.468</v>
      </c>
      <c r="GA10" s="165"/>
      <c r="GB10" s="164">
        <v>35.65</v>
      </c>
      <c r="GC10" s="164">
        <v>44.515999999999998</v>
      </c>
      <c r="GD10" s="164">
        <v>53.291899999999998</v>
      </c>
      <c r="GE10" s="164">
        <v>12.34</v>
      </c>
      <c r="GF10" s="164">
        <v>70.602599999999995</v>
      </c>
      <c r="GG10" s="164">
        <v>24</v>
      </c>
      <c r="GH10" s="164">
        <v>-17.711600000000001</v>
      </c>
      <c r="GI10" s="164">
        <v>1.6593</v>
      </c>
      <c r="GJ10" s="164">
        <v>1.6706000000000001</v>
      </c>
      <c r="GK10" s="164">
        <v>1.6302000000000001</v>
      </c>
      <c r="GL10" s="165"/>
      <c r="GM10" s="165"/>
      <c r="GN10" s="164">
        <v>-14.316700000000001</v>
      </c>
      <c r="GO10" s="164">
        <v>-27.0855</v>
      </c>
      <c r="GP10" s="164">
        <v>13.870799999999999</v>
      </c>
      <c r="GQ10" s="164">
        <v>27.950700000000001</v>
      </c>
      <c r="GR10" s="164">
        <v>59.777099999999997</v>
      </c>
      <c r="GS10" s="164">
        <v>60.668199999999999</v>
      </c>
      <c r="GT10" s="164">
        <v>-129.77350000000001</v>
      </c>
      <c r="GU10" s="164">
        <v>-20.338999999999999</v>
      </c>
      <c r="GV10" s="164">
        <v>32.076500000000003</v>
      </c>
      <c r="GW10" s="164">
        <v>-40.807400000000001</v>
      </c>
      <c r="GX10" s="164">
        <v>10.230600000000001</v>
      </c>
      <c r="GY10" s="164">
        <v>6.9935999999999998</v>
      </c>
      <c r="GZ10" s="164">
        <v>6.8042999999999996</v>
      </c>
      <c r="HA10" s="164">
        <v>12</v>
      </c>
      <c r="HB10" s="164">
        <v>138.19710000000001</v>
      </c>
      <c r="HC10" s="164">
        <v>137.55950000000001</v>
      </c>
      <c r="HD10" s="164">
        <v>254.4</v>
      </c>
      <c r="HE10" s="164">
        <v>-255.69139999999999</v>
      </c>
      <c r="HF10" s="164">
        <v>-540.02599999999995</v>
      </c>
      <c r="HG10" s="164">
        <v>539.5942</v>
      </c>
      <c r="HH10" s="164">
        <v>509.68439999999998</v>
      </c>
      <c r="HI10" s="164">
        <v>-132.98159999999999</v>
      </c>
      <c r="HJ10" s="164">
        <v>-129.76249999999999</v>
      </c>
      <c r="HK10" s="164">
        <v>-49.584800000000001</v>
      </c>
      <c r="HL10" s="164">
        <v>-43.848399999999998</v>
      </c>
      <c r="HM10" s="164">
        <v>81.8202</v>
      </c>
      <c r="HN10" s="164">
        <v>81.798199999999994</v>
      </c>
      <c r="HO10" s="164">
        <v>-83.400800000000004</v>
      </c>
      <c r="HP10" s="165"/>
      <c r="HQ10" s="164">
        <v>34.368499999999997</v>
      </c>
      <c r="HR10" s="164">
        <v>33.621400000000001</v>
      </c>
      <c r="HS10" s="164">
        <v>-46.467100000000002</v>
      </c>
      <c r="HT10" s="164">
        <v>-46.317100000000003</v>
      </c>
      <c r="HU10" s="164">
        <v>85.35</v>
      </c>
      <c r="HV10" s="164">
        <v>83.79</v>
      </c>
      <c r="HW10" s="164">
        <v>7.9</v>
      </c>
      <c r="HX10" s="164">
        <v>9.1999999999999993</v>
      </c>
      <c r="HY10" s="164">
        <v>22.028099999999998</v>
      </c>
      <c r="HZ10" s="164">
        <v>27.6</v>
      </c>
      <c r="IA10" s="164">
        <v>-325.80099999999999</v>
      </c>
      <c r="IB10" s="164">
        <v>105.9418</v>
      </c>
      <c r="IC10" s="164">
        <v>106.53270000000001</v>
      </c>
      <c r="ID10" s="164">
        <v>12.8</v>
      </c>
      <c r="IE10" s="164">
        <v>-53</v>
      </c>
      <c r="IF10" s="164">
        <v>-32.700000000000003</v>
      </c>
      <c r="IG10" s="164">
        <v>-32.6</v>
      </c>
      <c r="IH10" s="164">
        <v>1.8037000000000001</v>
      </c>
      <c r="II10" s="164">
        <v>1.4365000000000001</v>
      </c>
      <c r="IJ10" s="164">
        <v>-499.46780000000001</v>
      </c>
      <c r="IK10" s="164">
        <v>-226.3032</v>
      </c>
      <c r="IL10" s="164">
        <v>383.39319999999998</v>
      </c>
      <c r="IM10" s="164">
        <v>314.61720000000003</v>
      </c>
      <c r="IN10" s="165"/>
      <c r="IO10" s="164">
        <v>-308.88159999999999</v>
      </c>
      <c r="IP10" s="164">
        <v>304.80799999999999</v>
      </c>
      <c r="IQ10" s="164">
        <v>-156.9496</v>
      </c>
      <c r="IR10" s="164">
        <v>-192.23099999999999</v>
      </c>
      <c r="IS10" s="164">
        <v>-304.40890000000002</v>
      </c>
      <c r="IT10" s="164">
        <v>71.987399999999994</v>
      </c>
      <c r="IU10" s="164">
        <v>71.587299999999999</v>
      </c>
      <c r="IV10" s="164">
        <v>157.79580000000001</v>
      </c>
      <c r="IW10" s="164">
        <v>-372.69060000000002</v>
      </c>
      <c r="IX10" s="164">
        <v>190.09059999999999</v>
      </c>
      <c r="IY10" s="164">
        <v>-176.6054</v>
      </c>
      <c r="IZ10" s="164">
        <v>181.23429999999999</v>
      </c>
      <c r="JA10" s="164">
        <v>-9.9387000000000008</v>
      </c>
      <c r="JB10" s="165"/>
      <c r="JC10" s="164">
        <v>8.24</v>
      </c>
      <c r="JD10" s="164">
        <v>7.7519999999999998</v>
      </c>
      <c r="JE10" s="164">
        <v>7.7919999999999998</v>
      </c>
      <c r="JF10" s="164">
        <v>-8.9600000000000009</v>
      </c>
      <c r="JG10" s="164">
        <v>-15.52</v>
      </c>
      <c r="JH10" s="165"/>
      <c r="JI10" s="164">
        <v>16.7315</v>
      </c>
      <c r="JJ10" s="164">
        <v>-21.797499999999999</v>
      </c>
      <c r="JK10" s="164">
        <v>-42.568100000000001</v>
      </c>
      <c r="JL10" s="164">
        <v>24</v>
      </c>
      <c r="JM10" s="164">
        <v>48.887</v>
      </c>
      <c r="JN10" s="164">
        <v>48.043999999999997</v>
      </c>
      <c r="JO10" s="164">
        <v>2.9952000000000001</v>
      </c>
      <c r="JP10" s="164">
        <v>3.5148000000000001</v>
      </c>
      <c r="JQ10" s="164">
        <v>53.620800000000003</v>
      </c>
      <c r="JR10" s="164">
        <v>52.185099999999998</v>
      </c>
      <c r="JS10" s="164">
        <v>53.663600000000002</v>
      </c>
      <c r="JT10" s="165"/>
      <c r="JU10" s="164">
        <v>55.8</v>
      </c>
      <c r="JV10" s="164">
        <v>25.7746</v>
      </c>
      <c r="JW10" s="164">
        <v>6.38</v>
      </c>
      <c r="JX10" s="165"/>
      <c r="JY10" s="164">
        <v>-45.240600000000001</v>
      </c>
      <c r="JZ10" s="164">
        <v>64.758399999999995</v>
      </c>
      <c r="KA10" s="164">
        <v>50.376600000000003</v>
      </c>
      <c r="KB10" s="164">
        <v>-44.989600000000003</v>
      </c>
      <c r="KC10" s="164">
        <v>-63.4726</v>
      </c>
      <c r="KD10" s="164">
        <v>43.113599999999998</v>
      </c>
      <c r="KE10" s="164">
        <v>20.463100000000001</v>
      </c>
      <c r="KF10" s="164">
        <v>-62.6</v>
      </c>
      <c r="KG10" s="164">
        <v>63.3</v>
      </c>
      <c r="KH10" s="164">
        <v>-28.297699999999999</v>
      </c>
      <c r="KI10" s="164">
        <v>195.4768</v>
      </c>
    </row>
    <row r="11" spans="1:295" ht="18" customHeight="1" x14ac:dyDescent="0.25">
      <c r="A11" s="159" t="s">
        <v>110</v>
      </c>
      <c r="B11" s="159" t="s">
        <v>954</v>
      </c>
      <c r="C11" s="163">
        <v>0</v>
      </c>
      <c r="D11" s="164">
        <v>13.298400000000001</v>
      </c>
      <c r="E11" s="164">
        <v>-19.540099999999999</v>
      </c>
      <c r="F11" s="164">
        <v>-39.444600000000001</v>
      </c>
      <c r="G11" s="164">
        <v>13.2623</v>
      </c>
      <c r="H11" s="165"/>
      <c r="I11" s="164">
        <v>37.2714</v>
      </c>
      <c r="J11" s="164">
        <v>-48.9621</v>
      </c>
      <c r="K11" s="164">
        <v>40.328000000000003</v>
      </c>
      <c r="L11" s="164">
        <v>20.435400000000001</v>
      </c>
      <c r="M11" s="165"/>
      <c r="N11" s="164">
        <v>22.2</v>
      </c>
      <c r="O11" s="164">
        <v>-36.796999999999997</v>
      </c>
      <c r="P11" s="164">
        <v>33</v>
      </c>
      <c r="Q11" s="164">
        <v>17.388000000000002</v>
      </c>
      <c r="R11" s="164">
        <v>-33</v>
      </c>
      <c r="S11" s="164">
        <v>12.566599999999999</v>
      </c>
      <c r="T11" s="164">
        <v>22.216000000000001</v>
      </c>
      <c r="U11" s="164">
        <v>14.0174</v>
      </c>
      <c r="V11" s="164">
        <v>13.803699999999999</v>
      </c>
      <c r="W11" s="164">
        <v>23.166899999999998</v>
      </c>
      <c r="X11" s="164">
        <v>17.113499999999998</v>
      </c>
      <c r="Y11" s="164">
        <v>0.23300000000000001</v>
      </c>
      <c r="Z11" s="164">
        <v>8.0883000000000003</v>
      </c>
      <c r="AA11" s="165"/>
      <c r="AB11" s="165"/>
      <c r="AC11" s="164">
        <v>-52.99</v>
      </c>
      <c r="AD11" s="164">
        <v>-53.04</v>
      </c>
      <c r="AE11" s="165"/>
      <c r="AF11" s="164">
        <v>-22.2</v>
      </c>
      <c r="AG11" s="164">
        <v>35.200000000000003</v>
      </c>
      <c r="AH11" s="164">
        <v>24.315000000000001</v>
      </c>
      <c r="AI11" s="164">
        <v>0.27200000000000002</v>
      </c>
      <c r="AJ11" s="163">
        <v>0</v>
      </c>
      <c r="AK11" s="164">
        <v>-36.450000000000003</v>
      </c>
      <c r="AL11" s="164">
        <v>-71.540000000000006</v>
      </c>
      <c r="AM11" s="164">
        <v>36.56</v>
      </c>
      <c r="AN11" s="164">
        <v>36.82</v>
      </c>
      <c r="AO11" s="164">
        <v>8.9143000000000008</v>
      </c>
      <c r="AP11" s="164">
        <v>12.2745</v>
      </c>
      <c r="AQ11" s="164">
        <v>57.017099999999999</v>
      </c>
      <c r="AR11" s="164">
        <v>58.827399999999997</v>
      </c>
      <c r="AS11" s="164">
        <v>27.025600000000001</v>
      </c>
      <c r="AT11" s="164">
        <v>-37.374600000000001</v>
      </c>
      <c r="AU11" s="164">
        <v>-37.909199999999998</v>
      </c>
      <c r="AV11" s="164">
        <v>10.3772</v>
      </c>
      <c r="AW11" s="164">
        <v>10.2143</v>
      </c>
      <c r="AX11" s="164">
        <v>57.200600000000001</v>
      </c>
      <c r="AY11" s="164">
        <v>57.468499999999999</v>
      </c>
      <c r="AZ11" s="164">
        <v>-14.5639</v>
      </c>
      <c r="BA11" s="164">
        <v>-16.119399999999999</v>
      </c>
      <c r="BB11" s="164">
        <v>-288.51650000000001</v>
      </c>
      <c r="BC11" s="164">
        <v>-15.460900000000001</v>
      </c>
      <c r="BD11" s="164">
        <v>-13.7</v>
      </c>
      <c r="BE11" s="164">
        <v>-13.8</v>
      </c>
      <c r="BF11" s="164">
        <v>44.224800000000002</v>
      </c>
      <c r="BG11" s="164">
        <v>43.563299999999998</v>
      </c>
      <c r="BH11" s="164">
        <v>-3.5747</v>
      </c>
      <c r="BI11" s="165"/>
      <c r="BJ11" s="164">
        <v>-36.573399999999999</v>
      </c>
      <c r="BK11" s="164">
        <v>3.2395999999999998</v>
      </c>
      <c r="BL11" s="165"/>
      <c r="BM11" s="164">
        <v>1.1375</v>
      </c>
      <c r="BN11" s="164">
        <v>333.29250000000002</v>
      </c>
      <c r="BO11" s="164">
        <v>35.889800000000001</v>
      </c>
      <c r="BP11" s="164">
        <v>36.103400000000001</v>
      </c>
      <c r="BQ11" s="164">
        <v>-203.19229999999999</v>
      </c>
      <c r="BR11" s="164">
        <v>328.31889999999999</v>
      </c>
      <c r="BS11" s="165"/>
      <c r="BT11" s="164">
        <v>-72.031000000000006</v>
      </c>
      <c r="BU11" s="164">
        <v>73.956599999999995</v>
      </c>
      <c r="BV11" s="164">
        <v>71.942599999999999</v>
      </c>
      <c r="BW11" s="164">
        <v>23.36</v>
      </c>
      <c r="BX11" s="164">
        <v>19.21</v>
      </c>
      <c r="BY11" s="164">
        <v>48.76</v>
      </c>
      <c r="BZ11" s="164">
        <v>68.540000000000006</v>
      </c>
      <c r="CA11" s="164">
        <v>-41.790399999999998</v>
      </c>
      <c r="CB11" s="164">
        <v>-41.656500000000001</v>
      </c>
      <c r="CC11" s="164">
        <v>102.60890000000001</v>
      </c>
      <c r="CD11" s="164">
        <v>103.03400000000001</v>
      </c>
      <c r="CE11" s="165"/>
      <c r="CF11" s="164">
        <v>-59.972000000000001</v>
      </c>
      <c r="CG11" s="164">
        <v>-59.355600000000003</v>
      </c>
      <c r="CH11" s="164">
        <v>-4.0172999999999996</v>
      </c>
      <c r="CI11" s="165"/>
      <c r="CJ11" s="165"/>
      <c r="CK11" s="165"/>
      <c r="CL11" s="164">
        <v>93.1</v>
      </c>
      <c r="CM11" s="164">
        <v>83.6</v>
      </c>
      <c r="CN11" s="164">
        <v>-11.3</v>
      </c>
      <c r="CO11" s="164">
        <v>68.086100000000002</v>
      </c>
      <c r="CP11" s="164">
        <v>67.155900000000003</v>
      </c>
      <c r="CQ11" s="164">
        <v>66.037700000000001</v>
      </c>
      <c r="CR11" s="164">
        <v>-25.069400000000002</v>
      </c>
      <c r="CS11" s="164">
        <v>-24.8675</v>
      </c>
      <c r="CT11" s="164">
        <v>13.3431</v>
      </c>
      <c r="CU11" s="164">
        <v>-25.005299999999998</v>
      </c>
      <c r="CV11" s="164">
        <v>13.1496</v>
      </c>
      <c r="CW11" s="164">
        <v>11.6358</v>
      </c>
      <c r="CX11" s="164">
        <v>53.35</v>
      </c>
      <c r="CY11" s="164">
        <v>27.77</v>
      </c>
      <c r="CZ11" s="164">
        <v>39.616700000000002</v>
      </c>
      <c r="DA11" s="164">
        <v>37.6511</v>
      </c>
      <c r="DB11" s="164">
        <v>-29.06</v>
      </c>
      <c r="DC11" s="164">
        <v>-5.2751000000000001</v>
      </c>
      <c r="DD11" s="165"/>
      <c r="DE11" s="165"/>
      <c r="DF11" s="164">
        <v>-74.054500000000004</v>
      </c>
      <c r="DG11" s="165"/>
      <c r="DH11" s="164">
        <v>-17.889600000000002</v>
      </c>
      <c r="DI11" s="164">
        <v>-65.5</v>
      </c>
      <c r="DJ11" s="164">
        <v>-66.2</v>
      </c>
      <c r="DK11" s="164">
        <v>12.8018</v>
      </c>
      <c r="DL11" s="164">
        <v>34.579500000000003</v>
      </c>
      <c r="DM11" s="164">
        <v>43.691800000000001</v>
      </c>
      <c r="DN11" s="164">
        <v>49.237099999999998</v>
      </c>
      <c r="DO11" s="164">
        <v>34.61</v>
      </c>
      <c r="DP11" s="164">
        <v>-6.31</v>
      </c>
      <c r="DQ11" s="164">
        <v>38.331499999999998</v>
      </c>
      <c r="DR11" s="164">
        <v>72.181600000000003</v>
      </c>
      <c r="DS11" s="164">
        <v>-29.72</v>
      </c>
      <c r="DT11" s="164">
        <v>-30.27</v>
      </c>
      <c r="DU11" s="164">
        <v>100.61</v>
      </c>
      <c r="DV11" s="164">
        <v>54.36</v>
      </c>
      <c r="DW11" s="164">
        <v>74.0364</v>
      </c>
      <c r="DX11" s="164">
        <v>72.145499999999998</v>
      </c>
      <c r="DY11" s="165"/>
      <c r="DZ11" s="164">
        <v>-26.672699999999999</v>
      </c>
      <c r="EA11" s="164">
        <v>162.73670000000001</v>
      </c>
      <c r="EB11" s="164">
        <v>122.35809999999999</v>
      </c>
      <c r="EC11" s="164">
        <v>116.7944</v>
      </c>
      <c r="ED11" s="164">
        <v>117.4836</v>
      </c>
      <c r="EE11" s="164">
        <v>90.102099999999993</v>
      </c>
      <c r="EF11" s="164">
        <v>80.578199999999995</v>
      </c>
      <c r="EG11" s="164">
        <v>-22.504999999999999</v>
      </c>
      <c r="EH11" s="164">
        <v>214.1131</v>
      </c>
      <c r="EI11" s="164">
        <v>267.42829999999998</v>
      </c>
      <c r="EJ11" s="165"/>
      <c r="EK11" s="164">
        <v>-31.607600000000001</v>
      </c>
      <c r="EL11" s="164">
        <v>-28.488399999999999</v>
      </c>
      <c r="EM11" s="164">
        <v>0</v>
      </c>
      <c r="EN11" s="164">
        <v>23.7791</v>
      </c>
      <c r="EO11" s="164">
        <v>20.0336</v>
      </c>
      <c r="EP11" s="164">
        <v>121.392</v>
      </c>
      <c r="EQ11" s="164">
        <v>-71.989000000000004</v>
      </c>
      <c r="ER11" s="164">
        <v>-72.930599999999998</v>
      </c>
      <c r="ES11" s="164">
        <v>-41.316699999999997</v>
      </c>
      <c r="ET11" s="164">
        <v>0</v>
      </c>
      <c r="EU11" s="165"/>
      <c r="EV11" s="164">
        <v>104.8</v>
      </c>
      <c r="EW11" s="164">
        <v>14.0566</v>
      </c>
      <c r="EX11" s="164">
        <v>-13.076700000000001</v>
      </c>
      <c r="EY11" s="164">
        <v>-40.401400000000002</v>
      </c>
      <c r="EZ11" s="164">
        <v>-39.837000000000003</v>
      </c>
      <c r="FA11" s="164">
        <v>11.3123</v>
      </c>
      <c r="FB11" s="164">
        <v>-76.630300000000005</v>
      </c>
      <c r="FC11" s="164">
        <v>40.385199999999998</v>
      </c>
      <c r="FD11" s="164">
        <v>25.382300000000001</v>
      </c>
      <c r="FE11" s="165"/>
      <c r="FF11" s="164">
        <v>25.076499999999999</v>
      </c>
      <c r="FG11" s="164">
        <v>41.433799999999998</v>
      </c>
      <c r="FH11" s="164">
        <v>42.599699999999999</v>
      </c>
      <c r="FI11" s="164">
        <v>40.220799999999997</v>
      </c>
      <c r="FJ11" s="164">
        <v>41.194299999999998</v>
      </c>
      <c r="FK11" s="164">
        <v>41.529200000000003</v>
      </c>
      <c r="FL11" s="164">
        <v>-58.777200000000001</v>
      </c>
      <c r="FM11" s="164">
        <v>26.9375</v>
      </c>
      <c r="FN11" s="164">
        <v>27.0504</v>
      </c>
      <c r="FO11" s="164">
        <v>-56.892299999999999</v>
      </c>
      <c r="FP11" s="164">
        <v>-47.134</v>
      </c>
      <c r="FQ11" s="164">
        <v>-10.2376</v>
      </c>
      <c r="FR11" s="164">
        <v>-10.130000000000001</v>
      </c>
      <c r="FS11" s="164">
        <v>13.5677</v>
      </c>
      <c r="FT11" s="164">
        <v>0.84499999999999997</v>
      </c>
      <c r="FU11" s="164">
        <v>-8.2200000000000006</v>
      </c>
      <c r="FV11" s="164">
        <v>14.27</v>
      </c>
      <c r="FW11" s="164">
        <v>-11.4267</v>
      </c>
      <c r="FX11" s="165"/>
      <c r="FY11" s="164">
        <v>-5.77</v>
      </c>
      <c r="FZ11" s="164">
        <v>4.5110000000000001</v>
      </c>
      <c r="GA11" s="165"/>
      <c r="GB11" s="164">
        <v>35.619999999999997</v>
      </c>
      <c r="GC11" s="164">
        <v>46.810400000000001</v>
      </c>
      <c r="GD11" s="164">
        <v>55.877899999999997</v>
      </c>
      <c r="GE11" s="164">
        <v>12.51</v>
      </c>
      <c r="GF11" s="164">
        <v>71.027100000000004</v>
      </c>
      <c r="GG11" s="164">
        <v>23.7</v>
      </c>
      <c r="GH11" s="164">
        <v>-16.7988</v>
      </c>
      <c r="GI11" s="164">
        <v>1.7495000000000001</v>
      </c>
      <c r="GJ11" s="164">
        <v>1.9591000000000001</v>
      </c>
      <c r="GK11" s="164">
        <v>1.5468</v>
      </c>
      <c r="GL11" s="165"/>
      <c r="GM11" s="165"/>
      <c r="GN11" s="164">
        <v>-14.8299</v>
      </c>
      <c r="GO11" s="164">
        <v>-25.462599999999998</v>
      </c>
      <c r="GP11" s="164">
        <v>13.503299999999999</v>
      </c>
      <c r="GQ11" s="164">
        <v>26.421199999999999</v>
      </c>
      <c r="GR11" s="164">
        <v>57.328899999999997</v>
      </c>
      <c r="GS11" s="164">
        <v>59.244599999999998</v>
      </c>
      <c r="GT11" s="164">
        <v>-126.5415</v>
      </c>
      <c r="GU11" s="164">
        <v>-19.741599999999998</v>
      </c>
      <c r="GV11" s="164">
        <v>31.1904</v>
      </c>
      <c r="GW11" s="164">
        <v>-39.069400000000002</v>
      </c>
      <c r="GX11" s="164">
        <v>10.5823</v>
      </c>
      <c r="GY11" s="164">
        <v>6.4173999999999998</v>
      </c>
      <c r="GZ11" s="164">
        <v>6.2031000000000001</v>
      </c>
      <c r="HA11" s="165"/>
      <c r="HB11" s="164">
        <v>134.1626</v>
      </c>
      <c r="HC11" s="164">
        <v>134.19919999999999</v>
      </c>
      <c r="HD11" s="164">
        <v>208.3</v>
      </c>
      <c r="HE11" s="164">
        <v>-207.56899999999999</v>
      </c>
      <c r="HF11" s="164">
        <v>-484.05540000000002</v>
      </c>
      <c r="HG11" s="164">
        <v>481.15269999999998</v>
      </c>
      <c r="HH11" s="164">
        <v>481.59550000000002</v>
      </c>
      <c r="HI11" s="164">
        <v>-129.37729999999999</v>
      </c>
      <c r="HJ11" s="164">
        <v>-126.87430000000001</v>
      </c>
      <c r="HK11" s="164">
        <v>-50.157899999999998</v>
      </c>
      <c r="HL11" s="164">
        <v>-43.762</v>
      </c>
      <c r="HM11" s="164">
        <v>80.812700000000007</v>
      </c>
      <c r="HN11" s="164">
        <v>80.474299999999999</v>
      </c>
      <c r="HO11" s="165"/>
      <c r="HP11" s="165"/>
      <c r="HQ11" s="164">
        <v>33.786200000000001</v>
      </c>
      <c r="HR11" s="164">
        <v>33.599400000000003</v>
      </c>
      <c r="HS11" s="164">
        <v>-43.730499999999999</v>
      </c>
      <c r="HT11" s="164">
        <v>-43.854900000000001</v>
      </c>
      <c r="HU11" s="164">
        <v>87.48</v>
      </c>
      <c r="HV11" s="164">
        <v>86.33</v>
      </c>
      <c r="HW11" s="164">
        <v>7.4</v>
      </c>
      <c r="HX11" s="164">
        <v>6.5</v>
      </c>
      <c r="HY11" s="164">
        <v>22.09</v>
      </c>
      <c r="HZ11" s="164">
        <v>26.64</v>
      </c>
      <c r="IA11" s="164">
        <v>-314.88819999999998</v>
      </c>
      <c r="IB11" s="164">
        <v>101.1789</v>
      </c>
      <c r="IC11" s="164">
        <v>102.2693</v>
      </c>
      <c r="ID11" s="164">
        <v>12.8</v>
      </c>
      <c r="IE11" s="164">
        <v>-53</v>
      </c>
      <c r="IF11" s="164">
        <v>-31.8</v>
      </c>
      <c r="IG11" s="164">
        <v>-31</v>
      </c>
      <c r="IH11" s="165"/>
      <c r="II11" s="165"/>
      <c r="IJ11" s="164">
        <v>-476.24160000000001</v>
      </c>
      <c r="IK11" s="164">
        <v>-230.6283</v>
      </c>
      <c r="IL11" s="164">
        <v>378.75170000000003</v>
      </c>
      <c r="IM11" s="164">
        <v>311.81290000000001</v>
      </c>
      <c r="IN11" s="165"/>
      <c r="IO11" s="164">
        <v>-303.8408</v>
      </c>
      <c r="IP11" s="164">
        <v>305.36799999999999</v>
      </c>
      <c r="IQ11" s="164">
        <v>-151.62860000000001</v>
      </c>
      <c r="IR11" s="164">
        <v>-191.20529999999999</v>
      </c>
      <c r="IS11" s="164">
        <v>-302.08920000000001</v>
      </c>
      <c r="IT11" s="164">
        <v>70.760900000000007</v>
      </c>
      <c r="IU11" s="164">
        <v>70.447000000000003</v>
      </c>
      <c r="IV11" s="164">
        <v>151.16839999999999</v>
      </c>
      <c r="IW11" s="164">
        <v>-368.91809999999998</v>
      </c>
      <c r="IX11" s="164">
        <v>194.6789</v>
      </c>
      <c r="IY11" s="164">
        <v>-176.98660000000001</v>
      </c>
      <c r="IZ11" s="164">
        <v>176.79660000000001</v>
      </c>
      <c r="JA11" s="164">
        <v>-9.9138999999999999</v>
      </c>
      <c r="JB11" s="165"/>
      <c r="JC11" s="164">
        <v>10.16</v>
      </c>
      <c r="JD11" s="164">
        <v>7.9249999999999998</v>
      </c>
      <c r="JE11" s="164">
        <v>7.9530000000000003</v>
      </c>
      <c r="JF11" s="164">
        <v>-9.76</v>
      </c>
      <c r="JG11" s="164">
        <v>-16.079999999999998</v>
      </c>
      <c r="JH11" s="165"/>
      <c r="JI11" s="164">
        <v>17.140499999999999</v>
      </c>
      <c r="JJ11" s="164">
        <v>-21.766999999999999</v>
      </c>
      <c r="JK11" s="164">
        <v>-42.949599999999997</v>
      </c>
      <c r="JL11" s="164">
        <v>22.8</v>
      </c>
      <c r="JM11" s="164">
        <v>49.533000000000001</v>
      </c>
      <c r="JN11" s="164">
        <v>51.414000000000001</v>
      </c>
      <c r="JO11" s="165"/>
      <c r="JP11" s="165"/>
      <c r="JQ11" s="164">
        <v>52.403300000000002</v>
      </c>
      <c r="JR11" s="164">
        <v>52.3123</v>
      </c>
      <c r="JS11" s="164">
        <v>52.540599999999998</v>
      </c>
      <c r="JT11" s="165"/>
      <c r="JU11" s="164">
        <v>54.8</v>
      </c>
      <c r="JV11" s="164">
        <v>25.354800000000001</v>
      </c>
      <c r="JW11" s="164">
        <v>6.06</v>
      </c>
      <c r="JX11" s="165"/>
      <c r="JY11" s="164">
        <v>-45.983400000000003</v>
      </c>
      <c r="JZ11" s="164">
        <v>64.784700000000001</v>
      </c>
      <c r="KA11" s="164">
        <v>51.5946</v>
      </c>
      <c r="KB11" s="164">
        <v>-45.005400000000002</v>
      </c>
      <c r="KC11" s="164">
        <v>-63.726599999999998</v>
      </c>
      <c r="KD11" s="164">
        <v>43.554499999999997</v>
      </c>
      <c r="KE11" s="164">
        <v>20.2485</v>
      </c>
      <c r="KF11" s="164">
        <v>-62.6</v>
      </c>
      <c r="KG11" s="164">
        <v>64.3</v>
      </c>
      <c r="KH11" s="164">
        <v>0.47899999999999998</v>
      </c>
      <c r="KI11" s="164">
        <v>158.25450000000001</v>
      </c>
    </row>
    <row r="12" spans="1:295" ht="18" customHeight="1" x14ac:dyDescent="0.25">
      <c r="A12" s="159" t="s">
        <v>110</v>
      </c>
      <c r="B12" s="159" t="s">
        <v>955</v>
      </c>
      <c r="C12" s="163">
        <v>0</v>
      </c>
      <c r="D12" s="164">
        <v>13.159800000000001</v>
      </c>
      <c r="E12" s="164">
        <v>-19.308800000000002</v>
      </c>
      <c r="F12" s="164">
        <v>-39.4345</v>
      </c>
      <c r="G12" s="164">
        <v>12.7202</v>
      </c>
      <c r="H12" s="165"/>
      <c r="I12" s="164">
        <v>36.921900000000001</v>
      </c>
      <c r="J12" s="164">
        <v>-47.120899999999999</v>
      </c>
      <c r="K12" s="164">
        <v>39.276699999999998</v>
      </c>
      <c r="L12" s="164">
        <v>19.753399999999999</v>
      </c>
      <c r="M12" s="165"/>
      <c r="N12" s="164">
        <v>22.2</v>
      </c>
      <c r="O12" s="164">
        <v>-35.905999999999999</v>
      </c>
      <c r="P12" s="165"/>
      <c r="Q12" s="165"/>
      <c r="R12" s="164">
        <v>-33</v>
      </c>
      <c r="S12" s="164">
        <v>13.064399999999999</v>
      </c>
      <c r="T12" s="164">
        <v>21.0304</v>
      </c>
      <c r="U12" s="164">
        <v>13.835900000000001</v>
      </c>
      <c r="V12" s="164">
        <v>13.9672</v>
      </c>
      <c r="W12" s="164">
        <v>23.565100000000001</v>
      </c>
      <c r="X12" s="164">
        <v>17.409099999999999</v>
      </c>
      <c r="Y12" s="164">
        <v>0.32829999999999998</v>
      </c>
      <c r="Z12" s="164">
        <v>8.5426000000000002</v>
      </c>
      <c r="AA12" s="165"/>
      <c r="AB12" s="165"/>
      <c r="AC12" s="164">
        <v>-52.21</v>
      </c>
      <c r="AD12" s="164">
        <v>-52.45</v>
      </c>
      <c r="AE12" s="165"/>
      <c r="AF12" s="164">
        <v>-22.2</v>
      </c>
      <c r="AG12" s="165"/>
      <c r="AH12" s="164">
        <v>24.507999999999999</v>
      </c>
      <c r="AI12" s="164">
        <v>0.27600000000000002</v>
      </c>
      <c r="AJ12" s="163">
        <v>0</v>
      </c>
      <c r="AK12" s="164">
        <v>-33.81</v>
      </c>
      <c r="AL12" s="164">
        <v>-74.739999999999995</v>
      </c>
      <c r="AM12" s="164">
        <v>34.32</v>
      </c>
      <c r="AN12" s="164">
        <v>33.99</v>
      </c>
      <c r="AO12" s="164">
        <v>8.4751999999999992</v>
      </c>
      <c r="AP12" s="164">
        <v>12.1608</v>
      </c>
      <c r="AQ12" s="164">
        <v>56.244599999999998</v>
      </c>
      <c r="AR12" s="164">
        <v>57.843499999999999</v>
      </c>
      <c r="AS12" s="164">
        <v>26.290099999999999</v>
      </c>
      <c r="AT12" s="164">
        <v>-36.168999999999997</v>
      </c>
      <c r="AU12" s="164">
        <v>-36.192500000000003</v>
      </c>
      <c r="AV12" s="164">
        <v>7.9454000000000002</v>
      </c>
      <c r="AW12" s="164">
        <v>7.6239999999999997</v>
      </c>
      <c r="AX12" s="164">
        <v>56.932699999999997</v>
      </c>
      <c r="AY12" s="164">
        <v>58.004300000000001</v>
      </c>
      <c r="AZ12" s="164">
        <v>-17.481100000000001</v>
      </c>
      <c r="BA12" s="164">
        <v>-19.7014</v>
      </c>
      <c r="BB12" s="164">
        <v>-278.03030000000001</v>
      </c>
      <c r="BC12" s="164">
        <v>-15.168100000000001</v>
      </c>
      <c r="BD12" s="164">
        <v>-13.3</v>
      </c>
      <c r="BE12" s="164">
        <v>-13.1</v>
      </c>
      <c r="BF12" s="164">
        <v>42.766199999999998</v>
      </c>
      <c r="BG12" s="164">
        <v>41.819800000000001</v>
      </c>
      <c r="BH12" s="164">
        <v>-3.3266</v>
      </c>
      <c r="BI12" s="165"/>
      <c r="BJ12" s="164">
        <v>-35.730699999999999</v>
      </c>
      <c r="BK12" s="164">
        <v>3.1057999999999999</v>
      </c>
      <c r="BL12" s="165"/>
      <c r="BM12" s="164">
        <v>0</v>
      </c>
      <c r="BN12" s="164">
        <v>325.96809999999999</v>
      </c>
      <c r="BO12" s="164">
        <v>32.319099999999999</v>
      </c>
      <c r="BP12" s="164">
        <v>32.471699999999998</v>
      </c>
      <c r="BQ12" s="164">
        <v>-199.73330000000001</v>
      </c>
      <c r="BR12" s="164">
        <v>319.52379999999999</v>
      </c>
      <c r="BS12" s="165"/>
      <c r="BT12" s="164">
        <v>-61.435699999999997</v>
      </c>
      <c r="BU12" s="164">
        <v>63.273800000000001</v>
      </c>
      <c r="BV12" s="164">
        <v>68.918800000000005</v>
      </c>
      <c r="BW12" s="164">
        <v>22.65</v>
      </c>
      <c r="BX12" s="164">
        <v>18.66</v>
      </c>
      <c r="BY12" s="164">
        <v>47.26</v>
      </c>
      <c r="BZ12" s="164">
        <v>66.62</v>
      </c>
      <c r="CA12" s="164">
        <v>-39.513199999999998</v>
      </c>
      <c r="CB12" s="164">
        <v>-39.513199999999998</v>
      </c>
      <c r="CC12" s="164">
        <v>99.055400000000006</v>
      </c>
      <c r="CD12" s="164">
        <v>98.977400000000003</v>
      </c>
      <c r="CE12" s="165"/>
      <c r="CF12" s="164">
        <v>-55.133899999999997</v>
      </c>
      <c r="CG12" s="164">
        <v>-54.262500000000003</v>
      </c>
      <c r="CH12" s="164">
        <v>-6.0536000000000003</v>
      </c>
      <c r="CI12" s="165"/>
      <c r="CJ12" s="165"/>
      <c r="CK12" s="165"/>
      <c r="CL12" s="164">
        <v>90.8</v>
      </c>
      <c r="CM12" s="164">
        <v>81.599999999999994</v>
      </c>
      <c r="CN12" s="164">
        <v>-11.45</v>
      </c>
      <c r="CO12" s="164">
        <v>67.826400000000007</v>
      </c>
      <c r="CP12" s="164">
        <v>66.775999999999996</v>
      </c>
      <c r="CQ12" s="164">
        <v>65.688299999999998</v>
      </c>
      <c r="CR12" s="164">
        <v>-27.306799999999999</v>
      </c>
      <c r="CS12" s="164">
        <v>-26.330300000000001</v>
      </c>
      <c r="CT12" s="164">
        <v>14.1204</v>
      </c>
      <c r="CU12" s="164">
        <v>-22.1617</v>
      </c>
      <c r="CV12" s="164">
        <v>13.6746</v>
      </c>
      <c r="CW12" s="164">
        <v>11.039400000000001</v>
      </c>
      <c r="CX12" s="164">
        <v>54.03</v>
      </c>
      <c r="CY12" s="164">
        <v>27.76</v>
      </c>
      <c r="CZ12" s="164">
        <v>43.601100000000002</v>
      </c>
      <c r="DA12" s="164">
        <v>41.166699999999999</v>
      </c>
      <c r="DB12" s="164">
        <v>-28.87</v>
      </c>
      <c r="DC12" s="164">
        <v>-8.6661999999999999</v>
      </c>
      <c r="DD12" s="165"/>
      <c r="DE12" s="165"/>
      <c r="DF12" s="164">
        <v>-75.781300000000002</v>
      </c>
      <c r="DG12" s="165"/>
      <c r="DH12" s="164">
        <v>-17.7471</v>
      </c>
      <c r="DI12" s="164">
        <v>-63.2</v>
      </c>
      <c r="DJ12" s="164">
        <v>-63.7</v>
      </c>
      <c r="DK12" s="164">
        <v>15.845000000000001</v>
      </c>
      <c r="DL12" s="164">
        <v>33.407600000000002</v>
      </c>
      <c r="DM12" s="164">
        <v>40.873899999999999</v>
      </c>
      <c r="DN12" s="164">
        <v>48.065199999999997</v>
      </c>
      <c r="DO12" s="164">
        <v>33.51</v>
      </c>
      <c r="DP12" s="164">
        <v>-5.44</v>
      </c>
      <c r="DQ12" s="164">
        <v>36.378500000000003</v>
      </c>
      <c r="DR12" s="164">
        <v>75.854299999999995</v>
      </c>
      <c r="DS12" s="164">
        <v>-29.95</v>
      </c>
      <c r="DT12" s="164">
        <v>-30.35</v>
      </c>
      <c r="DU12" s="164">
        <v>99.38</v>
      </c>
      <c r="DV12" s="164">
        <v>53.11</v>
      </c>
      <c r="DW12" s="164">
        <v>76.781800000000004</v>
      </c>
      <c r="DX12" s="164">
        <v>74.7273</v>
      </c>
      <c r="DY12" s="165"/>
      <c r="DZ12" s="164">
        <v>-22.827300000000001</v>
      </c>
      <c r="EA12" s="164">
        <v>161.62020000000001</v>
      </c>
      <c r="EB12" s="164">
        <v>120.5671</v>
      </c>
      <c r="EC12" s="164">
        <v>115.46720000000001</v>
      </c>
      <c r="ED12" s="164">
        <v>118.1972</v>
      </c>
      <c r="EE12" s="164">
        <v>70.878900000000002</v>
      </c>
      <c r="EF12" s="164">
        <v>59.631900000000002</v>
      </c>
      <c r="EG12" s="164">
        <v>-23.326000000000001</v>
      </c>
      <c r="EH12" s="164">
        <v>212.66720000000001</v>
      </c>
      <c r="EI12" s="164">
        <v>267.41250000000002</v>
      </c>
      <c r="EJ12" s="165"/>
      <c r="EK12" s="164">
        <v>-30.295000000000002</v>
      </c>
      <c r="EL12" s="164">
        <v>-27.8599</v>
      </c>
      <c r="EM12" s="164">
        <v>15.5366</v>
      </c>
      <c r="EN12" s="164">
        <v>35.259700000000002</v>
      </c>
      <c r="EO12" s="164">
        <v>33.888199999999998</v>
      </c>
      <c r="EP12" s="164">
        <v>35.375999999999998</v>
      </c>
      <c r="EQ12" s="164">
        <v>-59.616900000000001</v>
      </c>
      <c r="ER12" s="164">
        <v>-60.5169</v>
      </c>
      <c r="ES12" s="164">
        <v>-22.878900000000002</v>
      </c>
      <c r="ET12" s="164">
        <v>0</v>
      </c>
      <c r="EU12" s="165"/>
      <c r="EV12" s="164">
        <v>1</v>
      </c>
      <c r="EW12" s="164">
        <v>13.881600000000001</v>
      </c>
      <c r="EX12" s="164">
        <v>8.6437000000000008</v>
      </c>
      <c r="EY12" s="164">
        <v>-39.311900000000001</v>
      </c>
      <c r="EZ12" s="164">
        <v>-38.438699999999997</v>
      </c>
      <c r="FA12" s="164">
        <v>8.3536999999999999</v>
      </c>
      <c r="FB12" s="164">
        <v>-56.463900000000002</v>
      </c>
      <c r="FC12" s="164">
        <v>23.788599999999999</v>
      </c>
      <c r="FD12" s="164">
        <v>25.107500000000002</v>
      </c>
      <c r="FE12" s="165"/>
      <c r="FF12" s="164">
        <v>25.075500000000002</v>
      </c>
      <c r="FG12" s="164">
        <v>42.712499999999999</v>
      </c>
      <c r="FH12" s="164">
        <v>43.418399999999998</v>
      </c>
      <c r="FI12" s="164">
        <v>41.88</v>
      </c>
      <c r="FJ12" s="164">
        <v>39.017299999999999</v>
      </c>
      <c r="FK12" s="164">
        <v>38.682400000000001</v>
      </c>
      <c r="FL12" s="164">
        <v>-54.590800000000002</v>
      </c>
      <c r="FM12" s="164">
        <v>25.6721</v>
      </c>
      <c r="FN12" s="164">
        <v>25.281400000000001</v>
      </c>
      <c r="FO12" s="164">
        <v>-55.5871</v>
      </c>
      <c r="FP12" s="164">
        <v>-45.610700000000001</v>
      </c>
      <c r="FQ12" s="164">
        <v>-7.3151999999999999</v>
      </c>
      <c r="FR12" s="164">
        <v>-12.76</v>
      </c>
      <c r="FS12" s="164">
        <v>12.369</v>
      </c>
      <c r="FT12" s="164">
        <v>0.83279999999999998</v>
      </c>
      <c r="FU12" s="164">
        <v>-7.84</v>
      </c>
      <c r="FV12" s="164">
        <v>15.02</v>
      </c>
      <c r="FW12" s="164">
        <v>0</v>
      </c>
      <c r="FX12" s="164">
        <v>5.3506</v>
      </c>
      <c r="FY12" s="164">
        <v>-5.944</v>
      </c>
      <c r="FZ12" s="164">
        <v>0.86599999999999999</v>
      </c>
      <c r="GA12" s="164">
        <v>4.6443000000000003</v>
      </c>
      <c r="GB12" s="164">
        <v>35.049999999999997</v>
      </c>
      <c r="GC12" s="164">
        <v>47.039200000000001</v>
      </c>
      <c r="GD12" s="164">
        <v>55.503300000000003</v>
      </c>
      <c r="GE12" s="164">
        <v>12.27</v>
      </c>
      <c r="GF12" s="164">
        <v>71.158199999999994</v>
      </c>
      <c r="GG12" s="164">
        <v>25.9</v>
      </c>
      <c r="GH12" s="164">
        <v>-16.336400000000001</v>
      </c>
      <c r="GI12" s="164">
        <v>1.7121</v>
      </c>
      <c r="GJ12" s="164">
        <v>1.8308</v>
      </c>
      <c r="GK12" s="164">
        <v>1.4850000000000001</v>
      </c>
      <c r="GL12" s="165"/>
      <c r="GM12" s="165"/>
      <c r="GN12" s="164">
        <v>-15.686999999999999</v>
      </c>
      <c r="GO12" s="164">
        <v>-24.473500000000001</v>
      </c>
      <c r="GP12" s="164">
        <v>14.1485</v>
      </c>
      <c r="GQ12" s="164">
        <v>25.5473</v>
      </c>
      <c r="GR12" s="164">
        <v>60.435499999999998</v>
      </c>
      <c r="GS12" s="164">
        <v>61.402299999999997</v>
      </c>
      <c r="GT12" s="164">
        <v>-126.0647</v>
      </c>
      <c r="GU12" s="164">
        <v>-19.040800000000001</v>
      </c>
      <c r="GV12" s="164">
        <v>30.459199999999999</v>
      </c>
      <c r="GW12" s="164">
        <v>-38.0336</v>
      </c>
      <c r="GX12" s="165"/>
      <c r="GY12" s="164">
        <v>6.2416</v>
      </c>
      <c r="GZ12" s="164">
        <v>5.9920999999999998</v>
      </c>
      <c r="HA12" s="165"/>
      <c r="HB12" s="164">
        <v>137.85149999999999</v>
      </c>
      <c r="HC12" s="164">
        <v>138.79419999999999</v>
      </c>
      <c r="HD12" s="164">
        <v>195.3</v>
      </c>
      <c r="HE12" s="164">
        <v>-197.12260000000001</v>
      </c>
      <c r="HF12" s="164">
        <v>-470.00540000000001</v>
      </c>
      <c r="HG12" s="164">
        <v>471.8125</v>
      </c>
      <c r="HH12" s="164">
        <v>477.3895</v>
      </c>
      <c r="HI12" s="164">
        <v>-132.06270000000001</v>
      </c>
      <c r="HJ12" s="164">
        <v>-130.75489999999999</v>
      </c>
      <c r="HK12" s="164">
        <v>-43.3872</v>
      </c>
      <c r="HL12" s="164">
        <v>-35.218800000000002</v>
      </c>
      <c r="HM12" s="164">
        <v>81.489099999999993</v>
      </c>
      <c r="HN12" s="164">
        <v>79.625399999999999</v>
      </c>
      <c r="HO12" s="165"/>
      <c r="HP12" s="164">
        <v>-81.954599999999999</v>
      </c>
      <c r="HQ12" s="164">
        <v>31.237400000000001</v>
      </c>
      <c r="HR12" s="164">
        <v>31.182400000000001</v>
      </c>
      <c r="HS12" s="164">
        <v>-45.7607</v>
      </c>
      <c r="HT12" s="164">
        <v>-45.214100000000002</v>
      </c>
      <c r="HU12" s="164">
        <v>80.319999999999993</v>
      </c>
      <c r="HV12" s="164">
        <v>79.77</v>
      </c>
      <c r="HW12" s="164">
        <v>10.1</v>
      </c>
      <c r="HX12" s="164">
        <v>9.8000000000000007</v>
      </c>
      <c r="HY12" s="164">
        <v>22.416899999999998</v>
      </c>
      <c r="HZ12" s="164">
        <v>27.76</v>
      </c>
      <c r="IA12" s="164">
        <v>-316.82040000000001</v>
      </c>
      <c r="IB12" s="164">
        <v>100.0089</v>
      </c>
      <c r="IC12" s="164">
        <v>99.321399999999997</v>
      </c>
      <c r="ID12" s="164">
        <v>12.8</v>
      </c>
      <c r="IE12" s="164">
        <v>-51.9</v>
      </c>
      <c r="IF12" s="164">
        <v>-30.1</v>
      </c>
      <c r="IG12" s="164">
        <v>-30.2</v>
      </c>
      <c r="IH12" s="164">
        <v>1.8976</v>
      </c>
      <c r="II12" s="164">
        <v>1.5831</v>
      </c>
      <c r="IJ12" s="164">
        <v>-469.46949999999998</v>
      </c>
      <c r="IK12" s="164">
        <v>-234.29580000000001</v>
      </c>
      <c r="IL12" s="164">
        <v>388.58370000000002</v>
      </c>
      <c r="IM12" s="164">
        <v>316.78489999999999</v>
      </c>
      <c r="IN12" s="165"/>
      <c r="IO12" s="164">
        <v>-312.03800000000001</v>
      </c>
      <c r="IP12" s="164">
        <v>307.54689999999999</v>
      </c>
      <c r="IQ12" s="164">
        <v>-156.9265</v>
      </c>
      <c r="IR12" s="164">
        <v>-187.71709999999999</v>
      </c>
      <c r="IS12" s="164">
        <v>-305.7919</v>
      </c>
      <c r="IT12" s="164">
        <v>74.851500000000001</v>
      </c>
      <c r="IU12" s="164">
        <v>74.399699999999996</v>
      </c>
      <c r="IV12" s="164">
        <v>154.929</v>
      </c>
      <c r="IW12" s="164">
        <v>-378.7835</v>
      </c>
      <c r="IX12" s="164">
        <v>190.67349999999999</v>
      </c>
      <c r="IY12" s="164">
        <v>-185.71180000000001</v>
      </c>
      <c r="IZ12" s="164">
        <v>186.0531</v>
      </c>
      <c r="JA12" s="164">
        <v>-8.7796000000000003</v>
      </c>
      <c r="JB12" s="165"/>
      <c r="JC12" s="164">
        <v>10.8</v>
      </c>
      <c r="JD12" s="164">
        <v>7.9320000000000004</v>
      </c>
      <c r="JE12" s="164">
        <v>7.9370000000000003</v>
      </c>
      <c r="JF12" s="164">
        <v>-11.04</v>
      </c>
      <c r="JG12" s="164">
        <v>-15.68</v>
      </c>
      <c r="JH12" s="165"/>
      <c r="JI12" s="164">
        <v>15.706099999999999</v>
      </c>
      <c r="JJ12" s="164">
        <v>-17.225899999999999</v>
      </c>
      <c r="JK12" s="164">
        <v>-43.0381</v>
      </c>
      <c r="JL12" s="164">
        <v>21.5</v>
      </c>
      <c r="JM12" s="164">
        <v>52.771999999999998</v>
      </c>
      <c r="JN12" s="164">
        <v>48.930999999999997</v>
      </c>
      <c r="JO12" s="164">
        <v>11.0732</v>
      </c>
      <c r="JP12" s="164">
        <v>13.246600000000001</v>
      </c>
      <c r="JQ12" s="164">
        <v>53.013800000000003</v>
      </c>
      <c r="JR12" s="164">
        <v>53.433799999999998</v>
      </c>
      <c r="JS12" s="164">
        <v>52.735100000000003</v>
      </c>
      <c r="JT12" s="165"/>
      <c r="JU12" s="164">
        <v>51.7</v>
      </c>
      <c r="JV12" s="164">
        <v>24.788399999999999</v>
      </c>
      <c r="JW12" s="164">
        <v>5.95</v>
      </c>
      <c r="JX12" s="165"/>
      <c r="JY12" s="164">
        <v>-37.5426</v>
      </c>
      <c r="JZ12" s="164">
        <v>61.704500000000003</v>
      </c>
      <c r="KA12" s="164">
        <v>43.609900000000003</v>
      </c>
      <c r="KB12" s="164">
        <v>-36.914200000000001</v>
      </c>
      <c r="KC12" s="164">
        <v>-60.769799999999996</v>
      </c>
      <c r="KD12" s="164">
        <v>34.900599999999997</v>
      </c>
      <c r="KE12" s="164">
        <v>24.971599999999999</v>
      </c>
      <c r="KF12" s="164">
        <v>-60</v>
      </c>
      <c r="KG12" s="164">
        <v>60.7</v>
      </c>
      <c r="KH12" s="164">
        <v>4.1471999999999998</v>
      </c>
      <c r="KI12" s="164">
        <v>148.2653</v>
      </c>
    </row>
    <row r="13" spans="1:295" ht="18" customHeight="1" x14ac:dyDescent="0.25">
      <c r="A13" s="159" t="s">
        <v>110</v>
      </c>
      <c r="B13" s="159" t="s">
        <v>956</v>
      </c>
      <c r="C13" s="163">
        <v>0</v>
      </c>
      <c r="D13" s="164">
        <v>13.1934</v>
      </c>
      <c r="E13" s="164">
        <v>-19.2563</v>
      </c>
      <c r="F13" s="164">
        <v>-39.399000000000001</v>
      </c>
      <c r="G13" s="164">
        <v>12.976699999999999</v>
      </c>
      <c r="H13" s="165"/>
      <c r="I13" s="164">
        <v>36.002099999999999</v>
      </c>
      <c r="J13" s="164">
        <v>-45.256700000000002</v>
      </c>
      <c r="K13" s="164">
        <v>38.725000000000001</v>
      </c>
      <c r="L13" s="164">
        <v>19.5794</v>
      </c>
      <c r="M13" s="165"/>
      <c r="N13" s="164">
        <v>26.64</v>
      </c>
      <c r="O13" s="164">
        <v>-37.302999999999997</v>
      </c>
      <c r="P13" s="164">
        <v>35.200000000000003</v>
      </c>
      <c r="Q13" s="164">
        <v>17.388000000000002</v>
      </c>
      <c r="R13" s="164">
        <v>-33</v>
      </c>
      <c r="S13" s="164">
        <v>13.423999999999999</v>
      </c>
      <c r="T13" s="164">
        <v>20.500599999999999</v>
      </c>
      <c r="U13" s="164">
        <v>13.055300000000001</v>
      </c>
      <c r="V13" s="164">
        <v>13.5154</v>
      </c>
      <c r="W13" s="164">
        <v>22.339500000000001</v>
      </c>
      <c r="X13" s="164">
        <v>16.354700000000001</v>
      </c>
      <c r="Y13" s="164">
        <v>0.25879999999999997</v>
      </c>
      <c r="Z13" s="164">
        <v>8.6725999999999992</v>
      </c>
      <c r="AA13" s="165"/>
      <c r="AB13" s="165"/>
      <c r="AC13" s="164">
        <v>-48.17</v>
      </c>
      <c r="AD13" s="164">
        <v>-48.43</v>
      </c>
      <c r="AE13" s="165"/>
      <c r="AF13" s="164">
        <v>-26.64</v>
      </c>
      <c r="AG13" s="164">
        <v>35.200000000000003</v>
      </c>
      <c r="AH13" s="164">
        <v>23.896000000000001</v>
      </c>
      <c r="AI13" s="164">
        <v>0.27</v>
      </c>
      <c r="AJ13" s="163">
        <v>0</v>
      </c>
      <c r="AK13" s="164">
        <v>-26.91</v>
      </c>
      <c r="AL13" s="164">
        <v>-83.28</v>
      </c>
      <c r="AM13" s="164">
        <v>26.92</v>
      </c>
      <c r="AN13" s="164">
        <v>26.98</v>
      </c>
      <c r="AO13" s="164">
        <v>8.4710999999999999</v>
      </c>
      <c r="AP13" s="164">
        <v>12.313000000000001</v>
      </c>
      <c r="AQ13" s="164">
        <v>54.694800000000001</v>
      </c>
      <c r="AR13" s="164">
        <v>57.432899999999997</v>
      </c>
      <c r="AS13" s="164">
        <v>25.026800000000001</v>
      </c>
      <c r="AT13" s="164">
        <v>-33.8917</v>
      </c>
      <c r="AU13" s="164">
        <v>-34.371099999999998</v>
      </c>
      <c r="AV13" s="164">
        <v>10.1548</v>
      </c>
      <c r="AW13" s="164">
        <v>10.2788</v>
      </c>
      <c r="AX13" s="164">
        <v>56.128900000000002</v>
      </c>
      <c r="AY13" s="164">
        <v>56.262900000000002</v>
      </c>
      <c r="AZ13" s="164">
        <v>-16.738299999999999</v>
      </c>
      <c r="BA13" s="164">
        <v>-18.5046</v>
      </c>
      <c r="BB13" s="164">
        <v>-280.64490000000001</v>
      </c>
      <c r="BC13" s="164">
        <v>-16.018699999999999</v>
      </c>
      <c r="BD13" s="164">
        <v>-13.4</v>
      </c>
      <c r="BE13" s="164">
        <v>-13.4</v>
      </c>
      <c r="BF13" s="164">
        <v>40.856400000000001</v>
      </c>
      <c r="BG13" s="164">
        <v>39.8309</v>
      </c>
      <c r="BH13" s="164">
        <v>-3.0895000000000001</v>
      </c>
      <c r="BI13" s="165"/>
      <c r="BJ13" s="164">
        <v>-42.532200000000003</v>
      </c>
      <c r="BK13" s="164">
        <v>2.0044</v>
      </c>
      <c r="BL13" s="165"/>
      <c r="BM13" s="164">
        <v>0.51380000000000003</v>
      </c>
      <c r="BN13" s="164">
        <v>329.84399999999999</v>
      </c>
      <c r="BO13" s="164">
        <v>26.398499999999999</v>
      </c>
      <c r="BP13" s="164">
        <v>25.8187</v>
      </c>
      <c r="BQ13" s="164">
        <v>-199.8623</v>
      </c>
      <c r="BR13" s="164">
        <v>305.75709999999998</v>
      </c>
      <c r="BS13" s="165"/>
      <c r="BT13" s="164">
        <v>-86.935599999999994</v>
      </c>
      <c r="BU13" s="164">
        <v>88.432900000000004</v>
      </c>
      <c r="BV13" s="164">
        <v>65.665499999999994</v>
      </c>
      <c r="BW13" s="164">
        <v>22.54</v>
      </c>
      <c r="BX13" s="164">
        <v>17.98</v>
      </c>
      <c r="BY13" s="164">
        <v>45.28</v>
      </c>
      <c r="BZ13" s="165"/>
      <c r="CA13" s="164">
        <v>-22.098700000000001</v>
      </c>
      <c r="CB13" s="164">
        <v>-23.438300000000002</v>
      </c>
      <c r="CC13" s="164">
        <v>85.764499999999998</v>
      </c>
      <c r="CD13" s="164">
        <v>86.664000000000001</v>
      </c>
      <c r="CE13" s="165"/>
      <c r="CF13" s="164">
        <v>-55.569200000000002</v>
      </c>
      <c r="CG13" s="164">
        <v>-55.591500000000003</v>
      </c>
      <c r="CH13" s="164">
        <v>-4.3762999999999996</v>
      </c>
      <c r="CI13" s="165"/>
      <c r="CJ13" s="165"/>
      <c r="CK13" s="165"/>
      <c r="CL13" s="164">
        <v>90.8</v>
      </c>
      <c r="CM13" s="164">
        <v>81.5</v>
      </c>
      <c r="CN13" s="164">
        <v>-10.91</v>
      </c>
      <c r="CO13" s="164">
        <v>65.702600000000004</v>
      </c>
      <c r="CP13" s="164">
        <v>64.266400000000004</v>
      </c>
      <c r="CQ13" s="164">
        <v>63.259500000000003</v>
      </c>
      <c r="CR13" s="164">
        <v>-33.074599999999997</v>
      </c>
      <c r="CS13" s="164">
        <v>-32.848300000000002</v>
      </c>
      <c r="CT13" s="164">
        <v>17.563500000000001</v>
      </c>
      <c r="CU13" s="164">
        <v>-17.858899999999998</v>
      </c>
      <c r="CV13" s="164">
        <v>16.619900000000001</v>
      </c>
      <c r="CW13" s="164">
        <v>11.113099999999999</v>
      </c>
      <c r="CX13" s="164">
        <v>51.87</v>
      </c>
      <c r="CY13" s="164">
        <v>26.9</v>
      </c>
      <c r="CZ13" s="164">
        <v>42.663600000000002</v>
      </c>
      <c r="DA13" s="164">
        <v>40.287799999999997</v>
      </c>
      <c r="DB13" s="164">
        <v>-28.38</v>
      </c>
      <c r="DC13" s="164">
        <v>-8.6661999999999999</v>
      </c>
      <c r="DD13" s="165"/>
      <c r="DE13" s="165"/>
      <c r="DF13" s="164">
        <v>-68.599000000000004</v>
      </c>
      <c r="DG13" s="165"/>
      <c r="DH13" s="164">
        <v>-17.502700000000001</v>
      </c>
      <c r="DI13" s="164">
        <v>-60.8</v>
      </c>
      <c r="DJ13" s="164">
        <v>-61.3</v>
      </c>
      <c r="DK13" s="164">
        <v>15.4605</v>
      </c>
      <c r="DL13" s="165"/>
      <c r="DM13" s="164">
        <v>38.525700000000001</v>
      </c>
      <c r="DN13" s="164">
        <v>46.893300000000004</v>
      </c>
      <c r="DO13" s="164">
        <v>32.130000000000003</v>
      </c>
      <c r="DP13" s="164">
        <v>-5.08</v>
      </c>
      <c r="DQ13" s="164">
        <v>37.881999999999998</v>
      </c>
      <c r="DR13" s="164">
        <v>67.698800000000006</v>
      </c>
      <c r="DS13" s="164">
        <v>-29.63</v>
      </c>
      <c r="DT13" s="164">
        <v>-29.79</v>
      </c>
      <c r="DU13" s="164">
        <v>97.41</v>
      </c>
      <c r="DV13" s="164">
        <v>51.69</v>
      </c>
      <c r="DW13" s="164">
        <v>68.654499999999999</v>
      </c>
      <c r="DX13" s="164">
        <v>67.018199999999993</v>
      </c>
      <c r="DY13" s="165"/>
      <c r="DZ13" s="164">
        <v>-11.5909</v>
      </c>
      <c r="EA13" s="164">
        <v>161.5941</v>
      </c>
      <c r="EB13" s="164">
        <v>121.2334</v>
      </c>
      <c r="EC13" s="164">
        <v>114.7723</v>
      </c>
      <c r="ED13" s="164">
        <v>117.60209999999999</v>
      </c>
      <c r="EE13" s="164">
        <v>93.960099999999997</v>
      </c>
      <c r="EF13" s="164">
        <v>84.3994</v>
      </c>
      <c r="EG13" s="164">
        <v>-21.603000000000002</v>
      </c>
      <c r="EH13" s="164">
        <v>212.45079999999999</v>
      </c>
      <c r="EI13" s="164">
        <v>282.233</v>
      </c>
      <c r="EJ13" s="165"/>
      <c r="EK13" s="164">
        <v>-30.128699999999998</v>
      </c>
      <c r="EL13" s="164">
        <v>-27.4727</v>
      </c>
      <c r="EM13" s="164">
        <v>-8.3262</v>
      </c>
      <c r="EN13" s="164">
        <v>20.820499999999999</v>
      </c>
      <c r="EO13" s="164">
        <v>19.7347</v>
      </c>
      <c r="EP13" s="164">
        <v>159.804</v>
      </c>
      <c r="EQ13" s="164">
        <v>-70.506600000000006</v>
      </c>
      <c r="ER13" s="164">
        <v>-71.2971</v>
      </c>
      <c r="ES13" s="164">
        <v>-47.7318</v>
      </c>
      <c r="ET13" s="164">
        <v>15.54</v>
      </c>
      <c r="EU13" s="165"/>
      <c r="EV13" s="164">
        <v>108</v>
      </c>
      <c r="EW13" s="164">
        <v>13.6073</v>
      </c>
      <c r="EX13" s="164">
        <v>-16.266300000000001</v>
      </c>
      <c r="EY13" s="164">
        <v>-37.3202</v>
      </c>
      <c r="EZ13" s="164">
        <v>-36.9148</v>
      </c>
      <c r="FA13" s="164">
        <v>6.9488000000000003</v>
      </c>
      <c r="FB13" s="164">
        <v>-80.096800000000002</v>
      </c>
      <c r="FC13" s="164">
        <v>48.01</v>
      </c>
      <c r="FD13" s="164">
        <v>24.140699999999999</v>
      </c>
      <c r="FE13" s="165"/>
      <c r="FF13" s="164">
        <v>23.241700000000002</v>
      </c>
      <c r="FG13" s="164">
        <v>42.237900000000003</v>
      </c>
      <c r="FH13" s="164">
        <v>43.733499999999999</v>
      </c>
      <c r="FI13" s="164">
        <v>41.308300000000003</v>
      </c>
      <c r="FJ13" s="164">
        <v>22.6066</v>
      </c>
      <c r="FK13" s="164">
        <v>22.271699999999999</v>
      </c>
      <c r="FL13" s="164">
        <v>-21.4344</v>
      </c>
      <c r="FM13" s="164">
        <v>13.632899999999999</v>
      </c>
      <c r="FN13" s="164">
        <v>13.335100000000001</v>
      </c>
      <c r="FO13" s="164">
        <v>-25.322800000000001</v>
      </c>
      <c r="FP13" s="164">
        <v>-12.787599999999999</v>
      </c>
      <c r="FQ13" s="164">
        <v>-5.7770999999999999</v>
      </c>
      <c r="FR13" s="164">
        <v>-7.43</v>
      </c>
      <c r="FS13" s="164">
        <v>13.3797</v>
      </c>
      <c r="FT13" s="164">
        <v>0.80959999999999999</v>
      </c>
      <c r="FU13" s="164">
        <v>-8.35</v>
      </c>
      <c r="FV13" s="164">
        <v>14.89</v>
      </c>
      <c r="FW13" s="164">
        <v>0</v>
      </c>
      <c r="FX13" s="165"/>
      <c r="FY13" s="165"/>
      <c r="FZ13" s="164">
        <v>4.2169999999999996</v>
      </c>
      <c r="GA13" s="165"/>
      <c r="GB13" s="164">
        <v>32.35</v>
      </c>
      <c r="GC13" s="164">
        <v>13.0062</v>
      </c>
      <c r="GD13" s="164">
        <v>23.7713</v>
      </c>
      <c r="GE13" s="165"/>
      <c r="GF13" s="164">
        <v>62.988700000000001</v>
      </c>
      <c r="GG13" s="164">
        <v>24.5</v>
      </c>
      <c r="GH13" s="164">
        <v>-14.9777</v>
      </c>
      <c r="GI13" s="164">
        <v>1.7566999999999999</v>
      </c>
      <c r="GJ13" s="164">
        <v>1.7763</v>
      </c>
      <c r="GK13" s="164">
        <v>1.4414</v>
      </c>
      <c r="GL13" s="165"/>
      <c r="GM13" s="165"/>
      <c r="GN13" s="165"/>
      <c r="GO13" s="164">
        <v>-22.7743</v>
      </c>
      <c r="GP13" s="164">
        <v>12.265700000000001</v>
      </c>
      <c r="GQ13" s="164">
        <v>23.655000000000001</v>
      </c>
      <c r="GR13" s="164">
        <v>60.286900000000003</v>
      </c>
      <c r="GS13" s="164">
        <v>58.833799999999997</v>
      </c>
      <c r="GT13" s="164">
        <v>-109.8043</v>
      </c>
      <c r="GU13" s="164">
        <v>-18.946899999999999</v>
      </c>
      <c r="GV13" s="164">
        <v>29.2407</v>
      </c>
      <c r="GW13" s="164">
        <v>-38.354199999999999</v>
      </c>
      <c r="GX13" s="164">
        <v>10.3698</v>
      </c>
      <c r="GY13" s="164">
        <v>5.851</v>
      </c>
      <c r="GZ13" s="164">
        <v>5.5597000000000003</v>
      </c>
      <c r="HA13" s="165"/>
      <c r="HB13" s="164">
        <v>133.02619999999999</v>
      </c>
      <c r="HC13" s="164">
        <v>133.55279999999999</v>
      </c>
      <c r="HD13" s="164">
        <v>184.4</v>
      </c>
      <c r="HE13" s="164">
        <v>-182.9418</v>
      </c>
      <c r="HF13" s="164">
        <v>-442.74340000000001</v>
      </c>
      <c r="HG13" s="164">
        <v>445.93810000000002</v>
      </c>
      <c r="HH13" s="164">
        <v>469.66539999999998</v>
      </c>
      <c r="HI13" s="164">
        <v>-127.44289999999999</v>
      </c>
      <c r="HJ13" s="164">
        <v>-126.1238</v>
      </c>
      <c r="HK13" s="164">
        <v>-46.8123</v>
      </c>
      <c r="HL13" s="164">
        <v>-38.621400000000001</v>
      </c>
      <c r="HM13" s="164">
        <v>80.871600000000001</v>
      </c>
      <c r="HN13" s="164">
        <v>80.871700000000004</v>
      </c>
      <c r="HO13" s="165"/>
      <c r="HP13" s="165"/>
      <c r="HQ13" s="164">
        <v>31.0945</v>
      </c>
      <c r="HR13" s="164">
        <v>30.215599999999998</v>
      </c>
      <c r="HS13" s="164">
        <v>-42.119399999999999</v>
      </c>
      <c r="HT13" s="164">
        <v>-41.837400000000002</v>
      </c>
      <c r="HU13" s="164">
        <v>81.11</v>
      </c>
      <c r="HV13" s="164">
        <v>80.790000000000006</v>
      </c>
      <c r="HW13" s="164">
        <v>8.1999999999999993</v>
      </c>
      <c r="HX13" s="164">
        <v>9.8000000000000007</v>
      </c>
      <c r="HY13" s="164">
        <v>22.130600000000001</v>
      </c>
      <c r="HZ13" s="164">
        <v>26.8</v>
      </c>
      <c r="IA13" s="164">
        <v>-303.17899999999997</v>
      </c>
      <c r="IB13" s="164">
        <v>99.571600000000004</v>
      </c>
      <c r="IC13" s="164">
        <v>99.402699999999996</v>
      </c>
      <c r="ID13" s="165"/>
      <c r="IE13" s="164">
        <v>-53.6</v>
      </c>
      <c r="IF13" s="164">
        <v>-29.3</v>
      </c>
      <c r="IG13" s="164">
        <v>-29.3</v>
      </c>
      <c r="IH13" s="164">
        <v>1.7881</v>
      </c>
      <c r="II13" s="164">
        <v>1.7262999999999999</v>
      </c>
      <c r="IJ13" s="164">
        <v>-461.0213</v>
      </c>
      <c r="IK13" s="164">
        <v>-248.68819999999999</v>
      </c>
      <c r="IL13" s="164">
        <v>377.77910000000003</v>
      </c>
      <c r="IM13" s="164">
        <v>306.98180000000002</v>
      </c>
      <c r="IN13" s="165"/>
      <c r="IO13" s="164">
        <v>-303.71850000000001</v>
      </c>
      <c r="IP13" s="164">
        <v>302.72449999999998</v>
      </c>
      <c r="IQ13" s="164">
        <v>-150.2045</v>
      </c>
      <c r="IR13" s="164">
        <v>-182.5582</v>
      </c>
      <c r="IS13" s="164">
        <v>-299.6302</v>
      </c>
      <c r="IT13" s="164">
        <v>71.267600000000002</v>
      </c>
      <c r="IU13" s="164">
        <v>72.481999999999999</v>
      </c>
      <c r="IV13" s="164">
        <v>150.9221</v>
      </c>
      <c r="IW13" s="164">
        <v>-372.15370000000001</v>
      </c>
      <c r="IX13" s="164">
        <v>190.37710000000001</v>
      </c>
      <c r="IY13" s="164">
        <v>-179.85339999999999</v>
      </c>
      <c r="IZ13" s="164">
        <v>175.64930000000001</v>
      </c>
      <c r="JA13" s="164">
        <v>-9.7299000000000007</v>
      </c>
      <c r="JB13" s="165"/>
      <c r="JC13" s="164">
        <v>10.32</v>
      </c>
      <c r="JD13" s="165"/>
      <c r="JE13" s="165"/>
      <c r="JF13" s="164">
        <v>-9.76</v>
      </c>
      <c r="JG13" s="164">
        <v>-14.56</v>
      </c>
      <c r="JH13" s="165"/>
      <c r="JI13" s="164">
        <v>15.5871</v>
      </c>
      <c r="JJ13" s="164">
        <v>-17.811900000000001</v>
      </c>
      <c r="JK13" s="164">
        <v>-43.886499999999998</v>
      </c>
      <c r="JL13" s="164">
        <v>21.9</v>
      </c>
      <c r="JM13" s="164">
        <v>51.393999999999998</v>
      </c>
      <c r="JN13" s="164">
        <v>52.758000000000003</v>
      </c>
      <c r="JO13" s="165"/>
      <c r="JP13" s="165"/>
      <c r="JQ13" s="164">
        <v>52.590400000000002</v>
      </c>
      <c r="JR13" s="164">
        <v>53.873800000000003</v>
      </c>
      <c r="JS13" s="164">
        <v>52.089599999999997</v>
      </c>
      <c r="JT13" s="165"/>
      <c r="JU13" s="164">
        <v>54.2</v>
      </c>
      <c r="JV13" s="164">
        <v>25.450099999999999</v>
      </c>
      <c r="JW13" s="164">
        <v>5.91</v>
      </c>
      <c r="JX13" s="165"/>
      <c r="JY13" s="164">
        <v>-40.063299999999998</v>
      </c>
      <c r="JZ13" s="164">
        <v>64.363900000000001</v>
      </c>
      <c r="KA13" s="164">
        <v>47.413400000000003</v>
      </c>
      <c r="KB13" s="164">
        <v>-38.851100000000002</v>
      </c>
      <c r="KC13" s="164">
        <v>-64.435400000000001</v>
      </c>
      <c r="KD13" s="164">
        <v>38.2286</v>
      </c>
      <c r="KE13" s="164">
        <v>24.950600000000001</v>
      </c>
      <c r="KF13" s="164">
        <v>-62.2</v>
      </c>
      <c r="KG13" s="164">
        <v>62</v>
      </c>
      <c r="KH13" s="164">
        <v>26.5215</v>
      </c>
      <c r="KI13" s="164">
        <v>120.3472</v>
      </c>
    </row>
    <row r="14" spans="1:295" ht="18" customHeight="1" x14ac:dyDescent="0.25">
      <c r="A14" s="159" t="s">
        <v>110</v>
      </c>
      <c r="B14" s="159" t="s">
        <v>957</v>
      </c>
      <c r="C14" s="163">
        <v>0</v>
      </c>
      <c r="D14" s="164">
        <v>13.061199999999999</v>
      </c>
      <c r="E14" s="164">
        <v>-18.9726</v>
      </c>
      <c r="F14" s="164">
        <v>-39.5839</v>
      </c>
      <c r="G14" s="164">
        <v>13.5588</v>
      </c>
      <c r="H14" s="165"/>
      <c r="I14" s="164">
        <v>35.817900000000002</v>
      </c>
      <c r="J14" s="164">
        <v>-43.996499999999997</v>
      </c>
      <c r="K14" s="164">
        <v>37.517800000000001</v>
      </c>
      <c r="L14" s="164">
        <v>18.917400000000001</v>
      </c>
      <c r="M14" s="165"/>
      <c r="N14" s="164">
        <v>33.299999999999997</v>
      </c>
      <c r="O14" s="164">
        <v>-37.307000000000002</v>
      </c>
      <c r="P14" s="164">
        <v>35.200000000000003</v>
      </c>
      <c r="Q14" s="164">
        <v>17.388000000000002</v>
      </c>
      <c r="R14" s="164">
        <v>-35.200000000000003</v>
      </c>
      <c r="S14" s="164">
        <v>13.750500000000001</v>
      </c>
      <c r="T14" s="164">
        <v>20.700399999999998</v>
      </c>
      <c r="U14" s="164">
        <v>13.377000000000001</v>
      </c>
      <c r="V14" s="164">
        <v>13.448700000000001</v>
      </c>
      <c r="W14" s="164">
        <v>22.002400000000002</v>
      </c>
      <c r="X14" s="164">
        <v>16.342600000000001</v>
      </c>
      <c r="Y14" s="164">
        <v>0.31659999999999999</v>
      </c>
      <c r="Z14" s="164">
        <v>8.2875999999999994</v>
      </c>
      <c r="AA14" s="165"/>
      <c r="AB14" s="165"/>
      <c r="AC14" s="164">
        <v>-45.16</v>
      </c>
      <c r="AD14" s="164">
        <v>-45.36</v>
      </c>
      <c r="AE14" s="165"/>
      <c r="AF14" s="164">
        <v>-33.299999999999997</v>
      </c>
      <c r="AG14" s="164">
        <v>35.200000000000003</v>
      </c>
      <c r="AH14" s="164">
        <v>23.495999999999999</v>
      </c>
      <c r="AI14" s="164">
        <v>0.27</v>
      </c>
      <c r="AJ14" s="163">
        <v>0</v>
      </c>
      <c r="AK14" s="164">
        <v>-22.62</v>
      </c>
      <c r="AL14" s="164">
        <v>-83.95</v>
      </c>
      <c r="AM14" s="164">
        <v>22.69</v>
      </c>
      <c r="AN14" s="164">
        <v>22.8</v>
      </c>
      <c r="AO14" s="164">
        <v>8.0810999999999993</v>
      </c>
      <c r="AP14" s="164">
        <v>12.4899</v>
      </c>
      <c r="AQ14" s="164">
        <v>53.891800000000003</v>
      </c>
      <c r="AR14" s="164">
        <v>56.094799999999999</v>
      </c>
      <c r="AS14" s="164">
        <v>17.8687</v>
      </c>
      <c r="AT14" s="164">
        <v>-31.212499999999999</v>
      </c>
      <c r="AU14" s="164">
        <v>-31.184699999999999</v>
      </c>
      <c r="AV14" s="164">
        <v>9.1047999999999991</v>
      </c>
      <c r="AW14" s="164">
        <v>9.1242999999999999</v>
      </c>
      <c r="AX14" s="164">
        <v>52.244100000000003</v>
      </c>
      <c r="AY14" s="164">
        <v>53.181800000000003</v>
      </c>
      <c r="AZ14" s="164">
        <v>-17.863800000000001</v>
      </c>
      <c r="BA14" s="164">
        <v>-19.682400000000001</v>
      </c>
      <c r="BB14" s="164">
        <v>-258.04820000000001</v>
      </c>
      <c r="BC14" s="164">
        <v>-16.3492</v>
      </c>
      <c r="BD14" s="164">
        <v>-13.1</v>
      </c>
      <c r="BE14" s="164">
        <v>-13.3</v>
      </c>
      <c r="BF14" s="164">
        <v>38.127099999999999</v>
      </c>
      <c r="BG14" s="164">
        <v>37.2821</v>
      </c>
      <c r="BH14" s="164">
        <v>-3.0830000000000002</v>
      </c>
      <c r="BI14" s="165"/>
      <c r="BJ14" s="164">
        <v>-40.366999999999997</v>
      </c>
      <c r="BK14" s="164">
        <v>2.2700999999999998</v>
      </c>
      <c r="BL14" s="165"/>
      <c r="BM14" s="164">
        <v>0</v>
      </c>
      <c r="BN14" s="164">
        <v>308.66410000000002</v>
      </c>
      <c r="BO14" s="164">
        <v>21.912299999999998</v>
      </c>
      <c r="BP14" s="164">
        <v>21.820699999999999</v>
      </c>
      <c r="BQ14" s="164">
        <v>-206.57470000000001</v>
      </c>
      <c r="BR14" s="164">
        <v>280.29849999999999</v>
      </c>
      <c r="BS14" s="165"/>
      <c r="BT14" s="164">
        <v>-85.648600000000002</v>
      </c>
      <c r="BU14" s="164">
        <v>88.097200000000001</v>
      </c>
      <c r="BV14" s="164">
        <v>64.4679</v>
      </c>
      <c r="BW14" s="164">
        <v>22.36</v>
      </c>
      <c r="BX14" s="164">
        <v>18.23</v>
      </c>
      <c r="BY14" s="164">
        <v>44.36</v>
      </c>
      <c r="BZ14" s="164">
        <v>63.72</v>
      </c>
      <c r="CA14" s="164">
        <v>-17.5442</v>
      </c>
      <c r="CB14" s="164">
        <v>-18.7498</v>
      </c>
      <c r="CC14" s="164">
        <v>80.8018</v>
      </c>
      <c r="CD14" s="164">
        <v>81.150300000000001</v>
      </c>
      <c r="CE14" s="164">
        <v>0.55310000000000004</v>
      </c>
      <c r="CF14" s="164">
        <v>-52.982399999999998</v>
      </c>
      <c r="CG14" s="164">
        <v>-52.362200000000001</v>
      </c>
      <c r="CH14" s="164">
        <v>-4.7060000000000004</v>
      </c>
      <c r="CI14" s="164">
        <v>0</v>
      </c>
      <c r="CJ14" s="165"/>
      <c r="CK14" s="165"/>
      <c r="CL14" s="164">
        <v>89.8</v>
      </c>
      <c r="CM14" s="164">
        <v>80.599999999999994</v>
      </c>
      <c r="CN14" s="164">
        <v>-10.47</v>
      </c>
      <c r="CO14" s="164">
        <v>64.734999999999999</v>
      </c>
      <c r="CP14" s="164">
        <v>64.381699999999995</v>
      </c>
      <c r="CQ14" s="164">
        <v>63.229199999999999</v>
      </c>
      <c r="CR14" s="164">
        <v>-35.0154</v>
      </c>
      <c r="CS14" s="164">
        <v>-34.319000000000003</v>
      </c>
      <c r="CT14" s="164">
        <v>15.8735</v>
      </c>
      <c r="CU14" s="164">
        <v>-14.1181</v>
      </c>
      <c r="CV14" s="164">
        <v>15.367599999999999</v>
      </c>
      <c r="CW14" s="164">
        <v>10.735900000000001</v>
      </c>
      <c r="CX14" s="164">
        <v>50.32</v>
      </c>
      <c r="CY14" s="164">
        <v>25.91</v>
      </c>
      <c r="CZ14" s="164">
        <v>41.726100000000002</v>
      </c>
      <c r="DA14" s="164">
        <v>39.408900000000003</v>
      </c>
      <c r="DB14" s="164">
        <v>-28.39</v>
      </c>
      <c r="DC14" s="164">
        <v>-8.4149999999999991</v>
      </c>
      <c r="DD14" s="165"/>
      <c r="DE14" s="165"/>
      <c r="DF14" s="164">
        <v>-73.942700000000002</v>
      </c>
      <c r="DG14" s="165"/>
      <c r="DH14" s="164">
        <v>-17.521999999999998</v>
      </c>
      <c r="DI14" s="164">
        <v>-56.2</v>
      </c>
      <c r="DJ14" s="164">
        <v>-56.5</v>
      </c>
      <c r="DK14" s="164">
        <v>15.2133</v>
      </c>
      <c r="DL14" s="164">
        <v>32.235700000000001</v>
      </c>
      <c r="DM14" s="164">
        <v>37.586399999999998</v>
      </c>
      <c r="DN14" s="164">
        <v>45.721400000000003</v>
      </c>
      <c r="DO14" s="165"/>
      <c r="DP14" s="164">
        <v>-5.01</v>
      </c>
      <c r="DQ14" s="164">
        <v>37.463500000000003</v>
      </c>
      <c r="DR14" s="164">
        <v>73.331699999999998</v>
      </c>
      <c r="DS14" s="164">
        <v>-29.79</v>
      </c>
      <c r="DT14" s="164">
        <v>-30.34</v>
      </c>
      <c r="DU14" s="164">
        <v>95.12</v>
      </c>
      <c r="DV14" s="164">
        <v>50.47</v>
      </c>
      <c r="DW14" s="164">
        <v>75.363600000000005</v>
      </c>
      <c r="DX14" s="164">
        <v>74.163600000000002</v>
      </c>
      <c r="DY14" s="165"/>
      <c r="DZ14" s="164">
        <v>-4.5636000000000001</v>
      </c>
      <c r="EA14" s="164">
        <v>167.58189999999999</v>
      </c>
      <c r="EB14" s="164">
        <v>126.75149999999999</v>
      </c>
      <c r="EC14" s="164">
        <v>121.62779999999999</v>
      </c>
      <c r="ED14" s="164">
        <v>123.1824</v>
      </c>
      <c r="EE14" s="164">
        <v>93.738100000000003</v>
      </c>
      <c r="EF14" s="164">
        <v>85.661199999999994</v>
      </c>
      <c r="EG14" s="164">
        <v>-21.300999999999998</v>
      </c>
      <c r="EH14" s="164">
        <v>220.54820000000001</v>
      </c>
      <c r="EI14" s="164">
        <v>296.45600000000002</v>
      </c>
      <c r="EJ14" s="165"/>
      <c r="EK14" s="164">
        <v>-30.2895</v>
      </c>
      <c r="EL14" s="164">
        <v>-27.6797</v>
      </c>
      <c r="EM14" s="164">
        <v>0</v>
      </c>
      <c r="EN14" s="164">
        <v>22.482299999999999</v>
      </c>
      <c r="EO14" s="164">
        <v>20.8979</v>
      </c>
      <c r="EP14" s="164">
        <v>150.58799999999999</v>
      </c>
      <c r="EQ14" s="164">
        <v>-63.194299999999998</v>
      </c>
      <c r="ER14" s="164">
        <v>-64.453000000000003</v>
      </c>
      <c r="ES14" s="164">
        <v>-47.184800000000003</v>
      </c>
      <c r="ET14" s="164">
        <v>0</v>
      </c>
      <c r="EU14" s="165"/>
      <c r="EV14" s="164">
        <v>105.4</v>
      </c>
      <c r="EW14" s="164">
        <v>13.3857</v>
      </c>
      <c r="EX14" s="164">
        <v>-13.0143</v>
      </c>
      <c r="EY14" s="164">
        <v>-40.299100000000003</v>
      </c>
      <c r="EZ14" s="164">
        <v>-39.5364</v>
      </c>
      <c r="FA14" s="164">
        <v>10.879899999999999</v>
      </c>
      <c r="FB14" s="164">
        <v>-82.941400000000002</v>
      </c>
      <c r="FC14" s="164">
        <v>47.133499999999998</v>
      </c>
      <c r="FD14" s="164">
        <v>24.415900000000001</v>
      </c>
      <c r="FE14" s="165"/>
      <c r="FF14" s="164">
        <v>24.3139</v>
      </c>
      <c r="FG14" s="164">
        <v>43.130499999999998</v>
      </c>
      <c r="FH14" s="164">
        <v>43.438400000000001</v>
      </c>
      <c r="FI14" s="164">
        <v>41.24</v>
      </c>
      <c r="FJ14" s="164">
        <v>16.7456</v>
      </c>
      <c r="FK14" s="164">
        <v>17.080500000000001</v>
      </c>
      <c r="FL14" s="164">
        <v>-16.7456</v>
      </c>
      <c r="FM14" s="164">
        <v>6.6856999999999998</v>
      </c>
      <c r="FN14" s="164">
        <v>6.3307000000000002</v>
      </c>
      <c r="FO14" s="164">
        <v>-24.695599999999999</v>
      </c>
      <c r="FP14" s="164">
        <v>-13.8613</v>
      </c>
      <c r="FQ14" s="164">
        <v>-4.9399999999999999E-2</v>
      </c>
      <c r="FR14" s="164">
        <v>-2.88</v>
      </c>
      <c r="FS14" s="164">
        <v>13.262499999999999</v>
      </c>
      <c r="FT14" s="164">
        <v>0.80959999999999999</v>
      </c>
      <c r="FU14" s="164">
        <v>-8.4</v>
      </c>
      <c r="FV14" s="164">
        <v>15.11</v>
      </c>
      <c r="FW14" s="164">
        <v>0</v>
      </c>
      <c r="FX14" s="165"/>
      <c r="FY14" s="164">
        <v>-6.0389999999999997</v>
      </c>
      <c r="FZ14" s="164">
        <v>4.2789999999999999</v>
      </c>
      <c r="GA14" s="164">
        <v>8.5891999999999999</v>
      </c>
      <c r="GB14" s="164">
        <v>36.340000000000003</v>
      </c>
      <c r="GC14" s="164">
        <v>13.5997</v>
      </c>
      <c r="GD14" s="164">
        <v>24.530100000000001</v>
      </c>
      <c r="GE14" s="165"/>
      <c r="GF14" s="164">
        <v>64.324200000000005</v>
      </c>
      <c r="GG14" s="164">
        <v>24.8</v>
      </c>
      <c r="GH14" s="164">
        <v>-13.672499999999999</v>
      </c>
      <c r="GI14" s="164">
        <v>1.7821</v>
      </c>
      <c r="GJ14" s="164">
        <v>1.8484</v>
      </c>
      <c r="GK14" s="164">
        <v>1.4233</v>
      </c>
      <c r="GL14" s="165"/>
      <c r="GM14" s="165"/>
      <c r="GN14" s="164">
        <v>-16.056100000000001</v>
      </c>
      <c r="GO14" s="164">
        <v>-21.074100000000001</v>
      </c>
      <c r="GP14" s="164">
        <v>13.3527</v>
      </c>
      <c r="GQ14" s="164">
        <v>21.957699999999999</v>
      </c>
      <c r="GR14" s="164">
        <v>59.877499999999998</v>
      </c>
      <c r="GS14" s="164">
        <v>59.603099999999998</v>
      </c>
      <c r="GT14" s="164">
        <v>-104.6069</v>
      </c>
      <c r="GU14" s="164">
        <v>-18.946899999999999</v>
      </c>
      <c r="GV14" s="164">
        <v>28.257999999999999</v>
      </c>
      <c r="GW14" s="164">
        <v>-36.997100000000003</v>
      </c>
      <c r="GX14" s="164">
        <v>9.8552999999999997</v>
      </c>
      <c r="GY14" s="164">
        <v>5.6459000000000001</v>
      </c>
      <c r="GZ14" s="164">
        <v>5.4015000000000004</v>
      </c>
      <c r="HA14" s="164">
        <v>10.915100000000001</v>
      </c>
      <c r="HB14" s="164">
        <v>128.45480000000001</v>
      </c>
      <c r="HC14" s="164">
        <v>130.31530000000001</v>
      </c>
      <c r="HD14" s="164">
        <v>134.5</v>
      </c>
      <c r="HE14" s="164">
        <v>-136.3563</v>
      </c>
      <c r="HF14" s="164">
        <v>-389.3861</v>
      </c>
      <c r="HG14" s="164">
        <v>390.80360000000002</v>
      </c>
      <c r="HH14" s="164">
        <v>450.29750000000001</v>
      </c>
      <c r="HI14" s="164">
        <v>-124.1247</v>
      </c>
      <c r="HJ14" s="164">
        <v>-122.7713</v>
      </c>
      <c r="HK14" s="164">
        <v>-51.442700000000002</v>
      </c>
      <c r="HL14" s="164">
        <v>-45.790199999999999</v>
      </c>
      <c r="HM14" s="164">
        <v>80.832899999999995</v>
      </c>
      <c r="HN14" s="164">
        <v>83.162099999999995</v>
      </c>
      <c r="HO14" s="165"/>
      <c r="HP14" s="164">
        <v>-75.468699999999998</v>
      </c>
      <c r="HQ14" s="164">
        <v>33.665399999999998</v>
      </c>
      <c r="HR14" s="164">
        <v>32.764499999999998</v>
      </c>
      <c r="HS14" s="164">
        <v>-37.176400000000001</v>
      </c>
      <c r="HT14" s="164">
        <v>-38.237499999999997</v>
      </c>
      <c r="HU14" s="164">
        <v>81.150000000000006</v>
      </c>
      <c r="HV14" s="164">
        <v>81.37</v>
      </c>
      <c r="HW14" s="164">
        <v>8.1999999999999993</v>
      </c>
      <c r="HX14" s="164">
        <v>8.8000000000000007</v>
      </c>
      <c r="HY14" s="164">
        <v>14.5212</v>
      </c>
      <c r="HZ14" s="164">
        <v>27.04</v>
      </c>
      <c r="IA14" s="164">
        <v>-308.94369999999998</v>
      </c>
      <c r="IB14" s="164">
        <v>101.0365</v>
      </c>
      <c r="IC14" s="164">
        <v>100.13420000000001</v>
      </c>
      <c r="ID14" s="165"/>
      <c r="IE14" s="164">
        <v>-55</v>
      </c>
      <c r="IF14" s="164">
        <v>-32.6</v>
      </c>
      <c r="IG14" s="164">
        <v>-31.9</v>
      </c>
      <c r="IH14" s="165"/>
      <c r="II14" s="164">
        <v>1.5951</v>
      </c>
      <c r="IJ14" s="164">
        <v>-440.09030000000001</v>
      </c>
      <c r="IK14" s="164">
        <v>-260.43490000000003</v>
      </c>
      <c r="IL14" s="164">
        <v>373.61110000000002</v>
      </c>
      <c r="IM14" s="164">
        <v>306.96199999999999</v>
      </c>
      <c r="IN14" s="165"/>
      <c r="IO14" s="164">
        <v>-299.14429999999999</v>
      </c>
      <c r="IP14" s="164">
        <v>299.74130000000002</v>
      </c>
      <c r="IQ14" s="164">
        <v>-149.3013</v>
      </c>
      <c r="IR14" s="164">
        <v>-187.2714</v>
      </c>
      <c r="IS14" s="164">
        <v>-293.5539</v>
      </c>
      <c r="IT14" s="164">
        <v>68.695999999999998</v>
      </c>
      <c r="IU14" s="164">
        <v>66.887200000000007</v>
      </c>
      <c r="IV14" s="164">
        <v>150.38480000000001</v>
      </c>
      <c r="IW14" s="164">
        <v>-366.00510000000003</v>
      </c>
      <c r="IX14" s="164">
        <v>188.59100000000001</v>
      </c>
      <c r="IY14" s="164">
        <v>-171.76820000000001</v>
      </c>
      <c r="IZ14" s="164">
        <v>170.9579</v>
      </c>
      <c r="JA14" s="164">
        <v>-9.5183999999999997</v>
      </c>
      <c r="JB14" s="165"/>
      <c r="JC14" s="164">
        <v>9.52</v>
      </c>
      <c r="JD14" s="164">
        <v>7.8860000000000001</v>
      </c>
      <c r="JE14" s="164">
        <v>7.8959999999999999</v>
      </c>
      <c r="JF14" s="164">
        <v>-10.24</v>
      </c>
      <c r="JG14" s="164">
        <v>-14.96</v>
      </c>
      <c r="JH14" s="165"/>
      <c r="JI14" s="164">
        <v>15.675599999999999</v>
      </c>
      <c r="JJ14" s="164">
        <v>-21.5045</v>
      </c>
      <c r="JK14" s="164">
        <v>-43.331000000000003</v>
      </c>
      <c r="JL14" s="164">
        <v>24.9</v>
      </c>
      <c r="JM14" s="164">
        <v>54.59</v>
      </c>
      <c r="JN14" s="164">
        <v>52.482999999999997</v>
      </c>
      <c r="JO14" s="164">
        <v>2.9889000000000001</v>
      </c>
      <c r="JP14" s="164">
        <v>3.5057</v>
      </c>
      <c r="JQ14" s="164">
        <v>52.536799999999999</v>
      </c>
      <c r="JR14" s="164">
        <v>53.489600000000003</v>
      </c>
      <c r="JS14" s="164">
        <v>53.482500000000002</v>
      </c>
      <c r="JT14" s="165"/>
      <c r="JU14" s="164">
        <v>56.1</v>
      </c>
      <c r="JV14" s="164">
        <v>24.953499999999998</v>
      </c>
      <c r="JW14" s="164">
        <v>5.86</v>
      </c>
      <c r="JX14" s="165"/>
      <c r="JY14" s="164">
        <v>-48.691099999999999</v>
      </c>
      <c r="JZ14" s="164">
        <v>64.848699999999994</v>
      </c>
      <c r="KA14" s="164">
        <v>51.334600000000002</v>
      </c>
      <c r="KB14" s="164">
        <v>-47.400300000000001</v>
      </c>
      <c r="KC14" s="164">
        <v>-65.120500000000007</v>
      </c>
      <c r="KD14" s="164">
        <v>44.366999999999997</v>
      </c>
      <c r="KE14" s="164">
        <v>19.5379</v>
      </c>
      <c r="KF14" s="164">
        <v>-64</v>
      </c>
      <c r="KG14" s="164">
        <v>65.099999999999994</v>
      </c>
      <c r="KH14" s="164">
        <v>56.9861</v>
      </c>
      <c r="KI14" s="164">
        <v>78.891599999999997</v>
      </c>
    </row>
    <row r="15" spans="1:295" ht="18" customHeight="1" x14ac:dyDescent="0.25">
      <c r="A15" s="159" t="s">
        <v>110</v>
      </c>
      <c r="B15" s="159" t="s">
        <v>958</v>
      </c>
      <c r="C15" s="163">
        <v>0</v>
      </c>
      <c r="D15" s="164">
        <v>13.003399999999999</v>
      </c>
      <c r="E15" s="165"/>
      <c r="F15" s="164">
        <v>-39.7393</v>
      </c>
      <c r="G15" s="164">
        <v>12.0954</v>
      </c>
      <c r="H15" s="165"/>
      <c r="I15" s="164">
        <v>35.258699999999997</v>
      </c>
      <c r="J15" s="164">
        <v>-45.057899999999997</v>
      </c>
      <c r="K15" s="164">
        <v>37.576700000000002</v>
      </c>
      <c r="L15" s="164">
        <v>18.709399999999999</v>
      </c>
      <c r="M15" s="165"/>
      <c r="N15" s="164">
        <v>31.08</v>
      </c>
      <c r="O15" s="164">
        <v>-36.951000000000001</v>
      </c>
      <c r="P15" s="164">
        <v>33</v>
      </c>
      <c r="Q15" s="164">
        <v>16.559999999999999</v>
      </c>
      <c r="R15" s="164">
        <v>-33</v>
      </c>
      <c r="S15" s="164">
        <v>13.837</v>
      </c>
      <c r="T15" s="164">
        <v>21.619399999999999</v>
      </c>
      <c r="U15" s="164">
        <v>13.2097</v>
      </c>
      <c r="V15" s="164">
        <v>13.680899999999999</v>
      </c>
      <c r="W15" s="164">
        <v>22.704000000000001</v>
      </c>
      <c r="X15" s="164">
        <v>16.950099999999999</v>
      </c>
      <c r="Y15" s="164">
        <v>0.37230000000000002</v>
      </c>
      <c r="Z15" s="164">
        <v>8.3442000000000007</v>
      </c>
      <c r="AA15" s="165"/>
      <c r="AB15" s="165"/>
      <c r="AC15" s="164">
        <v>-45.05</v>
      </c>
      <c r="AD15" s="164">
        <v>-44.81</v>
      </c>
      <c r="AE15" s="165"/>
      <c r="AF15" s="164">
        <v>-31.08</v>
      </c>
      <c r="AG15" s="165"/>
      <c r="AH15" s="164">
        <v>23.975999999999999</v>
      </c>
      <c r="AI15" s="164">
        <v>0.26900000000000002</v>
      </c>
      <c r="AJ15" s="163">
        <v>0</v>
      </c>
      <c r="AK15" s="164">
        <v>-23.2</v>
      </c>
      <c r="AL15" s="164">
        <v>-83.76</v>
      </c>
      <c r="AM15" s="164">
        <v>22.94</v>
      </c>
      <c r="AN15" s="164">
        <v>22.93</v>
      </c>
      <c r="AO15" s="164">
        <v>8.2034000000000002</v>
      </c>
      <c r="AP15" s="164">
        <v>12.610799999999999</v>
      </c>
      <c r="AQ15" s="164">
        <v>54.540500000000002</v>
      </c>
      <c r="AR15" s="164">
        <v>56.299599999999998</v>
      </c>
      <c r="AS15" s="164">
        <v>17.266100000000002</v>
      </c>
      <c r="AT15" s="164">
        <v>-31.7483</v>
      </c>
      <c r="AU15" s="164">
        <v>-32.023499999999999</v>
      </c>
      <c r="AV15" s="164">
        <v>9.6920999999999999</v>
      </c>
      <c r="AW15" s="164">
        <v>9.7483000000000004</v>
      </c>
      <c r="AX15" s="164">
        <v>51.708300000000001</v>
      </c>
      <c r="AY15" s="164">
        <v>52.512</v>
      </c>
      <c r="AZ15" s="164">
        <v>-15.577999999999999</v>
      </c>
      <c r="BA15" s="164">
        <v>-17.653099999999998</v>
      </c>
      <c r="BB15" s="164">
        <v>-264.59390000000002</v>
      </c>
      <c r="BC15" s="164">
        <v>-16.122499999999999</v>
      </c>
      <c r="BD15" s="164">
        <v>-13.1</v>
      </c>
      <c r="BE15" s="164">
        <v>-13.1</v>
      </c>
      <c r="BF15" s="164">
        <v>39.021799999999999</v>
      </c>
      <c r="BG15" s="164">
        <v>37.613599999999998</v>
      </c>
      <c r="BH15" s="164">
        <v>-2.9373</v>
      </c>
      <c r="BI15" s="165"/>
      <c r="BJ15" s="164">
        <v>-41.335099999999997</v>
      </c>
      <c r="BK15" s="164">
        <v>1.7060999999999999</v>
      </c>
      <c r="BL15" s="165"/>
      <c r="BM15" s="164">
        <v>0</v>
      </c>
      <c r="BN15" s="164">
        <v>312.69260000000003</v>
      </c>
      <c r="BO15" s="164">
        <v>22.492100000000001</v>
      </c>
      <c r="BP15" s="164">
        <v>22.6447</v>
      </c>
      <c r="BQ15" s="164">
        <v>-196.63399999999999</v>
      </c>
      <c r="BR15" s="164">
        <v>285.88310000000001</v>
      </c>
      <c r="BS15" s="165"/>
      <c r="BT15" s="164">
        <v>-86.398899999999998</v>
      </c>
      <c r="BU15" s="164">
        <v>88.286000000000001</v>
      </c>
      <c r="BV15" s="164">
        <v>63.44</v>
      </c>
      <c r="BW15" s="164">
        <v>21.5</v>
      </c>
      <c r="BX15" s="164">
        <v>17.149999999999999</v>
      </c>
      <c r="BY15" s="164">
        <v>43.85</v>
      </c>
      <c r="BZ15" s="164">
        <v>62.16</v>
      </c>
      <c r="CA15" s="164">
        <v>-18.6158</v>
      </c>
      <c r="CB15" s="164">
        <v>-17.812100000000001</v>
      </c>
      <c r="CC15" s="164">
        <v>82.044700000000006</v>
      </c>
      <c r="CD15" s="164">
        <v>82.608999999999995</v>
      </c>
      <c r="CE15" s="164">
        <v>0.74150000000000005</v>
      </c>
      <c r="CF15" s="164">
        <v>-52.794899999999998</v>
      </c>
      <c r="CG15" s="164">
        <v>-52.470500000000001</v>
      </c>
      <c r="CH15" s="164">
        <v>-4.8186999999999998</v>
      </c>
      <c r="CI15" s="165"/>
      <c r="CJ15" s="165"/>
      <c r="CK15" s="165"/>
      <c r="CL15" s="164">
        <v>86.7</v>
      </c>
      <c r="CM15" s="164">
        <v>78</v>
      </c>
      <c r="CN15" s="164">
        <v>-10.31</v>
      </c>
      <c r="CO15" s="164">
        <v>63.120600000000003</v>
      </c>
      <c r="CP15" s="164">
        <v>62.130499999999998</v>
      </c>
      <c r="CQ15" s="164">
        <v>61.2791</v>
      </c>
      <c r="CR15" s="164">
        <v>-32.0169</v>
      </c>
      <c r="CS15" s="164">
        <v>-32.138599999999997</v>
      </c>
      <c r="CT15" s="164">
        <v>16.3034</v>
      </c>
      <c r="CU15" s="164">
        <v>-16.370100000000001</v>
      </c>
      <c r="CV15" s="164">
        <v>15.191800000000001</v>
      </c>
      <c r="CW15" s="164">
        <v>10.3705</v>
      </c>
      <c r="CX15" s="164">
        <v>49.53</v>
      </c>
      <c r="CY15" s="164">
        <v>25.69</v>
      </c>
      <c r="CZ15" s="164">
        <v>41.257300000000001</v>
      </c>
      <c r="DA15" s="164">
        <v>38.9694</v>
      </c>
      <c r="DB15" s="164">
        <v>-27.72</v>
      </c>
      <c r="DC15" s="164">
        <v>-8.4149999999999991</v>
      </c>
      <c r="DD15" s="165"/>
      <c r="DE15" s="165"/>
      <c r="DF15" s="164">
        <v>-70.365899999999996</v>
      </c>
      <c r="DG15" s="165"/>
      <c r="DH15" s="164">
        <v>-17.192299999999999</v>
      </c>
      <c r="DI15" s="165"/>
      <c r="DJ15" s="165"/>
      <c r="DK15" s="164">
        <v>15.207800000000001</v>
      </c>
      <c r="DL15" s="164">
        <v>31.063800000000001</v>
      </c>
      <c r="DM15" s="164">
        <v>35.707799999999999</v>
      </c>
      <c r="DN15" s="164">
        <v>44.549599999999998</v>
      </c>
      <c r="DO15" s="164">
        <v>31.15</v>
      </c>
      <c r="DP15" s="164">
        <v>-4.55</v>
      </c>
      <c r="DQ15" s="164">
        <v>36.564500000000002</v>
      </c>
      <c r="DR15" s="164">
        <v>69.871499999999997</v>
      </c>
      <c r="DS15" s="164">
        <v>-29.88</v>
      </c>
      <c r="DT15" s="164">
        <v>-30.47</v>
      </c>
      <c r="DU15" s="164">
        <v>94.35</v>
      </c>
      <c r="DV15" s="164">
        <v>49.77</v>
      </c>
      <c r="DW15" s="164">
        <v>70.181799999999996</v>
      </c>
      <c r="DX15" s="164">
        <v>68.890900000000002</v>
      </c>
      <c r="DY15" s="165"/>
      <c r="DZ15" s="164">
        <v>-7.1635999999999997</v>
      </c>
      <c r="EA15" s="164">
        <v>160.36519999999999</v>
      </c>
      <c r="EB15" s="164">
        <v>121.2582</v>
      </c>
      <c r="EC15" s="164">
        <v>115.9633</v>
      </c>
      <c r="ED15" s="164">
        <v>117.3933</v>
      </c>
      <c r="EE15" s="164">
        <v>93.191800000000001</v>
      </c>
      <c r="EF15" s="164">
        <v>83.043999999999997</v>
      </c>
      <c r="EG15" s="164">
        <v>-21.63</v>
      </c>
      <c r="EH15" s="164">
        <v>210.06739999999999</v>
      </c>
      <c r="EI15" s="164">
        <v>300.80549999999999</v>
      </c>
      <c r="EJ15" s="165"/>
      <c r="EK15" s="164">
        <v>-29.902899999999999</v>
      </c>
      <c r="EL15" s="164">
        <v>-27.744399999999999</v>
      </c>
      <c r="EM15" s="164">
        <v>-8.1293000000000006</v>
      </c>
      <c r="EN15" s="164">
        <v>26.0321</v>
      </c>
      <c r="EO15" s="164">
        <v>23.830500000000001</v>
      </c>
      <c r="EP15" s="164">
        <v>145.97999999999999</v>
      </c>
      <c r="EQ15" s="164">
        <v>-68.444900000000004</v>
      </c>
      <c r="ER15" s="164">
        <v>-69.220500000000001</v>
      </c>
      <c r="ES15" s="164">
        <v>-47.191499999999998</v>
      </c>
      <c r="ET15" s="164">
        <v>0</v>
      </c>
      <c r="EU15" s="164">
        <v>0</v>
      </c>
      <c r="EV15" s="164">
        <v>106.8</v>
      </c>
      <c r="EW15" s="164">
        <v>13.317</v>
      </c>
      <c r="EX15" s="164">
        <v>-5.9489999999999998</v>
      </c>
      <c r="EY15" s="164">
        <v>-40.718400000000003</v>
      </c>
      <c r="EZ15" s="164">
        <v>-39.948599999999999</v>
      </c>
      <c r="FA15" s="164">
        <v>10.7607</v>
      </c>
      <c r="FB15" s="164">
        <v>-81.132999999999996</v>
      </c>
      <c r="FC15" s="164">
        <v>46.621600000000001</v>
      </c>
      <c r="FD15" s="164">
        <v>24.985600000000002</v>
      </c>
      <c r="FE15" s="165"/>
      <c r="FF15" s="164">
        <v>24.5655</v>
      </c>
      <c r="FG15" s="164">
        <v>42.753999999999998</v>
      </c>
      <c r="FH15" s="164">
        <v>43.728499999999997</v>
      </c>
      <c r="FI15" s="164">
        <v>41.915300000000002</v>
      </c>
      <c r="FJ15" s="164">
        <v>18.0853</v>
      </c>
      <c r="FK15" s="164">
        <v>18.0853</v>
      </c>
      <c r="FL15" s="164">
        <v>-9.2101000000000006</v>
      </c>
      <c r="FM15" s="164">
        <v>8.9329999999999998</v>
      </c>
      <c r="FN15" s="164">
        <v>9.2293000000000003</v>
      </c>
      <c r="FO15" s="164">
        <v>-21.811499999999999</v>
      </c>
      <c r="FP15" s="164">
        <v>-11.1241</v>
      </c>
      <c r="FQ15" s="164">
        <v>2.2942999999999998</v>
      </c>
      <c r="FR15" s="164">
        <v>1.9</v>
      </c>
      <c r="FS15" s="164">
        <v>13.4725</v>
      </c>
      <c r="FT15" s="164">
        <v>0.77549999999999997</v>
      </c>
      <c r="FU15" s="164">
        <v>-8.4</v>
      </c>
      <c r="FV15" s="164">
        <v>14.4</v>
      </c>
      <c r="FW15" s="165"/>
      <c r="FX15" s="164">
        <v>7.5555000000000003</v>
      </c>
      <c r="FY15" s="165"/>
      <c r="FZ15" s="164">
        <v>4.282</v>
      </c>
      <c r="GA15" s="165"/>
      <c r="GB15" s="164">
        <v>38.729999999999997</v>
      </c>
      <c r="GC15" s="164">
        <v>10.9117</v>
      </c>
      <c r="GD15" s="164">
        <v>21.784600000000001</v>
      </c>
      <c r="GE15" s="164">
        <v>12.57</v>
      </c>
      <c r="GF15" s="164">
        <v>64.958799999999997</v>
      </c>
      <c r="GG15" s="164">
        <v>24.9</v>
      </c>
      <c r="GH15" s="164">
        <v>-13.7403</v>
      </c>
      <c r="GI15" s="164">
        <v>1.8623000000000001</v>
      </c>
      <c r="GJ15" s="164">
        <v>1.7390000000000001</v>
      </c>
      <c r="GK15" s="164">
        <v>1.3631</v>
      </c>
      <c r="GL15" s="165"/>
      <c r="GM15" s="165"/>
      <c r="GN15" s="164">
        <v>-16.642199999999999</v>
      </c>
      <c r="GO15" s="164">
        <v>-21.0883</v>
      </c>
      <c r="GP15" s="164">
        <v>13.333600000000001</v>
      </c>
      <c r="GQ15" s="164">
        <v>21.480399999999999</v>
      </c>
      <c r="GR15" s="164">
        <v>62.271000000000001</v>
      </c>
      <c r="GS15" s="164">
        <v>64.082899999999995</v>
      </c>
      <c r="GT15" s="164">
        <v>-106.6931</v>
      </c>
      <c r="GU15" s="164">
        <v>-18.341200000000001</v>
      </c>
      <c r="GV15" s="164">
        <v>27.998899999999999</v>
      </c>
      <c r="GW15" s="164">
        <v>-36.350999999999999</v>
      </c>
      <c r="GX15" s="164">
        <v>11.191800000000001</v>
      </c>
      <c r="GY15" s="164">
        <v>5.5872999999999999</v>
      </c>
      <c r="GZ15" s="164">
        <v>5.3052000000000001</v>
      </c>
      <c r="HA15" s="164">
        <v>12</v>
      </c>
      <c r="HB15" s="164">
        <v>134.24529999999999</v>
      </c>
      <c r="HC15" s="164">
        <v>134.59049999999999</v>
      </c>
      <c r="HD15" s="164">
        <v>181.9</v>
      </c>
      <c r="HE15" s="164">
        <v>-182.31970000000001</v>
      </c>
      <c r="HF15" s="164">
        <v>-448.13310000000001</v>
      </c>
      <c r="HG15" s="164">
        <v>448.5822</v>
      </c>
      <c r="HH15" s="164">
        <v>482.0573</v>
      </c>
      <c r="HI15" s="164">
        <v>-130.3475</v>
      </c>
      <c r="HJ15" s="164">
        <v>-127.8107</v>
      </c>
      <c r="HK15" s="164">
        <v>-51.805900000000001</v>
      </c>
      <c r="HL15" s="164">
        <v>-45.185400000000001</v>
      </c>
      <c r="HM15" s="164">
        <v>80.650099999999995</v>
      </c>
      <c r="HN15" s="164">
        <v>78.8977</v>
      </c>
      <c r="HO15" s="165"/>
      <c r="HP15" s="165"/>
      <c r="HQ15" s="164">
        <v>32.775500000000001</v>
      </c>
      <c r="HR15" s="164">
        <v>31.918500000000002</v>
      </c>
      <c r="HS15" s="164">
        <v>-44.157699999999998</v>
      </c>
      <c r="HT15" s="164">
        <v>-43.700299999999999</v>
      </c>
      <c r="HU15" s="164">
        <v>81.37</v>
      </c>
      <c r="HV15" s="164">
        <v>81.069999999999993</v>
      </c>
      <c r="HW15" s="164">
        <v>17.3</v>
      </c>
      <c r="HX15" s="164">
        <v>17.7</v>
      </c>
      <c r="HY15" s="164">
        <v>22.109300000000001</v>
      </c>
      <c r="HZ15" s="164">
        <v>27.52</v>
      </c>
      <c r="IA15" s="164">
        <v>-319.35230000000001</v>
      </c>
      <c r="IB15" s="164">
        <v>97.621600000000001</v>
      </c>
      <c r="IC15" s="164">
        <v>98.919499999999999</v>
      </c>
      <c r="ID15" s="165"/>
      <c r="IE15" s="164">
        <v>-41.5</v>
      </c>
      <c r="IF15" s="164">
        <v>-31</v>
      </c>
      <c r="IG15" s="164">
        <v>-31</v>
      </c>
      <c r="IH15" s="165"/>
      <c r="II15" s="164">
        <v>1.2845</v>
      </c>
      <c r="IJ15" s="164">
        <v>-476.79349999999999</v>
      </c>
      <c r="IK15" s="164">
        <v>-265.52749999999997</v>
      </c>
      <c r="IL15" s="164">
        <v>388.56569999999999</v>
      </c>
      <c r="IM15" s="164">
        <v>318.03269999999998</v>
      </c>
      <c r="IN15" s="165"/>
      <c r="IO15" s="164">
        <v>-310.17349999999999</v>
      </c>
      <c r="IP15" s="164">
        <v>312.54899999999998</v>
      </c>
      <c r="IQ15" s="164">
        <v>-156.52600000000001</v>
      </c>
      <c r="IR15" s="164">
        <v>-189.26329999999999</v>
      </c>
      <c r="IS15" s="164">
        <v>-303.6148</v>
      </c>
      <c r="IT15" s="164">
        <v>73.619100000000003</v>
      </c>
      <c r="IU15" s="164">
        <v>75.850099999999998</v>
      </c>
      <c r="IV15" s="164">
        <v>157.53720000000001</v>
      </c>
      <c r="IW15" s="164">
        <v>-382.54660000000001</v>
      </c>
      <c r="IX15" s="164">
        <v>196.23429999999999</v>
      </c>
      <c r="IY15" s="164">
        <v>-186.68090000000001</v>
      </c>
      <c r="IZ15" s="164">
        <v>184.29060000000001</v>
      </c>
      <c r="JA15" s="164">
        <v>-9.3865999999999996</v>
      </c>
      <c r="JB15" s="165"/>
      <c r="JC15" s="164">
        <v>12</v>
      </c>
      <c r="JD15" s="165"/>
      <c r="JE15" s="165"/>
      <c r="JF15" s="164">
        <v>-12</v>
      </c>
      <c r="JG15" s="164">
        <v>-13.28</v>
      </c>
      <c r="JH15" s="165"/>
      <c r="JI15" s="164">
        <v>14.122199999999999</v>
      </c>
      <c r="JJ15" s="164">
        <v>-25.078199999999999</v>
      </c>
      <c r="JK15" s="164">
        <v>-39.406399999999998</v>
      </c>
      <c r="JL15" s="164">
        <v>27.6</v>
      </c>
      <c r="JM15" s="164">
        <v>53.375</v>
      </c>
      <c r="JN15" s="164">
        <v>53.158999999999999</v>
      </c>
      <c r="JO15" s="164">
        <v>2.9866000000000001</v>
      </c>
      <c r="JP15" s="164">
        <v>3.5785</v>
      </c>
      <c r="JQ15" s="164">
        <v>52.869900000000001</v>
      </c>
      <c r="JR15" s="164">
        <v>52.754199999999997</v>
      </c>
      <c r="JS15" s="164">
        <v>52.246499999999997</v>
      </c>
      <c r="JT15" s="165"/>
      <c r="JU15" s="164">
        <v>42</v>
      </c>
      <c r="JV15" s="164">
        <v>23.208100000000002</v>
      </c>
      <c r="JW15" s="164">
        <v>5.75</v>
      </c>
      <c r="JX15" s="165"/>
      <c r="JY15" s="164">
        <v>-45.676499999999997</v>
      </c>
      <c r="JZ15" s="164">
        <v>66.409800000000004</v>
      </c>
      <c r="KA15" s="164">
        <v>51.997700000000002</v>
      </c>
      <c r="KB15" s="164">
        <v>-46.369</v>
      </c>
      <c r="KC15" s="164">
        <v>-65.728999999999999</v>
      </c>
      <c r="KD15" s="164">
        <v>44.477600000000002</v>
      </c>
      <c r="KE15" s="164">
        <v>20.115400000000001</v>
      </c>
      <c r="KF15" s="164">
        <v>-49.1</v>
      </c>
      <c r="KG15" s="164">
        <v>50.2</v>
      </c>
      <c r="KH15" s="164">
        <v>35.158999999999999</v>
      </c>
      <c r="KI15" s="164">
        <v>96.982399999999998</v>
      </c>
    </row>
    <row r="16" spans="1:295" ht="18" customHeight="1" x14ac:dyDescent="0.25">
      <c r="A16" s="159" t="s">
        <v>110</v>
      </c>
      <c r="B16" s="159" t="s">
        <v>959</v>
      </c>
      <c r="C16" s="166">
        <v>0</v>
      </c>
      <c r="D16" s="167">
        <v>13.1089</v>
      </c>
      <c r="E16" s="168"/>
      <c r="F16" s="167">
        <v>-39.492600000000003</v>
      </c>
      <c r="G16" s="167">
        <v>13.371</v>
      </c>
      <c r="H16" s="168"/>
      <c r="I16" s="167">
        <v>35.149000000000001</v>
      </c>
      <c r="J16" s="167">
        <v>-41.329500000000003</v>
      </c>
      <c r="K16" s="167">
        <v>36.936999999999998</v>
      </c>
      <c r="L16" s="167">
        <v>18.671399999999998</v>
      </c>
      <c r="M16" s="168"/>
      <c r="N16" s="167">
        <v>35.520000000000003</v>
      </c>
      <c r="O16" s="167">
        <v>-36.905000000000001</v>
      </c>
      <c r="P16" s="167">
        <v>35.200000000000003</v>
      </c>
      <c r="Q16" s="167">
        <v>16.559999999999999</v>
      </c>
      <c r="R16" s="167">
        <v>-33</v>
      </c>
      <c r="S16" s="167">
        <v>14.1044</v>
      </c>
      <c r="T16" s="167">
        <v>20.335000000000001</v>
      </c>
      <c r="U16" s="167">
        <v>13.533799999999999</v>
      </c>
      <c r="V16" s="167">
        <v>13.5776</v>
      </c>
      <c r="W16" s="167">
        <v>22.5932</v>
      </c>
      <c r="X16" s="167">
        <v>17.4877</v>
      </c>
      <c r="Y16" s="167">
        <v>0.31130000000000002</v>
      </c>
      <c r="Z16" s="167">
        <v>8.0954999999999995</v>
      </c>
      <c r="AA16" s="168"/>
      <c r="AB16" s="168"/>
      <c r="AC16" s="167">
        <v>-42.66</v>
      </c>
      <c r="AD16" s="167">
        <v>-42.7</v>
      </c>
      <c r="AE16" s="168"/>
      <c r="AF16" s="167">
        <v>-35.520000000000003</v>
      </c>
      <c r="AG16" s="168"/>
      <c r="AH16" s="167">
        <v>23.227</v>
      </c>
      <c r="AI16" s="167">
        <v>0.27</v>
      </c>
      <c r="AJ16" s="166">
        <v>0</v>
      </c>
      <c r="AK16" s="167">
        <v>-21.8</v>
      </c>
      <c r="AL16" s="167">
        <v>-82.58</v>
      </c>
      <c r="AM16" s="167">
        <v>21.96</v>
      </c>
      <c r="AN16" s="167">
        <v>22.16</v>
      </c>
      <c r="AO16" s="167">
        <v>7.8479999999999999</v>
      </c>
      <c r="AP16" s="167">
        <v>12.3287</v>
      </c>
      <c r="AQ16" s="167">
        <v>53.4405</v>
      </c>
      <c r="AR16" s="167">
        <v>55.336799999999997</v>
      </c>
      <c r="AS16" s="167">
        <v>12.5694</v>
      </c>
      <c r="AT16" s="167">
        <v>-30.274799999999999</v>
      </c>
      <c r="AU16" s="167">
        <v>-30.332799999999999</v>
      </c>
      <c r="AV16" s="167">
        <v>10.0374</v>
      </c>
      <c r="AW16" s="167">
        <v>9.9120000000000008</v>
      </c>
      <c r="AX16" s="167">
        <v>50.100700000000003</v>
      </c>
      <c r="AY16" s="167">
        <v>49.966799999999999</v>
      </c>
      <c r="AZ16" s="167">
        <v>-14.9901</v>
      </c>
      <c r="BA16" s="167">
        <v>-16.590199999999999</v>
      </c>
      <c r="BB16" s="167">
        <v>-248.17679999999999</v>
      </c>
      <c r="BC16" s="167">
        <v>-15.952</v>
      </c>
      <c r="BD16" s="167">
        <v>-13.5</v>
      </c>
      <c r="BE16" s="167">
        <v>-13.5</v>
      </c>
      <c r="BF16" s="167">
        <v>37.296799999999998</v>
      </c>
      <c r="BG16" s="167">
        <v>36.520099999999999</v>
      </c>
      <c r="BH16" s="167">
        <v>-2.8121</v>
      </c>
      <c r="BI16" s="168"/>
      <c r="BJ16" s="167">
        <v>-40.381799999999998</v>
      </c>
      <c r="BK16" s="167">
        <v>1.8767</v>
      </c>
      <c r="BL16" s="168"/>
      <c r="BM16" s="168"/>
      <c r="BN16" s="167">
        <v>298.86770000000001</v>
      </c>
      <c r="BO16" s="167">
        <v>18.890999999999998</v>
      </c>
      <c r="BP16" s="167">
        <v>18.555199999999999</v>
      </c>
      <c r="BQ16" s="167">
        <v>-184.1473</v>
      </c>
      <c r="BR16" s="167">
        <v>276.89299999999997</v>
      </c>
      <c r="BS16" s="168"/>
      <c r="BT16" s="167">
        <v>-85.947199999999995</v>
      </c>
      <c r="BU16" s="167">
        <v>88.363399999999999</v>
      </c>
      <c r="BV16" s="168"/>
      <c r="BW16" s="167">
        <v>21.57</v>
      </c>
      <c r="BX16" s="167">
        <v>17.37</v>
      </c>
      <c r="BY16" s="167">
        <v>43.36</v>
      </c>
      <c r="BZ16" s="167">
        <v>61.57</v>
      </c>
      <c r="CA16" s="167">
        <v>-18.883800000000001</v>
      </c>
      <c r="CB16" s="167">
        <v>-18.079999999999998</v>
      </c>
      <c r="CC16" s="167">
        <v>81.162400000000005</v>
      </c>
      <c r="CD16" s="167">
        <v>81.674899999999994</v>
      </c>
      <c r="CE16" s="167">
        <v>3.9800000000000002E-2</v>
      </c>
      <c r="CF16" s="167">
        <v>-43.659799999999997</v>
      </c>
      <c r="CG16" s="167">
        <v>-43.408499999999997</v>
      </c>
      <c r="CH16" s="167">
        <v>-5.2788000000000004</v>
      </c>
      <c r="CI16" s="168"/>
      <c r="CJ16" s="168"/>
      <c r="CK16" s="168"/>
      <c r="CL16" s="167">
        <v>85.8</v>
      </c>
      <c r="CM16" s="167">
        <v>77</v>
      </c>
      <c r="CN16" s="167">
        <v>-10.1</v>
      </c>
      <c r="CO16" s="167">
        <v>66.046999999999997</v>
      </c>
      <c r="CP16" s="167">
        <v>65.062799999999996</v>
      </c>
      <c r="CQ16" s="167">
        <v>64.594899999999996</v>
      </c>
      <c r="CR16" s="167">
        <v>-33.824399999999997</v>
      </c>
      <c r="CS16" s="167">
        <v>-34.677300000000002</v>
      </c>
      <c r="CT16" s="167">
        <v>16.317399999999999</v>
      </c>
      <c r="CU16" s="167">
        <v>-12.567399999999999</v>
      </c>
      <c r="CV16" s="167">
        <v>14.15</v>
      </c>
      <c r="CW16" s="167">
        <v>10.361800000000001</v>
      </c>
      <c r="CX16" s="167">
        <v>49.56</v>
      </c>
      <c r="CY16" s="167">
        <v>25.58</v>
      </c>
      <c r="CZ16" s="167">
        <v>40.788600000000002</v>
      </c>
      <c r="DA16" s="167">
        <v>38.676499999999997</v>
      </c>
      <c r="DB16" s="167">
        <v>-27.15</v>
      </c>
      <c r="DC16" s="167">
        <v>-8.4149999999999991</v>
      </c>
      <c r="DD16" s="168"/>
      <c r="DE16" s="168"/>
      <c r="DF16" s="167">
        <v>-59.247</v>
      </c>
      <c r="DG16" s="168"/>
      <c r="DH16" s="167">
        <v>-16.841100000000001</v>
      </c>
      <c r="DI16" s="167">
        <v>-53.8</v>
      </c>
      <c r="DJ16" s="167">
        <v>-56.4</v>
      </c>
      <c r="DK16" s="167">
        <v>15.0595</v>
      </c>
      <c r="DL16" s="168"/>
      <c r="DM16" s="167">
        <v>35.707799999999999</v>
      </c>
      <c r="DN16" s="167">
        <v>43.9636</v>
      </c>
      <c r="DO16" s="168"/>
      <c r="DP16" s="167">
        <v>-4.45</v>
      </c>
      <c r="DQ16" s="167">
        <v>37.432499999999997</v>
      </c>
      <c r="DR16" s="167">
        <v>60.613399999999999</v>
      </c>
      <c r="DS16" s="167">
        <v>-30.01</v>
      </c>
      <c r="DT16" s="167">
        <v>-30.36</v>
      </c>
      <c r="DU16" s="167">
        <v>93.21</v>
      </c>
      <c r="DV16" s="167">
        <v>50.14</v>
      </c>
      <c r="DW16" s="167">
        <v>62.381799999999998</v>
      </c>
      <c r="DX16" s="167">
        <v>60.109099999999998</v>
      </c>
      <c r="DY16" s="168"/>
      <c r="DZ16" s="167">
        <v>-9.8544999999999998</v>
      </c>
      <c r="EA16" s="167">
        <v>152.08529999999999</v>
      </c>
      <c r="EB16" s="167">
        <v>114.5333</v>
      </c>
      <c r="EC16" s="167">
        <v>108.5014</v>
      </c>
      <c r="ED16" s="167">
        <v>110.31910000000001</v>
      </c>
      <c r="EE16" s="167">
        <v>90.242000000000004</v>
      </c>
      <c r="EF16" s="167">
        <v>84.686400000000006</v>
      </c>
      <c r="EG16" s="167">
        <v>-21.529</v>
      </c>
      <c r="EH16" s="167">
        <v>196.79409999999999</v>
      </c>
      <c r="EI16" s="167">
        <v>305.125</v>
      </c>
      <c r="EJ16" s="168"/>
      <c r="EK16" s="167">
        <v>-30.737500000000001</v>
      </c>
      <c r="EL16" s="167">
        <v>-28.114599999999999</v>
      </c>
      <c r="EM16" s="167">
        <v>0</v>
      </c>
      <c r="EN16" s="167">
        <v>23.743099999999998</v>
      </c>
      <c r="EO16" s="167">
        <v>23.360900000000001</v>
      </c>
      <c r="EP16" s="167">
        <v>139.83600000000001</v>
      </c>
      <c r="EQ16" s="167">
        <v>-70.1417</v>
      </c>
      <c r="ER16" s="167">
        <v>-71.9893</v>
      </c>
      <c r="ES16" s="167">
        <v>-46.6982</v>
      </c>
      <c r="ET16" s="167">
        <v>14.1</v>
      </c>
      <c r="EU16" s="168"/>
      <c r="EV16" s="167">
        <v>116.5</v>
      </c>
      <c r="EW16" s="167">
        <v>13.362500000000001</v>
      </c>
      <c r="EX16" s="167">
        <v>-9.8306000000000004</v>
      </c>
      <c r="EY16" s="167">
        <v>-40.402900000000002</v>
      </c>
      <c r="EZ16" s="167">
        <v>-39.6355</v>
      </c>
      <c r="FA16" s="167">
        <v>11.440799999999999</v>
      </c>
      <c r="FB16" s="167">
        <v>-77.351399999999998</v>
      </c>
      <c r="FC16" s="167">
        <v>46.316299999999998</v>
      </c>
      <c r="FD16" s="167">
        <v>25.217500000000001</v>
      </c>
      <c r="FE16" s="168"/>
      <c r="FF16" s="167">
        <v>25.139500000000002</v>
      </c>
      <c r="FG16" s="167">
        <v>42.205500000000001</v>
      </c>
      <c r="FH16" s="167">
        <v>41.488199999999999</v>
      </c>
      <c r="FI16" s="167">
        <v>40.675400000000003</v>
      </c>
      <c r="FJ16" s="167">
        <v>17.750399999999999</v>
      </c>
      <c r="FK16" s="167">
        <v>17.9178</v>
      </c>
      <c r="FL16" s="167">
        <v>-4.1863999999999999</v>
      </c>
      <c r="FM16" s="167">
        <v>13.259499999999999</v>
      </c>
      <c r="FN16" s="167">
        <v>13.050700000000001</v>
      </c>
      <c r="FO16" s="167">
        <v>-21.8474</v>
      </c>
      <c r="FP16" s="167">
        <v>-11.488</v>
      </c>
      <c r="FQ16" s="167">
        <v>7.4873000000000003</v>
      </c>
      <c r="FR16" s="167">
        <v>5.4</v>
      </c>
      <c r="FS16" s="167">
        <v>13.3797</v>
      </c>
      <c r="FT16" s="167">
        <v>0.7742</v>
      </c>
      <c r="FU16" s="167">
        <v>-8.44</v>
      </c>
      <c r="FV16" s="167">
        <v>15.3</v>
      </c>
      <c r="FW16" s="167">
        <v>0</v>
      </c>
      <c r="FX16" s="168"/>
      <c r="FY16" s="168"/>
      <c r="FZ16" s="167">
        <v>4.3410000000000002</v>
      </c>
      <c r="GA16" s="168"/>
      <c r="GB16" s="167">
        <v>41.89</v>
      </c>
      <c r="GC16" s="167">
        <v>11.752700000000001</v>
      </c>
      <c r="GD16" s="167">
        <v>19.5915</v>
      </c>
      <c r="GE16" s="167">
        <v>12.16</v>
      </c>
      <c r="GF16" s="167">
        <v>64.627300000000005</v>
      </c>
      <c r="GG16" s="167">
        <v>24.8</v>
      </c>
      <c r="GH16" s="167">
        <v>-12.676</v>
      </c>
      <c r="GI16" s="167">
        <v>2.0739999999999998</v>
      </c>
      <c r="GJ16" s="167">
        <v>2.0707</v>
      </c>
      <c r="GK16" s="167">
        <v>1.3376999999999999</v>
      </c>
      <c r="GL16" s="168"/>
      <c r="GM16" s="168"/>
      <c r="GN16" s="168"/>
      <c r="GO16" s="167">
        <v>-19.805700000000002</v>
      </c>
      <c r="GP16" s="167">
        <v>12.736000000000001</v>
      </c>
      <c r="GQ16" s="167">
        <v>20.1831</v>
      </c>
      <c r="GR16" s="167">
        <v>58.0595</v>
      </c>
      <c r="GS16" s="167">
        <v>59.868499999999997</v>
      </c>
      <c r="GT16" s="167">
        <v>-102.81699999999999</v>
      </c>
      <c r="GU16" s="167">
        <v>-18.561800000000002</v>
      </c>
      <c r="GV16" s="167">
        <v>27.708200000000001</v>
      </c>
      <c r="GW16" s="167">
        <v>-35.673299999999998</v>
      </c>
      <c r="GX16" s="167">
        <v>9.8574999999999999</v>
      </c>
      <c r="GY16" s="167">
        <v>5.6654999999999998</v>
      </c>
      <c r="GZ16" s="167">
        <v>5.4015000000000004</v>
      </c>
      <c r="HA16" s="167">
        <v>11.103400000000001</v>
      </c>
      <c r="HB16" s="167">
        <v>137.0889</v>
      </c>
      <c r="HC16" s="167">
        <v>137.4221</v>
      </c>
      <c r="HD16" s="167">
        <v>197</v>
      </c>
      <c r="HE16" s="167">
        <v>-196.88480000000001</v>
      </c>
      <c r="HF16" s="167">
        <v>-463.38929999999999</v>
      </c>
      <c r="HG16" s="167">
        <v>465.92720000000003</v>
      </c>
      <c r="HH16" s="167">
        <v>497.15480000000002</v>
      </c>
      <c r="HI16" s="167">
        <v>-132.1121</v>
      </c>
      <c r="HJ16" s="167">
        <v>-129.60659999999999</v>
      </c>
      <c r="HK16" s="167">
        <v>-49.738700000000001</v>
      </c>
      <c r="HL16" s="167">
        <v>-43.488700000000001</v>
      </c>
      <c r="HM16" s="167">
        <v>80.679199999999994</v>
      </c>
      <c r="HN16" s="167">
        <v>80.404499999999999</v>
      </c>
      <c r="HO16" s="167">
        <v>-85.019900000000007</v>
      </c>
      <c r="HP16" s="167">
        <v>-82.997900000000001</v>
      </c>
      <c r="HQ16" s="167">
        <v>33.434699999999999</v>
      </c>
      <c r="HR16" s="167">
        <v>33.357700000000001</v>
      </c>
      <c r="HS16" s="167">
        <v>-46.892600000000002</v>
      </c>
      <c r="HT16" s="167">
        <v>-46.677</v>
      </c>
      <c r="HU16" s="167">
        <v>79.63</v>
      </c>
      <c r="HV16" s="167">
        <v>79.91</v>
      </c>
      <c r="HW16" s="167">
        <v>17.8</v>
      </c>
      <c r="HX16" s="167">
        <v>17.100000000000001</v>
      </c>
      <c r="HY16" s="167">
        <v>22.252400000000002</v>
      </c>
      <c r="HZ16" s="167">
        <v>27.68</v>
      </c>
      <c r="IA16" s="167">
        <v>-327.73239999999998</v>
      </c>
      <c r="IB16" s="167">
        <v>101.3382</v>
      </c>
      <c r="IC16" s="167">
        <v>101.1405</v>
      </c>
      <c r="ID16" s="168"/>
      <c r="IE16" s="167">
        <v>-39.200000000000003</v>
      </c>
      <c r="IF16" s="167">
        <v>-31.9</v>
      </c>
      <c r="IG16" s="167">
        <v>-31.9</v>
      </c>
      <c r="IH16" s="167">
        <v>1.3818999999999999</v>
      </c>
      <c r="II16" s="168"/>
      <c r="IJ16" s="167">
        <v>-487.92939999999999</v>
      </c>
      <c r="IK16" s="167">
        <v>-264.07089999999999</v>
      </c>
      <c r="IL16" s="167">
        <v>395.03379999999999</v>
      </c>
      <c r="IM16" s="167">
        <v>327.49349999999998</v>
      </c>
      <c r="IN16" s="168"/>
      <c r="IO16" s="167">
        <v>-318.95740000000001</v>
      </c>
      <c r="IP16" s="167">
        <v>318.2097</v>
      </c>
      <c r="IQ16" s="167">
        <v>-159.77449999999999</v>
      </c>
      <c r="IR16" s="167">
        <v>-194.73580000000001</v>
      </c>
      <c r="IS16" s="167">
        <v>-315.66239999999999</v>
      </c>
      <c r="IT16" s="167">
        <v>73.4863</v>
      </c>
      <c r="IU16" s="167">
        <v>73.873000000000005</v>
      </c>
      <c r="IV16" s="167">
        <v>160.24780000000001</v>
      </c>
      <c r="IW16" s="167">
        <v>-386.4667</v>
      </c>
      <c r="IX16" s="167">
        <v>195.57640000000001</v>
      </c>
      <c r="IY16" s="167">
        <v>-186.5017</v>
      </c>
      <c r="IZ16" s="167">
        <v>187.1472</v>
      </c>
      <c r="JA16" s="167">
        <v>-9.6227999999999998</v>
      </c>
      <c r="JB16" s="168"/>
      <c r="JC16" s="167">
        <v>11.12</v>
      </c>
      <c r="JD16" s="167">
        <v>7.9770000000000003</v>
      </c>
      <c r="JE16" s="167">
        <v>7.984</v>
      </c>
      <c r="JF16" s="167">
        <v>-11.04</v>
      </c>
      <c r="JG16" s="167">
        <v>-13.84</v>
      </c>
      <c r="JH16" s="168"/>
      <c r="JI16" s="167">
        <v>14.357200000000001</v>
      </c>
      <c r="JJ16" s="167">
        <v>-24.5808</v>
      </c>
      <c r="JK16" s="167">
        <v>-39.464399999999998</v>
      </c>
      <c r="JL16" s="167">
        <v>26.7</v>
      </c>
      <c r="JM16" s="167">
        <v>53.49</v>
      </c>
      <c r="JN16" s="167">
        <v>48.927</v>
      </c>
      <c r="JO16" s="168"/>
      <c r="JP16" s="168"/>
      <c r="JQ16" s="167">
        <v>51.923000000000002</v>
      </c>
      <c r="JR16" s="167">
        <v>52.411299999999997</v>
      </c>
      <c r="JS16" s="167">
        <v>52.112200000000001</v>
      </c>
      <c r="JT16" s="168"/>
      <c r="JU16" s="167">
        <v>42.3</v>
      </c>
      <c r="JV16" s="167">
        <v>21.9849</v>
      </c>
      <c r="JW16" s="167">
        <v>5.84</v>
      </c>
      <c r="JX16" s="168"/>
      <c r="JY16" s="167">
        <v>-45.798999999999999</v>
      </c>
      <c r="JZ16" s="167">
        <v>64.708699999999993</v>
      </c>
      <c r="KA16" s="167">
        <v>50.418500000000002</v>
      </c>
      <c r="KB16" s="167">
        <v>-45.004300000000001</v>
      </c>
      <c r="KC16" s="167">
        <v>-63.955800000000004</v>
      </c>
      <c r="KD16" s="167">
        <v>43.046599999999998</v>
      </c>
      <c r="KE16" s="167">
        <v>20.097799999999999</v>
      </c>
      <c r="KF16" s="167">
        <v>-49.8</v>
      </c>
      <c r="KG16" s="167">
        <v>50.8</v>
      </c>
      <c r="KH16" s="167">
        <v>35.9298</v>
      </c>
      <c r="KI16" s="167">
        <v>101.4628</v>
      </c>
    </row>
    <row r="17" spans="1:295" ht="18" customHeight="1" x14ac:dyDescent="0.25">
      <c r="A17" s="159" t="s">
        <v>110</v>
      </c>
      <c r="B17" s="159" t="s">
        <v>960</v>
      </c>
      <c r="C17" s="160">
        <v>0</v>
      </c>
      <c r="D17" s="162"/>
      <c r="E17" s="161">
        <v>-19.5824</v>
      </c>
      <c r="F17" s="161">
        <v>-39.552799999999998</v>
      </c>
      <c r="G17" s="161">
        <v>12.9597</v>
      </c>
      <c r="H17" s="162"/>
      <c r="I17" s="161">
        <v>35.383200000000002</v>
      </c>
      <c r="J17" s="161">
        <v>-44.005299999999998</v>
      </c>
      <c r="K17" s="161">
        <v>37.022500000000001</v>
      </c>
      <c r="L17" s="161">
        <v>18.631399999999999</v>
      </c>
      <c r="M17" s="162"/>
      <c r="N17" s="161">
        <v>35.520000000000003</v>
      </c>
      <c r="O17" s="161">
        <v>-29.849</v>
      </c>
      <c r="P17" s="161">
        <v>26.4</v>
      </c>
      <c r="Q17" s="161">
        <v>9.1080000000000005</v>
      </c>
      <c r="R17" s="161">
        <v>-26.4</v>
      </c>
      <c r="S17" s="161">
        <v>13.914899999999999</v>
      </c>
      <c r="T17" s="161">
        <v>22.236999999999998</v>
      </c>
      <c r="U17" s="161">
        <v>12.981</v>
      </c>
      <c r="V17" s="161">
        <v>13.182700000000001</v>
      </c>
      <c r="W17" s="161">
        <v>22.257000000000001</v>
      </c>
      <c r="X17" s="161">
        <v>17.069600000000001</v>
      </c>
      <c r="Y17" s="161">
        <v>0.28749999999999998</v>
      </c>
      <c r="Z17" s="161">
        <v>8.2187999999999999</v>
      </c>
      <c r="AA17" s="162"/>
      <c r="AB17" s="162"/>
      <c r="AC17" s="161">
        <v>-43.11</v>
      </c>
      <c r="AD17" s="161">
        <v>-42.76</v>
      </c>
      <c r="AE17" s="162"/>
      <c r="AF17" s="161">
        <v>-33.299999999999997</v>
      </c>
      <c r="AG17" s="161">
        <v>28.6</v>
      </c>
      <c r="AH17" s="161">
        <v>24.63</v>
      </c>
      <c r="AI17" s="161">
        <v>0.27100000000000002</v>
      </c>
      <c r="AJ17" s="160">
        <v>0</v>
      </c>
      <c r="AK17" s="161">
        <v>-22.97</v>
      </c>
      <c r="AL17" s="161">
        <v>-81.03</v>
      </c>
      <c r="AM17" s="161">
        <v>23.15</v>
      </c>
      <c r="AN17" s="161">
        <v>23.07</v>
      </c>
      <c r="AO17" s="161">
        <v>7.7801999999999998</v>
      </c>
      <c r="AP17" s="161">
        <v>12.3437</v>
      </c>
      <c r="AQ17" s="161">
        <v>52.699100000000001</v>
      </c>
      <c r="AR17" s="161">
        <v>54.966900000000003</v>
      </c>
      <c r="AS17" s="161">
        <v>16.198599999999999</v>
      </c>
      <c r="AT17" s="161">
        <v>-29.872900000000001</v>
      </c>
      <c r="AU17" s="161">
        <v>-30.003299999999999</v>
      </c>
      <c r="AV17" s="161">
        <v>9.0366</v>
      </c>
      <c r="AW17" s="161">
        <v>8.9454999999999991</v>
      </c>
      <c r="AX17" s="161">
        <v>50.100700000000003</v>
      </c>
      <c r="AY17" s="161">
        <v>50.502600000000001</v>
      </c>
      <c r="AZ17" s="161">
        <v>-15.953200000000001</v>
      </c>
      <c r="BA17" s="161">
        <v>-18.3795</v>
      </c>
      <c r="BB17" s="161">
        <v>-256.55079999999998</v>
      </c>
      <c r="BC17" s="161">
        <v>-13.8703</v>
      </c>
      <c r="BD17" s="161">
        <v>-14.2</v>
      </c>
      <c r="BE17" s="161">
        <v>-14.2</v>
      </c>
      <c r="BF17" s="161">
        <v>36.227899999999998</v>
      </c>
      <c r="BG17" s="161">
        <v>36.064500000000002</v>
      </c>
      <c r="BH17" s="161">
        <v>-3.1192000000000002</v>
      </c>
      <c r="BI17" s="162"/>
      <c r="BJ17" s="161">
        <v>-37.833199999999998</v>
      </c>
      <c r="BK17" s="161">
        <v>1.7425999999999999</v>
      </c>
      <c r="BL17" s="162"/>
      <c r="BM17" s="162"/>
      <c r="BN17" s="161">
        <v>301.27859999999998</v>
      </c>
      <c r="BO17" s="161">
        <v>39.796100000000003</v>
      </c>
      <c r="BP17" s="161">
        <v>39.3994</v>
      </c>
      <c r="BQ17" s="161">
        <v>-217.97649999999999</v>
      </c>
      <c r="BR17" s="161">
        <v>292.45870000000002</v>
      </c>
      <c r="BS17" s="162"/>
      <c r="BT17" s="161">
        <v>-85.553200000000004</v>
      </c>
      <c r="BU17" s="161">
        <v>86.280199999999994</v>
      </c>
      <c r="BV17" s="161">
        <v>63.45</v>
      </c>
      <c r="BW17" s="161">
        <v>20.81</v>
      </c>
      <c r="BX17" s="161">
        <v>16.829999999999998</v>
      </c>
      <c r="BY17" s="161">
        <v>41.56</v>
      </c>
      <c r="BZ17" s="161">
        <v>60.15</v>
      </c>
      <c r="CA17" s="161">
        <v>-23.304300000000001</v>
      </c>
      <c r="CB17" s="161">
        <v>-21.9648</v>
      </c>
      <c r="CC17" s="161">
        <v>81.427199999999999</v>
      </c>
      <c r="CD17" s="161">
        <v>82.690700000000007</v>
      </c>
      <c r="CE17" s="161">
        <v>3.5045999999999999</v>
      </c>
      <c r="CF17" s="161">
        <v>-76.758099999999999</v>
      </c>
      <c r="CG17" s="161">
        <v>-75.851900000000001</v>
      </c>
      <c r="CH17" s="161">
        <v>-6.4215</v>
      </c>
      <c r="CI17" s="162"/>
      <c r="CJ17" s="162"/>
      <c r="CK17" s="162"/>
      <c r="CL17" s="161">
        <v>81.400000000000006</v>
      </c>
      <c r="CM17" s="161">
        <v>73</v>
      </c>
      <c r="CN17" s="161">
        <v>-10.07</v>
      </c>
      <c r="CO17" s="161">
        <v>46.811999999999998</v>
      </c>
      <c r="CP17" s="161">
        <v>46.351700000000001</v>
      </c>
      <c r="CQ17" s="161">
        <v>46.380800000000001</v>
      </c>
      <c r="CR17" s="161">
        <v>-13.7903</v>
      </c>
      <c r="CS17" s="161">
        <v>-12.6271</v>
      </c>
      <c r="CT17" s="161">
        <v>13.447800000000001</v>
      </c>
      <c r="CU17" s="161">
        <v>-31.145399999999999</v>
      </c>
      <c r="CV17" s="161">
        <v>11.5625</v>
      </c>
      <c r="CW17" s="161">
        <v>10.359299999999999</v>
      </c>
      <c r="CX17" s="161">
        <v>47.87</v>
      </c>
      <c r="CY17" s="161">
        <v>24.75</v>
      </c>
      <c r="CZ17" s="161">
        <v>40.788600000000002</v>
      </c>
      <c r="DA17" s="161">
        <v>38.676499999999997</v>
      </c>
      <c r="DB17" s="161">
        <v>-27.11</v>
      </c>
      <c r="DC17" s="161">
        <v>-8.4149999999999991</v>
      </c>
      <c r="DD17" s="162"/>
      <c r="DE17" s="162"/>
      <c r="DF17" s="161">
        <v>-95.884600000000006</v>
      </c>
      <c r="DG17" s="162"/>
      <c r="DH17" s="161">
        <v>-16.795400000000001</v>
      </c>
      <c r="DI17" s="161">
        <v>-56.2</v>
      </c>
      <c r="DJ17" s="161">
        <v>-56.5</v>
      </c>
      <c r="DK17" s="161">
        <v>14.614599999999999</v>
      </c>
      <c r="DL17" s="161">
        <v>30.477900000000002</v>
      </c>
      <c r="DM17" s="161">
        <v>38.055999999999997</v>
      </c>
      <c r="DN17" s="161">
        <v>43.377699999999997</v>
      </c>
      <c r="DO17" s="161">
        <v>30.49</v>
      </c>
      <c r="DP17" s="161">
        <v>-5.53</v>
      </c>
      <c r="DQ17" s="161">
        <v>35.6965</v>
      </c>
      <c r="DR17" s="161">
        <v>93.252799999999993</v>
      </c>
      <c r="DS17" s="161">
        <v>-30.3</v>
      </c>
      <c r="DT17" s="161">
        <v>-30.72</v>
      </c>
      <c r="DU17" s="161">
        <v>94.07</v>
      </c>
      <c r="DV17" s="161">
        <v>48.9</v>
      </c>
      <c r="DW17" s="161">
        <v>95.818200000000004</v>
      </c>
      <c r="DX17" s="161">
        <v>94.945499999999996</v>
      </c>
      <c r="DY17" s="162"/>
      <c r="DZ17" s="161">
        <v>0</v>
      </c>
      <c r="EA17" s="161">
        <v>177.19560000000001</v>
      </c>
      <c r="EB17" s="161">
        <v>137.63460000000001</v>
      </c>
      <c r="EC17" s="161">
        <v>131.49160000000001</v>
      </c>
      <c r="ED17" s="161">
        <v>133.95910000000001</v>
      </c>
      <c r="EE17" s="161">
        <v>88.779300000000006</v>
      </c>
      <c r="EF17" s="161">
        <v>79.990700000000004</v>
      </c>
      <c r="EG17" s="161">
        <v>-21.18</v>
      </c>
      <c r="EH17" s="161">
        <v>228.72550000000001</v>
      </c>
      <c r="EI17" s="161">
        <v>311.20179999999999</v>
      </c>
      <c r="EJ17" s="162"/>
      <c r="EK17" s="161">
        <v>-30.845600000000001</v>
      </c>
      <c r="EL17" s="161">
        <v>-27.768699999999999</v>
      </c>
      <c r="EM17" s="161">
        <v>-8.7628000000000004</v>
      </c>
      <c r="EN17" s="161">
        <v>29.8355</v>
      </c>
      <c r="EO17" s="161">
        <v>27.4057</v>
      </c>
      <c r="EP17" s="161">
        <v>99.888000000000005</v>
      </c>
      <c r="EQ17" s="161">
        <v>-60.533099999999997</v>
      </c>
      <c r="ER17" s="161">
        <v>-60.771500000000003</v>
      </c>
      <c r="ES17" s="161">
        <v>-45.582500000000003</v>
      </c>
      <c r="ET17" s="161">
        <v>0</v>
      </c>
      <c r="EU17" s="162"/>
      <c r="EV17" s="161">
        <v>82</v>
      </c>
      <c r="EW17" s="161">
        <v>13.4046</v>
      </c>
      <c r="EX17" s="161">
        <v>1.3007</v>
      </c>
      <c r="EY17" s="161">
        <v>-39.487099999999998</v>
      </c>
      <c r="EZ17" s="161">
        <v>-38.522100000000002</v>
      </c>
      <c r="FA17" s="161">
        <v>9.7334999999999994</v>
      </c>
      <c r="FB17" s="161">
        <v>-80.1631</v>
      </c>
      <c r="FC17" s="161">
        <v>44.984299999999998</v>
      </c>
      <c r="FD17" s="161">
        <v>24.6432</v>
      </c>
      <c r="FE17" s="162"/>
      <c r="FF17" s="161">
        <v>23.988900000000001</v>
      </c>
      <c r="FG17" s="161">
        <v>42.240499999999997</v>
      </c>
      <c r="FH17" s="161">
        <v>42.720999999999997</v>
      </c>
      <c r="FI17" s="161">
        <v>41.383699999999997</v>
      </c>
      <c r="FJ17" s="161">
        <v>22.4391</v>
      </c>
      <c r="FK17" s="161">
        <v>22.104199999999999</v>
      </c>
      <c r="FL17" s="161">
        <v>-10.8847</v>
      </c>
      <c r="FM17" s="161">
        <v>1.5637000000000001</v>
      </c>
      <c r="FN17" s="161">
        <v>2.9203999999999999</v>
      </c>
      <c r="FO17" s="161">
        <v>-22.323</v>
      </c>
      <c r="FP17" s="161">
        <v>-15.547800000000001</v>
      </c>
      <c r="FQ17" s="161">
        <v>6.7182000000000004</v>
      </c>
      <c r="FR17" s="161">
        <v>1.31</v>
      </c>
      <c r="FS17" s="161">
        <v>13.167299999999999</v>
      </c>
      <c r="FT17" s="161">
        <v>0.76570000000000005</v>
      </c>
      <c r="FU17" s="161">
        <v>-8.2899999999999991</v>
      </c>
      <c r="FV17" s="161">
        <v>15.62</v>
      </c>
      <c r="FW17" s="161">
        <v>0</v>
      </c>
      <c r="FX17" s="162"/>
      <c r="FY17" s="162"/>
      <c r="FZ17" s="161">
        <v>4.2729999999999997</v>
      </c>
      <c r="GA17" s="162"/>
      <c r="GB17" s="161">
        <v>39.270000000000003</v>
      </c>
      <c r="GC17" s="161">
        <v>15.9018</v>
      </c>
      <c r="GD17" s="161">
        <v>20.511099999999999</v>
      </c>
      <c r="GE17" s="161">
        <v>11.7</v>
      </c>
      <c r="GF17" s="161">
        <v>62.608899999999998</v>
      </c>
      <c r="GG17" s="161">
        <v>25.5</v>
      </c>
      <c r="GH17" s="161">
        <v>-13.075900000000001</v>
      </c>
      <c r="GI17" s="161">
        <v>2.5165000000000002</v>
      </c>
      <c r="GJ17" s="161">
        <v>2.7079</v>
      </c>
      <c r="GK17" s="161">
        <v>1.3306</v>
      </c>
      <c r="GL17" s="162"/>
      <c r="GM17" s="162"/>
      <c r="GN17" s="162"/>
      <c r="GO17" s="161">
        <v>-19.740600000000001</v>
      </c>
      <c r="GP17" s="161">
        <v>10.696099999999999</v>
      </c>
      <c r="GQ17" s="161">
        <v>20.2805</v>
      </c>
      <c r="GR17" s="161">
        <v>57.986699999999999</v>
      </c>
      <c r="GS17" s="161">
        <v>58.847099999999998</v>
      </c>
      <c r="GT17" s="161">
        <v>-103.6045</v>
      </c>
      <c r="GU17" s="161">
        <v>-18.291899999999998</v>
      </c>
      <c r="GV17" s="161">
        <v>27.081399999999999</v>
      </c>
      <c r="GW17" s="161">
        <v>-34.166800000000002</v>
      </c>
      <c r="GX17" s="161">
        <v>9.9045000000000005</v>
      </c>
      <c r="GY17" s="161">
        <v>5.9194000000000004</v>
      </c>
      <c r="GZ17" s="161">
        <v>5.6334999999999997</v>
      </c>
      <c r="HA17" s="161">
        <v>11.202199999999999</v>
      </c>
      <c r="HB17" s="161">
        <v>135.80840000000001</v>
      </c>
      <c r="HC17" s="161">
        <v>135.17359999999999</v>
      </c>
      <c r="HD17" s="161">
        <v>168.9</v>
      </c>
      <c r="HE17" s="161">
        <v>-170.30600000000001</v>
      </c>
      <c r="HF17" s="161">
        <v>-441.44799999999998</v>
      </c>
      <c r="HG17" s="161">
        <v>445.2552</v>
      </c>
      <c r="HH17" s="161">
        <v>489.7414</v>
      </c>
      <c r="HI17" s="161">
        <v>-131.2783</v>
      </c>
      <c r="HJ17" s="161">
        <v>-129.4205</v>
      </c>
      <c r="HK17" s="161">
        <v>-51.575600000000001</v>
      </c>
      <c r="HL17" s="161">
        <v>-45.462800000000001</v>
      </c>
      <c r="HM17" s="161">
        <v>78.777199999999993</v>
      </c>
      <c r="HN17" s="161">
        <v>80.544700000000006</v>
      </c>
      <c r="HO17" s="162"/>
      <c r="HP17" s="162"/>
      <c r="HQ17" s="161">
        <v>36.203299999999999</v>
      </c>
      <c r="HR17" s="161">
        <v>35.258400000000002</v>
      </c>
      <c r="HS17" s="161">
        <v>-45.148299999999999</v>
      </c>
      <c r="HT17" s="161">
        <v>-45.659700000000001</v>
      </c>
      <c r="HU17" s="161">
        <v>84.44</v>
      </c>
      <c r="HV17" s="161">
        <v>83.22</v>
      </c>
      <c r="HW17" s="161">
        <v>6.7</v>
      </c>
      <c r="HX17" s="161">
        <v>6.4</v>
      </c>
      <c r="HY17" s="161">
        <v>22.295100000000001</v>
      </c>
      <c r="HZ17" s="161">
        <v>28.96</v>
      </c>
      <c r="IA17" s="161">
        <v>-330.62540000000001</v>
      </c>
      <c r="IB17" s="161">
        <v>108.5427</v>
      </c>
      <c r="IC17" s="161">
        <v>108.37609999999999</v>
      </c>
      <c r="ID17" s="161">
        <v>12.8</v>
      </c>
      <c r="IE17" s="161">
        <v>-54.3</v>
      </c>
      <c r="IF17" s="161">
        <v>-34.299999999999997</v>
      </c>
      <c r="IG17" s="161">
        <v>-33.6</v>
      </c>
      <c r="IH17" s="161">
        <v>1.4971000000000001</v>
      </c>
      <c r="II17" s="162"/>
      <c r="IJ17" s="161">
        <v>-482.93610000000001</v>
      </c>
      <c r="IK17" s="161">
        <v>-277.39319999999998</v>
      </c>
      <c r="IL17" s="161">
        <v>385.35180000000003</v>
      </c>
      <c r="IM17" s="161">
        <v>318.91140000000001</v>
      </c>
      <c r="IN17" s="162"/>
      <c r="IO17" s="161">
        <v>-312.32810000000001</v>
      </c>
      <c r="IP17" s="161">
        <v>313.7432</v>
      </c>
      <c r="IQ17" s="161">
        <v>-161.08529999999999</v>
      </c>
      <c r="IR17" s="161">
        <v>-195.66679999999999</v>
      </c>
      <c r="IS17" s="161">
        <v>-312.2543</v>
      </c>
      <c r="IT17" s="161">
        <v>71.499499999999998</v>
      </c>
      <c r="IU17" s="161">
        <v>72.115499999999997</v>
      </c>
      <c r="IV17" s="161">
        <v>158.5025</v>
      </c>
      <c r="IW17" s="161">
        <v>-375.74149999999997</v>
      </c>
      <c r="IX17" s="161">
        <v>196.81909999999999</v>
      </c>
      <c r="IY17" s="161">
        <v>-176.47890000000001</v>
      </c>
      <c r="IZ17" s="161">
        <v>178.46010000000001</v>
      </c>
      <c r="JA17" s="161">
        <v>-9.7299000000000007</v>
      </c>
      <c r="JB17" s="162"/>
      <c r="JC17" s="161">
        <v>8.64</v>
      </c>
      <c r="JD17" s="161">
        <v>8.0850000000000009</v>
      </c>
      <c r="JE17" s="161">
        <v>8.09</v>
      </c>
      <c r="JF17" s="161">
        <v>-8.08</v>
      </c>
      <c r="JG17" s="161">
        <v>-16.8</v>
      </c>
      <c r="JH17" s="162"/>
      <c r="JI17" s="161">
        <v>17.961400000000001</v>
      </c>
      <c r="JJ17" s="161">
        <v>-22.8504</v>
      </c>
      <c r="JK17" s="161">
        <v>-44.298499999999997</v>
      </c>
      <c r="JL17" s="161">
        <v>24.3</v>
      </c>
      <c r="JM17" s="161">
        <v>51.841999999999999</v>
      </c>
      <c r="JN17" s="161">
        <v>51.021999999999998</v>
      </c>
      <c r="JO17" s="161">
        <v>0</v>
      </c>
      <c r="JP17" s="161">
        <v>0</v>
      </c>
      <c r="JQ17" s="161">
        <v>51.357199999999999</v>
      </c>
      <c r="JR17" s="161">
        <v>51.58</v>
      </c>
      <c r="JS17" s="161">
        <v>51.880299999999998</v>
      </c>
      <c r="JT17" s="162"/>
      <c r="JU17" s="161">
        <v>58.8</v>
      </c>
      <c r="JV17" s="161">
        <v>21.557500000000001</v>
      </c>
      <c r="JW17" s="161">
        <v>5.6</v>
      </c>
      <c r="JX17" s="162"/>
      <c r="JY17" s="161">
        <v>-48.051600000000001</v>
      </c>
      <c r="JZ17" s="161">
        <v>63.588900000000002</v>
      </c>
      <c r="KA17" s="161">
        <v>51.499000000000002</v>
      </c>
      <c r="KB17" s="161">
        <v>-46.912199999999999</v>
      </c>
      <c r="KC17" s="161">
        <v>-63.745800000000003</v>
      </c>
      <c r="KD17" s="161">
        <v>44.285499999999999</v>
      </c>
      <c r="KE17" s="161">
        <v>18.159199999999998</v>
      </c>
      <c r="KF17" s="161">
        <v>-66.900000000000006</v>
      </c>
      <c r="KG17" s="161">
        <v>66.900000000000006</v>
      </c>
      <c r="KH17" s="161">
        <v>43.5991</v>
      </c>
      <c r="KI17" s="161">
        <v>80.210400000000007</v>
      </c>
    </row>
    <row r="18" spans="1:295" ht="18" customHeight="1" x14ac:dyDescent="0.25">
      <c r="A18" s="159" t="s">
        <v>110</v>
      </c>
      <c r="B18" s="159" t="s">
        <v>961</v>
      </c>
      <c r="C18" s="163">
        <v>0</v>
      </c>
      <c r="D18" s="165"/>
      <c r="E18" s="165"/>
      <c r="F18" s="164">
        <v>-40.133299999999998</v>
      </c>
      <c r="G18" s="164">
        <v>13.117900000000001</v>
      </c>
      <c r="H18" s="165"/>
      <c r="I18" s="164">
        <v>35.098700000000001</v>
      </c>
      <c r="J18" s="164">
        <v>-44.062800000000003</v>
      </c>
      <c r="K18" s="164">
        <v>37.007399999999997</v>
      </c>
      <c r="L18" s="164">
        <v>18.6294</v>
      </c>
      <c r="M18" s="165"/>
      <c r="N18" s="164">
        <v>35.520000000000003</v>
      </c>
      <c r="O18" s="164">
        <v>-29.998999999999999</v>
      </c>
      <c r="P18" s="164">
        <v>26.4</v>
      </c>
      <c r="Q18" s="164">
        <v>9.1080000000000005</v>
      </c>
      <c r="R18" s="164">
        <v>-26.4</v>
      </c>
      <c r="S18" s="164">
        <v>13.700100000000001</v>
      </c>
      <c r="T18" s="164">
        <v>22.397600000000001</v>
      </c>
      <c r="U18" s="164">
        <v>13.256399999999999</v>
      </c>
      <c r="V18" s="164">
        <v>13.05</v>
      </c>
      <c r="W18" s="164">
        <v>21.1709</v>
      </c>
      <c r="X18" s="164">
        <v>17.2102</v>
      </c>
      <c r="Y18" s="164">
        <v>0.31130000000000002</v>
      </c>
      <c r="Z18" s="164">
        <v>8.2172999999999998</v>
      </c>
      <c r="AA18" s="165"/>
      <c r="AB18" s="165"/>
      <c r="AC18" s="164">
        <v>-42.79</v>
      </c>
      <c r="AD18" s="164">
        <v>-43.2</v>
      </c>
      <c r="AE18" s="165"/>
      <c r="AF18" s="164">
        <v>-35.520000000000003</v>
      </c>
      <c r="AG18" s="165"/>
      <c r="AH18" s="164">
        <v>24.469000000000001</v>
      </c>
      <c r="AI18" s="164">
        <v>0.27500000000000002</v>
      </c>
      <c r="AJ18" s="163">
        <v>0</v>
      </c>
      <c r="AK18" s="164">
        <v>-22.95</v>
      </c>
      <c r="AL18" s="164">
        <v>-79.63</v>
      </c>
      <c r="AM18" s="164">
        <v>22.8</v>
      </c>
      <c r="AN18" s="164">
        <v>23.08</v>
      </c>
      <c r="AO18" s="164">
        <v>7.3883999999999999</v>
      </c>
      <c r="AP18" s="164">
        <v>12.4003</v>
      </c>
      <c r="AQ18" s="164">
        <v>52.575000000000003</v>
      </c>
      <c r="AR18" s="164">
        <v>54.519100000000002</v>
      </c>
      <c r="AS18" s="164">
        <v>14.8828</v>
      </c>
      <c r="AT18" s="164">
        <v>-30.4087</v>
      </c>
      <c r="AU18" s="164">
        <v>-30.949100000000001</v>
      </c>
      <c r="AV18" s="164">
        <v>11.0434</v>
      </c>
      <c r="AW18" s="164">
        <v>10.869300000000001</v>
      </c>
      <c r="AX18" s="164">
        <v>49.832799999999999</v>
      </c>
      <c r="AY18" s="164">
        <v>50.770499999999998</v>
      </c>
      <c r="AZ18" s="164">
        <v>-15.036199999999999</v>
      </c>
      <c r="BA18" s="164">
        <v>-16.715</v>
      </c>
      <c r="BB18" s="164">
        <v>-248.64949999999999</v>
      </c>
      <c r="BC18" s="164">
        <v>-14.999000000000001</v>
      </c>
      <c r="BD18" s="164">
        <v>-14.2</v>
      </c>
      <c r="BE18" s="164">
        <v>-13.9</v>
      </c>
      <c r="BF18" s="164">
        <v>37.701000000000001</v>
      </c>
      <c r="BG18" s="164">
        <v>36.823700000000002</v>
      </c>
      <c r="BH18" s="164">
        <v>-3.1392000000000002</v>
      </c>
      <c r="BI18" s="165"/>
      <c r="BJ18" s="164">
        <v>-39.796900000000001</v>
      </c>
      <c r="BK18" s="164">
        <v>1.7715000000000001</v>
      </c>
      <c r="BL18" s="165"/>
      <c r="BM18" s="165"/>
      <c r="BN18" s="164">
        <v>296.42619999999999</v>
      </c>
      <c r="BO18" s="164">
        <v>22.7058</v>
      </c>
      <c r="BP18" s="164">
        <v>23.041499999999999</v>
      </c>
      <c r="BQ18" s="164">
        <v>-197.31829999999999</v>
      </c>
      <c r="BR18" s="164">
        <v>274.67349999999999</v>
      </c>
      <c r="BS18" s="165"/>
      <c r="BT18" s="164">
        <v>-87.566599999999994</v>
      </c>
      <c r="BU18" s="164">
        <v>89.434600000000003</v>
      </c>
      <c r="BV18" s="164">
        <v>63.559800000000003</v>
      </c>
      <c r="BW18" s="164">
        <v>21.21</v>
      </c>
      <c r="BX18" s="164">
        <v>16.89</v>
      </c>
      <c r="BY18" s="164">
        <v>42.38</v>
      </c>
      <c r="BZ18" s="164">
        <v>61.13</v>
      </c>
      <c r="CA18" s="164">
        <v>-21.696899999999999</v>
      </c>
      <c r="CB18" s="164">
        <v>-22.7685</v>
      </c>
      <c r="CC18" s="164">
        <v>79.819400000000002</v>
      </c>
      <c r="CD18" s="164">
        <v>81.047200000000004</v>
      </c>
      <c r="CE18" s="164">
        <v>1.6443000000000001</v>
      </c>
      <c r="CF18" s="164">
        <v>-54.4497</v>
      </c>
      <c r="CG18" s="164">
        <v>-54.180100000000003</v>
      </c>
      <c r="CH18" s="164">
        <v>-5.6273999999999997</v>
      </c>
      <c r="CI18" s="165"/>
      <c r="CJ18" s="165"/>
      <c r="CK18" s="165"/>
      <c r="CL18" s="164">
        <v>84.9</v>
      </c>
      <c r="CM18" s="164">
        <v>76.400000000000006</v>
      </c>
      <c r="CN18" s="164">
        <v>-10.119999999999999</v>
      </c>
      <c r="CO18" s="164">
        <v>60.541800000000002</v>
      </c>
      <c r="CP18" s="164">
        <v>59.583399999999997</v>
      </c>
      <c r="CQ18" s="164">
        <v>59.455599999999997</v>
      </c>
      <c r="CR18" s="164">
        <v>-28.342700000000001</v>
      </c>
      <c r="CS18" s="164">
        <v>-27.2041</v>
      </c>
      <c r="CT18" s="164">
        <v>13.6929</v>
      </c>
      <c r="CU18" s="164">
        <v>-17.032399999999999</v>
      </c>
      <c r="CV18" s="164">
        <v>11.8447</v>
      </c>
      <c r="CW18" s="164">
        <v>10.381</v>
      </c>
      <c r="CX18" s="164">
        <v>47.67</v>
      </c>
      <c r="CY18" s="164">
        <v>24.54</v>
      </c>
      <c r="CZ18" s="164">
        <v>40.319800000000001</v>
      </c>
      <c r="DA18" s="164">
        <v>38.237000000000002</v>
      </c>
      <c r="DB18" s="164">
        <v>-27.15</v>
      </c>
      <c r="DC18" s="164">
        <v>-8.1638000000000002</v>
      </c>
      <c r="DD18" s="165"/>
      <c r="DE18" s="165"/>
      <c r="DF18" s="164">
        <v>-70.130799999999994</v>
      </c>
      <c r="DG18" s="165"/>
      <c r="DH18" s="164">
        <v>-16.726700000000001</v>
      </c>
      <c r="DI18" s="164">
        <v>-55.9</v>
      </c>
      <c r="DJ18" s="164">
        <v>-56.3</v>
      </c>
      <c r="DK18" s="164">
        <v>14.8508</v>
      </c>
      <c r="DL18" s="165"/>
      <c r="DM18" s="164">
        <v>35.238100000000003</v>
      </c>
      <c r="DN18" s="164">
        <v>44.549599999999998</v>
      </c>
      <c r="DO18" s="164">
        <v>30.85</v>
      </c>
      <c r="DP18" s="164">
        <v>-4.6100000000000003</v>
      </c>
      <c r="DQ18" s="164">
        <v>35.712000000000003</v>
      </c>
      <c r="DR18" s="164">
        <v>69.644000000000005</v>
      </c>
      <c r="DS18" s="164">
        <v>-30.21</v>
      </c>
      <c r="DT18" s="164">
        <v>-30.37</v>
      </c>
      <c r="DU18" s="164">
        <v>94.76</v>
      </c>
      <c r="DV18" s="164">
        <v>49.26</v>
      </c>
      <c r="DW18" s="164">
        <v>70.290899999999993</v>
      </c>
      <c r="DX18" s="164">
        <v>67.490899999999996</v>
      </c>
      <c r="DY18" s="165"/>
      <c r="DZ18" s="164">
        <v>-9.1908999999999992</v>
      </c>
      <c r="EA18" s="164">
        <v>160.01949999999999</v>
      </c>
      <c r="EB18" s="164">
        <v>119.0102</v>
      </c>
      <c r="EC18" s="164">
        <v>114.5022</v>
      </c>
      <c r="ED18" s="164">
        <v>115.5526</v>
      </c>
      <c r="EE18" s="164">
        <v>87.617400000000004</v>
      </c>
      <c r="EF18" s="164">
        <v>78.543700000000001</v>
      </c>
      <c r="EG18" s="164">
        <v>-21.096</v>
      </c>
      <c r="EH18" s="164">
        <v>209.76849999999999</v>
      </c>
      <c r="EI18" s="164">
        <v>313.49829999999997</v>
      </c>
      <c r="EJ18" s="165"/>
      <c r="EK18" s="164">
        <v>-30.264900000000001</v>
      </c>
      <c r="EL18" s="164">
        <v>-27.950099999999999</v>
      </c>
      <c r="EM18" s="164">
        <v>0</v>
      </c>
      <c r="EN18" s="164">
        <v>24.057200000000002</v>
      </c>
      <c r="EO18" s="164">
        <v>22.967600000000001</v>
      </c>
      <c r="EP18" s="164">
        <v>130.608</v>
      </c>
      <c r="EQ18" s="164">
        <v>-65.703000000000003</v>
      </c>
      <c r="ER18" s="164">
        <v>-65.815899999999999</v>
      </c>
      <c r="ES18" s="164">
        <v>-42.412399999999998</v>
      </c>
      <c r="ET18" s="164">
        <v>13.95</v>
      </c>
      <c r="EU18" s="165"/>
      <c r="EV18" s="164">
        <v>79.8</v>
      </c>
      <c r="EW18" s="165"/>
      <c r="EX18" s="164">
        <v>-10.090199999999999</v>
      </c>
      <c r="EY18" s="164">
        <v>-38.673000000000002</v>
      </c>
      <c r="EZ18" s="164">
        <v>-37.5045</v>
      </c>
      <c r="FA18" s="164">
        <v>7.7643000000000004</v>
      </c>
      <c r="FB18" s="164">
        <v>-74.277699999999996</v>
      </c>
      <c r="FC18" s="164">
        <v>41.188899999999997</v>
      </c>
      <c r="FD18" s="164">
        <v>24.850899999999999</v>
      </c>
      <c r="FE18" s="165"/>
      <c r="FF18" s="164">
        <v>24.3964</v>
      </c>
      <c r="FG18" s="164">
        <v>42.5623</v>
      </c>
      <c r="FH18" s="164">
        <v>43.8155</v>
      </c>
      <c r="FI18" s="164">
        <v>40.584000000000003</v>
      </c>
      <c r="FJ18" s="164">
        <v>21.099499999999999</v>
      </c>
      <c r="FK18" s="164">
        <v>21.266999999999999</v>
      </c>
      <c r="FL18" s="164">
        <v>-17.750399999999999</v>
      </c>
      <c r="FM18" s="164">
        <v>10.603300000000001</v>
      </c>
      <c r="FN18" s="164">
        <v>10.557</v>
      </c>
      <c r="FO18" s="164">
        <v>-28.484300000000001</v>
      </c>
      <c r="FP18" s="164">
        <v>-17.270399999999999</v>
      </c>
      <c r="FQ18" s="164">
        <v>0.71230000000000004</v>
      </c>
      <c r="FR18" s="164">
        <v>-1.21</v>
      </c>
      <c r="FS18" s="164">
        <v>12.5814</v>
      </c>
      <c r="FT18" s="164">
        <v>0.78639999999999999</v>
      </c>
      <c r="FU18" s="164">
        <v>-8.07</v>
      </c>
      <c r="FV18" s="164">
        <v>14.49</v>
      </c>
      <c r="FW18" s="165"/>
      <c r="FX18" s="165"/>
      <c r="FY18" s="164">
        <v>-5.9509999999999996</v>
      </c>
      <c r="FZ18" s="164">
        <v>4.2130000000000001</v>
      </c>
      <c r="GA18" s="165"/>
      <c r="GB18" s="164">
        <v>36.54</v>
      </c>
      <c r="GC18" s="164">
        <v>18.438600000000001</v>
      </c>
      <c r="GD18" s="164">
        <v>28.205100000000002</v>
      </c>
      <c r="GE18" s="165"/>
      <c r="GF18" s="164">
        <v>61.731499999999997</v>
      </c>
      <c r="GG18" s="164">
        <v>22.9</v>
      </c>
      <c r="GH18" s="164">
        <v>-12.5687</v>
      </c>
      <c r="GI18" s="164">
        <v>3.0278</v>
      </c>
      <c r="GJ18" s="164">
        <v>3.3001</v>
      </c>
      <c r="GK18" s="164">
        <v>1.3249</v>
      </c>
      <c r="GL18" s="165"/>
      <c r="GM18" s="165"/>
      <c r="GN18" s="165"/>
      <c r="GO18" s="164">
        <v>-20.0213</v>
      </c>
      <c r="GP18" s="164">
        <v>10.9975</v>
      </c>
      <c r="GQ18" s="164">
        <v>20.564699999999998</v>
      </c>
      <c r="GR18" s="164">
        <v>58.390799999999999</v>
      </c>
      <c r="GS18" s="164">
        <v>58.113100000000003</v>
      </c>
      <c r="GT18" s="164">
        <v>-102.051</v>
      </c>
      <c r="GU18" s="164">
        <v>-18.7163</v>
      </c>
      <c r="GV18" s="164">
        <v>26.9664</v>
      </c>
      <c r="GW18" s="164">
        <v>-34.237499999999997</v>
      </c>
      <c r="GX18" s="164">
        <v>10.117599999999999</v>
      </c>
      <c r="GY18" s="164">
        <v>5.8608000000000002</v>
      </c>
      <c r="GZ18" s="164">
        <v>5.6124000000000001</v>
      </c>
      <c r="HA18" s="164">
        <v>11.6555</v>
      </c>
      <c r="HB18" s="164">
        <v>132.07060000000001</v>
      </c>
      <c r="HC18" s="164">
        <v>133.4228</v>
      </c>
      <c r="HD18" s="164">
        <v>171</v>
      </c>
      <c r="HE18" s="164">
        <v>-172.16810000000001</v>
      </c>
      <c r="HF18" s="164">
        <v>-442.6087</v>
      </c>
      <c r="HG18" s="164">
        <v>445.02949999999998</v>
      </c>
      <c r="HH18" s="164">
        <v>490.13909999999998</v>
      </c>
      <c r="HI18" s="164">
        <v>-127.0468</v>
      </c>
      <c r="HJ18" s="164">
        <v>-125.6253</v>
      </c>
      <c r="HK18" s="164">
        <v>-55.859000000000002</v>
      </c>
      <c r="HL18" s="164">
        <v>-49.8416</v>
      </c>
      <c r="HM18" s="164">
        <v>77.2196</v>
      </c>
      <c r="HN18" s="164">
        <v>79.691599999999994</v>
      </c>
      <c r="HO18" s="165"/>
      <c r="HP18" s="165"/>
      <c r="HQ18" s="164">
        <v>33.797199999999997</v>
      </c>
      <c r="HR18" s="164">
        <v>33.511600000000001</v>
      </c>
      <c r="HS18" s="164">
        <v>-45.725000000000001</v>
      </c>
      <c r="HT18" s="164">
        <v>-46.344299999999997</v>
      </c>
      <c r="HU18" s="164">
        <v>84.85</v>
      </c>
      <c r="HV18" s="164">
        <v>84.28</v>
      </c>
      <c r="HW18" s="164">
        <v>6</v>
      </c>
      <c r="HX18" s="164">
        <v>6.8</v>
      </c>
      <c r="HY18" s="164">
        <v>21.987500000000001</v>
      </c>
      <c r="HZ18" s="164">
        <v>29.6</v>
      </c>
      <c r="IA18" s="164">
        <v>-319.77449999999999</v>
      </c>
      <c r="IB18" s="164">
        <v>107.258</v>
      </c>
      <c r="IC18" s="164">
        <v>108.14060000000001</v>
      </c>
      <c r="ID18" s="164">
        <v>12.8</v>
      </c>
      <c r="IE18" s="164">
        <v>-57</v>
      </c>
      <c r="IF18" s="164">
        <v>-32.700000000000003</v>
      </c>
      <c r="IG18" s="164">
        <v>-32.700000000000003</v>
      </c>
      <c r="IH18" s="164">
        <v>1.3696999999999999</v>
      </c>
      <c r="II18" s="164">
        <v>1.2790999999999999</v>
      </c>
      <c r="IJ18" s="164">
        <v>-481.9622</v>
      </c>
      <c r="IK18" s="164">
        <v>-276.84769999999997</v>
      </c>
      <c r="IL18" s="164">
        <v>378.6728</v>
      </c>
      <c r="IM18" s="164">
        <v>313.92779999999999</v>
      </c>
      <c r="IN18" s="165"/>
      <c r="IO18" s="164">
        <v>-305.91090000000003</v>
      </c>
      <c r="IP18" s="164">
        <v>301.75830000000002</v>
      </c>
      <c r="IQ18" s="164">
        <v>-153.81</v>
      </c>
      <c r="IR18" s="164">
        <v>-192.07230000000001</v>
      </c>
      <c r="IS18" s="164">
        <v>-300.75889999999998</v>
      </c>
      <c r="IT18" s="164">
        <v>70.844800000000006</v>
      </c>
      <c r="IU18" s="164">
        <v>70.194599999999994</v>
      </c>
      <c r="IV18" s="164">
        <v>154.80770000000001</v>
      </c>
      <c r="IW18" s="164">
        <v>-370.5489</v>
      </c>
      <c r="IX18" s="164">
        <v>194.54220000000001</v>
      </c>
      <c r="IY18" s="164">
        <v>-172.42660000000001</v>
      </c>
      <c r="IZ18" s="164">
        <v>175.19040000000001</v>
      </c>
      <c r="JA18" s="164">
        <v>-10.465999999999999</v>
      </c>
      <c r="JB18" s="165"/>
      <c r="JC18" s="164">
        <v>6.8</v>
      </c>
      <c r="JD18" s="164">
        <v>8.0860000000000003</v>
      </c>
      <c r="JE18" s="164">
        <v>8.0120000000000005</v>
      </c>
      <c r="JF18" s="164">
        <v>-7.28</v>
      </c>
      <c r="JG18" s="164">
        <v>-17.12</v>
      </c>
      <c r="JH18" s="165"/>
      <c r="JI18" s="164">
        <v>18.4314</v>
      </c>
      <c r="JJ18" s="164">
        <v>-24.7852</v>
      </c>
      <c r="JK18" s="164">
        <v>-43.975000000000001</v>
      </c>
      <c r="JL18" s="164">
        <v>25.7</v>
      </c>
      <c r="JM18" s="164">
        <v>51.383000000000003</v>
      </c>
      <c r="JN18" s="164">
        <v>51.143999999999998</v>
      </c>
      <c r="JO18" s="165"/>
      <c r="JP18" s="165"/>
      <c r="JQ18" s="164">
        <v>51.110500000000002</v>
      </c>
      <c r="JR18" s="164">
        <v>50.807400000000001</v>
      </c>
      <c r="JS18" s="164">
        <v>50.350900000000003</v>
      </c>
      <c r="JT18" s="165"/>
      <c r="JU18" s="164">
        <v>59.2</v>
      </c>
      <c r="JV18" s="164">
        <v>21.127099999999999</v>
      </c>
      <c r="JW18" s="164">
        <v>5.75</v>
      </c>
      <c r="JX18" s="165"/>
      <c r="JY18" s="164">
        <v>-51.1721</v>
      </c>
      <c r="JZ18" s="164">
        <v>69.386899999999997</v>
      </c>
      <c r="KA18" s="164">
        <v>56.7273</v>
      </c>
      <c r="KB18" s="164">
        <v>-50.759700000000002</v>
      </c>
      <c r="KC18" s="164">
        <v>-67.740700000000004</v>
      </c>
      <c r="KD18" s="164">
        <v>49.427100000000003</v>
      </c>
      <c r="KE18" s="164">
        <v>17.649699999999999</v>
      </c>
      <c r="KF18" s="164">
        <v>-66.8</v>
      </c>
      <c r="KG18" s="164">
        <v>68.099999999999994</v>
      </c>
      <c r="KH18" s="164">
        <v>44.576099999999997</v>
      </c>
      <c r="KI18" s="164">
        <v>82.968000000000004</v>
      </c>
    </row>
    <row r="19" spans="1:295" ht="18" customHeight="1" x14ac:dyDescent="0.25">
      <c r="A19" s="159" t="s">
        <v>110</v>
      </c>
      <c r="B19" s="159" t="s">
        <v>962</v>
      </c>
      <c r="C19" s="163">
        <v>0</v>
      </c>
      <c r="D19" s="165"/>
      <c r="E19" s="164">
        <v>-20.1267</v>
      </c>
      <c r="F19" s="164">
        <v>-39.798999999999999</v>
      </c>
      <c r="G19" s="164">
        <v>14.1136</v>
      </c>
      <c r="H19" s="165"/>
      <c r="I19" s="164">
        <v>35.993499999999997</v>
      </c>
      <c r="J19" s="164">
        <v>-45.87</v>
      </c>
      <c r="K19" s="164">
        <v>37.837899999999998</v>
      </c>
      <c r="L19" s="164">
        <v>18.935400000000001</v>
      </c>
      <c r="M19" s="165"/>
      <c r="N19" s="164">
        <v>37.74</v>
      </c>
      <c r="O19" s="164">
        <v>-29.856000000000002</v>
      </c>
      <c r="P19" s="165"/>
      <c r="Q19" s="164">
        <v>9.9359999999999999</v>
      </c>
      <c r="R19" s="165"/>
      <c r="S19" s="164">
        <v>14.145799999999999</v>
      </c>
      <c r="T19" s="164">
        <v>21.973800000000001</v>
      </c>
      <c r="U19" s="164">
        <v>13.155799999999999</v>
      </c>
      <c r="V19" s="164">
        <v>12.9716</v>
      </c>
      <c r="W19" s="164">
        <v>21.764299999999999</v>
      </c>
      <c r="X19" s="164">
        <v>15.442500000000001</v>
      </c>
      <c r="Y19" s="164">
        <v>0.27860000000000001</v>
      </c>
      <c r="Z19" s="164">
        <v>8.1090999999999998</v>
      </c>
      <c r="AA19" s="165"/>
      <c r="AB19" s="165"/>
      <c r="AC19" s="164">
        <v>-78.63</v>
      </c>
      <c r="AD19" s="164">
        <v>-0.02</v>
      </c>
      <c r="AE19" s="165"/>
      <c r="AF19" s="164">
        <v>-37.74</v>
      </c>
      <c r="AG19" s="164">
        <v>28.6</v>
      </c>
      <c r="AH19" s="164">
        <v>24.698</v>
      </c>
      <c r="AI19" s="164">
        <v>0.27700000000000002</v>
      </c>
      <c r="AJ19" s="163">
        <v>0</v>
      </c>
      <c r="AK19" s="164">
        <v>-22.45</v>
      </c>
      <c r="AL19" s="164">
        <v>-73.19</v>
      </c>
      <c r="AM19" s="164">
        <v>22.44</v>
      </c>
      <c r="AN19" s="164">
        <v>21.97</v>
      </c>
      <c r="AO19" s="164">
        <v>7.6143999999999998</v>
      </c>
      <c r="AP19" s="164">
        <v>12.065099999999999</v>
      </c>
      <c r="AQ19" s="164">
        <v>53.353900000000003</v>
      </c>
      <c r="AR19" s="164">
        <v>55.316800000000001</v>
      </c>
      <c r="AS19" s="164">
        <v>17.860299999999999</v>
      </c>
      <c r="AT19" s="164">
        <v>-32.82</v>
      </c>
      <c r="AU19" s="164">
        <v>-32.843499999999999</v>
      </c>
      <c r="AV19" s="164">
        <v>10.865</v>
      </c>
      <c r="AW19" s="164">
        <v>11.0459</v>
      </c>
      <c r="AX19" s="164">
        <v>52.244100000000003</v>
      </c>
      <c r="AY19" s="164">
        <v>53.315800000000003</v>
      </c>
      <c r="AZ19" s="164">
        <v>-13.9931</v>
      </c>
      <c r="BA19" s="164">
        <v>-15.616899999999999</v>
      </c>
      <c r="BB19" s="164">
        <v>-270.15190000000001</v>
      </c>
      <c r="BC19" s="164">
        <v>-13.6883</v>
      </c>
      <c r="BD19" s="164">
        <v>-14.4</v>
      </c>
      <c r="BE19" s="164">
        <v>-14.4</v>
      </c>
      <c r="BF19" s="164">
        <v>39.714100000000002</v>
      </c>
      <c r="BG19" s="164">
        <v>38.705399999999997</v>
      </c>
      <c r="BH19" s="164">
        <v>-3.1579999999999999</v>
      </c>
      <c r="BI19" s="165"/>
      <c r="BJ19" s="164">
        <v>-40.615400000000001</v>
      </c>
      <c r="BK19" s="164">
        <v>1.6041000000000001</v>
      </c>
      <c r="BL19" s="165"/>
      <c r="BM19" s="164">
        <v>0.56920000000000004</v>
      </c>
      <c r="BN19" s="164">
        <v>317.94170000000003</v>
      </c>
      <c r="BO19" s="164">
        <v>19.013000000000002</v>
      </c>
      <c r="BP19" s="164">
        <v>18.768899999999999</v>
      </c>
      <c r="BQ19" s="164">
        <v>-202.03800000000001</v>
      </c>
      <c r="BR19" s="164">
        <v>281.01319999999998</v>
      </c>
      <c r="BS19" s="165"/>
      <c r="BT19" s="164">
        <v>-86.448599999999999</v>
      </c>
      <c r="BU19" s="164">
        <v>88.223699999999994</v>
      </c>
      <c r="BV19" s="164">
        <v>61.464100000000002</v>
      </c>
      <c r="BW19" s="164">
        <v>21.46</v>
      </c>
      <c r="BX19" s="164">
        <v>17.14</v>
      </c>
      <c r="BY19" s="164">
        <v>42.84</v>
      </c>
      <c r="BZ19" s="164">
        <v>61.81</v>
      </c>
      <c r="CA19" s="164">
        <v>-24.51</v>
      </c>
      <c r="CB19" s="164">
        <v>-25.581600000000002</v>
      </c>
      <c r="CC19" s="164">
        <v>68.456199999999995</v>
      </c>
      <c r="CD19" s="164">
        <v>69.148099999999999</v>
      </c>
      <c r="CE19" s="164">
        <v>0.38169999999999998</v>
      </c>
      <c r="CF19" s="164">
        <v>-43.180199999999999</v>
      </c>
      <c r="CG19" s="164">
        <v>-42.7547</v>
      </c>
      <c r="CH19" s="164">
        <v>-4.8788999999999998</v>
      </c>
      <c r="CI19" s="165"/>
      <c r="CJ19" s="165"/>
      <c r="CK19" s="165"/>
      <c r="CL19" s="164">
        <v>84.4</v>
      </c>
      <c r="CM19" s="164">
        <v>76</v>
      </c>
      <c r="CN19" s="164">
        <v>-10.07</v>
      </c>
      <c r="CO19" s="164">
        <v>66.244500000000002</v>
      </c>
      <c r="CP19" s="164">
        <v>65.548900000000003</v>
      </c>
      <c r="CQ19" s="164">
        <v>64.319699999999997</v>
      </c>
      <c r="CR19" s="164">
        <v>-34.816699999999997</v>
      </c>
      <c r="CS19" s="164">
        <v>-34.303100000000001</v>
      </c>
      <c r="CT19" s="164">
        <v>17.104700000000001</v>
      </c>
      <c r="CU19" s="164">
        <v>-13.478400000000001</v>
      </c>
      <c r="CV19" s="164">
        <v>15.579499999999999</v>
      </c>
      <c r="CW19" s="164">
        <v>10.626099999999999</v>
      </c>
      <c r="CX19" s="164">
        <v>49.43</v>
      </c>
      <c r="CY19" s="164">
        <v>25.19</v>
      </c>
      <c r="CZ19" s="164">
        <v>41.257300000000001</v>
      </c>
      <c r="DA19" s="164">
        <v>38.822899999999997</v>
      </c>
      <c r="DB19" s="164">
        <v>-27.36</v>
      </c>
      <c r="DC19" s="164">
        <v>-8.5405999999999995</v>
      </c>
      <c r="DD19" s="165"/>
      <c r="DE19" s="165"/>
      <c r="DF19" s="164">
        <v>-67.986000000000004</v>
      </c>
      <c r="DG19" s="165"/>
      <c r="DH19" s="164">
        <v>-17.084700000000002</v>
      </c>
      <c r="DI19" s="165"/>
      <c r="DJ19" s="165"/>
      <c r="DK19" s="164">
        <v>14.3619</v>
      </c>
      <c r="DL19" s="164">
        <v>31.649799999999999</v>
      </c>
      <c r="DM19" s="164">
        <v>38.525700000000001</v>
      </c>
      <c r="DN19" s="164">
        <v>45.1355</v>
      </c>
      <c r="DO19" s="164">
        <v>31.17</v>
      </c>
      <c r="DP19" s="164">
        <v>-5.52</v>
      </c>
      <c r="DQ19" s="164">
        <v>35.247</v>
      </c>
      <c r="DR19" s="164">
        <v>67.711299999999994</v>
      </c>
      <c r="DS19" s="164">
        <v>-29.76</v>
      </c>
      <c r="DT19" s="164">
        <v>-30.14</v>
      </c>
      <c r="DU19" s="164">
        <v>96.23</v>
      </c>
      <c r="DV19" s="164">
        <v>49.58</v>
      </c>
      <c r="DW19" s="164">
        <v>66.781800000000004</v>
      </c>
      <c r="DX19" s="164">
        <v>65.745500000000007</v>
      </c>
      <c r="DY19" s="165"/>
      <c r="DZ19" s="164">
        <v>-9.8727</v>
      </c>
      <c r="EA19" s="164">
        <v>157.98220000000001</v>
      </c>
      <c r="EB19" s="164">
        <v>119.87439999999999</v>
      </c>
      <c r="EC19" s="164">
        <v>114.91289999999999</v>
      </c>
      <c r="ED19" s="164">
        <v>115.7289</v>
      </c>
      <c r="EE19" s="164">
        <v>89.443899999999999</v>
      </c>
      <c r="EF19" s="164">
        <v>80.074600000000004</v>
      </c>
      <c r="EG19" s="164">
        <v>-20.478000000000002</v>
      </c>
      <c r="EH19" s="164">
        <v>216.39750000000001</v>
      </c>
      <c r="EI19" s="164">
        <v>284.83550000000002</v>
      </c>
      <c r="EJ19" s="165"/>
      <c r="EK19" s="164">
        <v>-30.3901</v>
      </c>
      <c r="EL19" s="164">
        <v>-28.066400000000002</v>
      </c>
      <c r="EM19" s="164">
        <v>-8.5739000000000001</v>
      </c>
      <c r="EN19" s="164">
        <v>13.9352</v>
      </c>
      <c r="EO19" s="164">
        <v>12.816000000000001</v>
      </c>
      <c r="EP19" s="164">
        <v>165.94800000000001</v>
      </c>
      <c r="EQ19" s="164">
        <v>-67.515799999999999</v>
      </c>
      <c r="ER19" s="164">
        <v>-68.912899999999993</v>
      </c>
      <c r="ES19" s="164">
        <v>-45.016100000000002</v>
      </c>
      <c r="ET19" s="164">
        <v>0</v>
      </c>
      <c r="EU19" s="165"/>
      <c r="EV19" s="164">
        <v>121.7</v>
      </c>
      <c r="EW19" s="164">
        <v>13.7919</v>
      </c>
      <c r="EX19" s="164">
        <v>-31.025300000000001</v>
      </c>
      <c r="EY19" s="164">
        <v>-39.096800000000002</v>
      </c>
      <c r="EZ19" s="164">
        <v>-38.386000000000003</v>
      </c>
      <c r="FA19" s="164">
        <v>9.8004999999999995</v>
      </c>
      <c r="FB19" s="164">
        <v>-76.436400000000006</v>
      </c>
      <c r="FC19" s="164">
        <v>43.247199999999999</v>
      </c>
      <c r="FD19" s="164">
        <v>25.265899999999998</v>
      </c>
      <c r="FE19" s="165"/>
      <c r="FF19" s="164">
        <v>24.671299999999999</v>
      </c>
      <c r="FG19" s="164">
        <v>42.149700000000003</v>
      </c>
      <c r="FH19" s="164">
        <v>43.134399999999999</v>
      </c>
      <c r="FI19" s="164">
        <v>41.676900000000003</v>
      </c>
      <c r="FJ19" s="164">
        <v>26.290600000000001</v>
      </c>
      <c r="FK19" s="164">
        <v>25.620799999999999</v>
      </c>
      <c r="FL19" s="164">
        <v>-21.4344</v>
      </c>
      <c r="FM19" s="164">
        <v>11.1752</v>
      </c>
      <c r="FN19" s="164">
        <v>12.0083</v>
      </c>
      <c r="FO19" s="164">
        <v>-27.945699999999999</v>
      </c>
      <c r="FP19" s="164">
        <v>-17.561399999999999</v>
      </c>
      <c r="FQ19" s="164">
        <v>-3.1916000000000002</v>
      </c>
      <c r="FR19" s="164">
        <v>-3.01</v>
      </c>
      <c r="FS19" s="164">
        <v>12.0174</v>
      </c>
      <c r="FT19" s="164">
        <v>0.7974</v>
      </c>
      <c r="FU19" s="164">
        <v>-7.53</v>
      </c>
      <c r="FV19" s="164">
        <v>12.3</v>
      </c>
      <c r="FW19" s="165"/>
      <c r="FX19" s="165"/>
      <c r="FY19" s="164">
        <v>-5.883</v>
      </c>
      <c r="FZ19" s="164">
        <v>4.2590000000000003</v>
      </c>
      <c r="GA19" s="165"/>
      <c r="GB19" s="164">
        <v>34.51</v>
      </c>
      <c r="GC19" s="164">
        <v>16.032499999999999</v>
      </c>
      <c r="GD19" s="164">
        <v>27.959299999999999</v>
      </c>
      <c r="GE19" s="164">
        <v>12.16</v>
      </c>
      <c r="GF19" s="164">
        <v>61.383699999999997</v>
      </c>
      <c r="GG19" s="164">
        <v>22.1</v>
      </c>
      <c r="GH19" s="164">
        <v>-12.6693</v>
      </c>
      <c r="GI19" s="164">
        <v>3.0644</v>
      </c>
      <c r="GJ19" s="164">
        <v>3.1316000000000002</v>
      </c>
      <c r="GK19" s="164">
        <v>1.3563000000000001</v>
      </c>
      <c r="GL19" s="165"/>
      <c r="GM19" s="165"/>
      <c r="GN19" s="164">
        <v>-16.537700000000001</v>
      </c>
      <c r="GO19" s="164">
        <v>-20.0215</v>
      </c>
      <c r="GP19" s="164">
        <v>11.6829</v>
      </c>
      <c r="GQ19" s="164">
        <v>21.102499999999999</v>
      </c>
      <c r="GR19" s="164">
        <v>59.121699999999997</v>
      </c>
      <c r="GS19" s="164">
        <v>58.030900000000003</v>
      </c>
      <c r="GT19" s="164">
        <v>-103.63630000000001</v>
      </c>
      <c r="GU19" s="164">
        <v>-18.9345</v>
      </c>
      <c r="GV19" s="164">
        <v>28.182099999999998</v>
      </c>
      <c r="GW19" s="164">
        <v>-34.571599999999997</v>
      </c>
      <c r="GX19" s="164">
        <v>10.4682</v>
      </c>
      <c r="GY19" s="164">
        <v>6.3685999999999998</v>
      </c>
      <c r="GZ19" s="164">
        <v>6.0975999999999999</v>
      </c>
      <c r="HA19" s="164">
        <v>11</v>
      </c>
      <c r="HB19" s="164">
        <v>128.8381</v>
      </c>
      <c r="HC19" s="164">
        <v>128.5702</v>
      </c>
      <c r="HD19" s="164">
        <v>166</v>
      </c>
      <c r="HE19" s="164">
        <v>-166.22370000000001</v>
      </c>
      <c r="HF19" s="164">
        <v>-428.97320000000002</v>
      </c>
      <c r="HG19" s="164">
        <v>436.59480000000002</v>
      </c>
      <c r="HH19" s="164">
        <v>457.1035</v>
      </c>
      <c r="HI19" s="164">
        <v>-123.7985</v>
      </c>
      <c r="HJ19" s="164">
        <v>-122.79430000000001</v>
      </c>
      <c r="HK19" s="164">
        <v>-52.777099999999997</v>
      </c>
      <c r="HL19" s="164">
        <v>-47.268099999999997</v>
      </c>
      <c r="HM19" s="164">
        <v>78.292199999999994</v>
      </c>
      <c r="HN19" s="164">
        <v>78.479799999999997</v>
      </c>
      <c r="HO19" s="165"/>
      <c r="HP19" s="165"/>
      <c r="HQ19" s="164">
        <v>34.533299999999997</v>
      </c>
      <c r="HR19" s="164">
        <v>34.456400000000002</v>
      </c>
      <c r="HS19" s="164">
        <v>-41.438800000000001</v>
      </c>
      <c r="HT19" s="164">
        <v>-41.405700000000003</v>
      </c>
      <c r="HU19" s="164">
        <v>86.43</v>
      </c>
      <c r="HV19" s="164">
        <v>85.87</v>
      </c>
      <c r="HW19" s="164">
        <v>4.3</v>
      </c>
      <c r="HX19" s="164">
        <v>4.4000000000000004</v>
      </c>
      <c r="HY19" s="164">
        <v>22.192599999999999</v>
      </c>
      <c r="HZ19" s="164">
        <v>26.88</v>
      </c>
      <c r="IA19" s="164">
        <v>-319.59589999999997</v>
      </c>
      <c r="IB19" s="164">
        <v>105.4336</v>
      </c>
      <c r="IC19" s="164">
        <v>106.0321</v>
      </c>
      <c r="ID19" s="164">
        <v>11.6</v>
      </c>
      <c r="IE19" s="164">
        <v>-62.7</v>
      </c>
      <c r="IF19" s="164">
        <v>-33.5</v>
      </c>
      <c r="IG19" s="164">
        <v>-32.9</v>
      </c>
      <c r="IH19" s="165"/>
      <c r="II19" s="164">
        <v>1.3089</v>
      </c>
      <c r="IJ19" s="164">
        <v>-451.56270000000001</v>
      </c>
      <c r="IK19" s="164">
        <v>-253.60230000000001</v>
      </c>
      <c r="IL19" s="164">
        <v>369.89710000000002</v>
      </c>
      <c r="IM19" s="164">
        <v>306.18889999999999</v>
      </c>
      <c r="IN19" s="165"/>
      <c r="IO19" s="164">
        <v>-293.82040000000001</v>
      </c>
      <c r="IP19" s="164">
        <v>295.29809999999998</v>
      </c>
      <c r="IQ19" s="164">
        <v>-151.48689999999999</v>
      </c>
      <c r="IR19" s="164">
        <v>-185.90559999999999</v>
      </c>
      <c r="IS19" s="164">
        <v>-293.68290000000002</v>
      </c>
      <c r="IT19" s="164">
        <v>69.796000000000006</v>
      </c>
      <c r="IU19" s="164">
        <v>70.278000000000006</v>
      </c>
      <c r="IV19" s="164">
        <v>153.10290000000001</v>
      </c>
      <c r="IW19" s="164">
        <v>-358.13139999999999</v>
      </c>
      <c r="IX19" s="164">
        <v>188.43639999999999</v>
      </c>
      <c r="IY19" s="164">
        <v>-167.88239999999999</v>
      </c>
      <c r="IZ19" s="164">
        <v>170.90119999999999</v>
      </c>
      <c r="JA19" s="164">
        <v>-10.0183</v>
      </c>
      <c r="JB19" s="165"/>
      <c r="JC19" s="164">
        <v>6.72</v>
      </c>
      <c r="JD19" s="164">
        <v>7.54</v>
      </c>
      <c r="JE19" s="164">
        <v>7.5369999999999999</v>
      </c>
      <c r="JF19" s="164">
        <v>-6.96</v>
      </c>
      <c r="JG19" s="164">
        <v>-17.68</v>
      </c>
      <c r="JH19" s="165"/>
      <c r="JI19" s="164">
        <v>17.961400000000001</v>
      </c>
      <c r="JJ19" s="164">
        <v>-21.5625</v>
      </c>
      <c r="JK19" s="164">
        <v>-47.023699999999998</v>
      </c>
      <c r="JL19" s="164">
        <v>27.5</v>
      </c>
      <c r="JM19" s="164">
        <v>55.134999999999998</v>
      </c>
      <c r="JN19" s="164">
        <v>52.38</v>
      </c>
      <c r="JO19" s="165"/>
      <c r="JP19" s="165"/>
      <c r="JQ19" s="164">
        <v>50.7654</v>
      </c>
      <c r="JR19" s="164">
        <v>51.351700000000001</v>
      </c>
      <c r="JS19" s="164">
        <v>51.9</v>
      </c>
      <c r="JT19" s="165"/>
      <c r="JU19" s="164">
        <v>63.3</v>
      </c>
      <c r="JV19" s="164">
        <v>25.984000000000002</v>
      </c>
      <c r="JW19" s="164">
        <v>5.17</v>
      </c>
      <c r="JX19" s="165"/>
      <c r="JY19" s="164">
        <v>-49.1492</v>
      </c>
      <c r="JZ19" s="164">
        <v>65.892499999999998</v>
      </c>
      <c r="KA19" s="164">
        <v>53.144599999999997</v>
      </c>
      <c r="KB19" s="164">
        <v>-47.9129</v>
      </c>
      <c r="KC19" s="164">
        <v>-64.509600000000006</v>
      </c>
      <c r="KD19" s="164">
        <v>46.381500000000003</v>
      </c>
      <c r="KE19" s="164">
        <v>17.283999999999999</v>
      </c>
      <c r="KF19" s="164">
        <v>-71.400000000000006</v>
      </c>
      <c r="KG19" s="164">
        <v>72.099999999999994</v>
      </c>
      <c r="KH19" s="164">
        <v>30.410599999999999</v>
      </c>
      <c r="KI19" s="164">
        <v>93.009399999999999</v>
      </c>
    </row>
    <row r="20" spans="1:295" ht="18" customHeight="1" x14ac:dyDescent="0.25">
      <c r="A20" s="159" t="s">
        <v>110</v>
      </c>
      <c r="B20" s="159" t="s">
        <v>963</v>
      </c>
      <c r="C20" s="163">
        <v>0</v>
      </c>
      <c r="D20" s="164">
        <v>13.4222</v>
      </c>
      <c r="E20" s="164">
        <v>-20.351600000000001</v>
      </c>
      <c r="F20" s="164">
        <v>-39.804699999999997</v>
      </c>
      <c r="G20" s="164">
        <v>13.1509</v>
      </c>
      <c r="H20" s="165"/>
      <c r="I20" s="164">
        <v>35.944400000000002</v>
      </c>
      <c r="J20" s="164">
        <v>-44.099499999999999</v>
      </c>
      <c r="K20" s="164">
        <v>37.546199999999999</v>
      </c>
      <c r="L20" s="164">
        <v>18.863399999999999</v>
      </c>
      <c r="M20" s="165"/>
      <c r="N20" s="164">
        <v>42.18</v>
      </c>
      <c r="O20" s="164">
        <v>-29.398</v>
      </c>
      <c r="P20" s="164">
        <v>26.4</v>
      </c>
      <c r="Q20" s="164">
        <v>9.9359999999999999</v>
      </c>
      <c r="R20" s="164">
        <v>-26.4</v>
      </c>
      <c r="S20" s="164">
        <v>13.6028</v>
      </c>
      <c r="T20" s="164">
        <v>20.509799999999998</v>
      </c>
      <c r="U20" s="164">
        <v>12.515599999999999</v>
      </c>
      <c r="V20" s="164">
        <v>12.412800000000001</v>
      </c>
      <c r="W20" s="164">
        <v>20.991900000000001</v>
      </c>
      <c r="X20" s="164">
        <v>15.6775</v>
      </c>
      <c r="Y20" s="164">
        <v>0.31950000000000001</v>
      </c>
      <c r="Z20" s="164">
        <v>8.0562000000000005</v>
      </c>
      <c r="AA20" s="165"/>
      <c r="AB20" s="165"/>
      <c r="AC20" s="164">
        <v>-73.739999999999995</v>
      </c>
      <c r="AD20" s="165"/>
      <c r="AE20" s="165"/>
      <c r="AF20" s="164">
        <v>-42.18</v>
      </c>
      <c r="AG20" s="164">
        <v>28.6</v>
      </c>
      <c r="AH20" s="164">
        <v>24.834</v>
      </c>
      <c r="AI20" s="164">
        <v>0.27900000000000003</v>
      </c>
      <c r="AJ20" s="163">
        <v>0</v>
      </c>
      <c r="AK20" s="164">
        <v>-18.84</v>
      </c>
      <c r="AL20" s="164">
        <v>-73.349999999999994</v>
      </c>
      <c r="AM20" s="164">
        <v>19.04</v>
      </c>
      <c r="AN20" s="164">
        <v>19.23</v>
      </c>
      <c r="AO20" s="164">
        <v>6.1524999999999999</v>
      </c>
      <c r="AP20" s="164">
        <v>13.0128</v>
      </c>
      <c r="AQ20" s="164">
        <v>51.772100000000002</v>
      </c>
      <c r="AR20" s="164">
        <v>52.960700000000003</v>
      </c>
      <c r="AS20" s="164">
        <v>13.348100000000001</v>
      </c>
      <c r="AT20" s="164">
        <v>-31.480399999999999</v>
      </c>
      <c r="AU20" s="164">
        <v>-31.462199999999999</v>
      </c>
      <c r="AV20" s="164">
        <v>10.8002</v>
      </c>
      <c r="AW20" s="164">
        <v>10.732699999999999</v>
      </c>
      <c r="AX20" s="164">
        <v>50.368699999999997</v>
      </c>
      <c r="AY20" s="164">
        <v>50.904499999999999</v>
      </c>
      <c r="AZ20" s="164">
        <v>-15.182399999999999</v>
      </c>
      <c r="BA20" s="164">
        <v>-17.048100000000002</v>
      </c>
      <c r="BB20" s="164">
        <v>-255.29910000000001</v>
      </c>
      <c r="BC20" s="164">
        <v>-11.904299999999999</v>
      </c>
      <c r="BD20" s="164">
        <v>-15.3</v>
      </c>
      <c r="BE20" s="164">
        <v>-15.3</v>
      </c>
      <c r="BF20" s="164">
        <v>38.128399999999999</v>
      </c>
      <c r="BG20" s="164">
        <v>36.919600000000003</v>
      </c>
      <c r="BH20" s="164">
        <v>-2.5684</v>
      </c>
      <c r="BI20" s="165"/>
      <c r="BJ20" s="164">
        <v>-40.930399999999999</v>
      </c>
      <c r="BK20" s="164">
        <v>-0.54139999999999999</v>
      </c>
      <c r="BL20" s="165"/>
      <c r="BM20" s="165"/>
      <c r="BN20" s="164">
        <v>304.11689999999999</v>
      </c>
      <c r="BO20" s="164">
        <v>10.284700000000001</v>
      </c>
      <c r="BP20" s="164">
        <v>9.9184999999999999</v>
      </c>
      <c r="BQ20" s="164">
        <v>-207.3399</v>
      </c>
      <c r="BR20" s="164">
        <v>245.53530000000001</v>
      </c>
      <c r="BS20" s="165"/>
      <c r="BT20" s="164">
        <v>-80.893000000000001</v>
      </c>
      <c r="BU20" s="164">
        <v>82.652900000000002</v>
      </c>
      <c r="BV20" s="164">
        <v>52.731999999999999</v>
      </c>
      <c r="BW20" s="164">
        <v>18.23</v>
      </c>
      <c r="BX20" s="164">
        <v>13.34</v>
      </c>
      <c r="BY20" s="164">
        <v>38.83</v>
      </c>
      <c r="BZ20" s="164">
        <v>56.72</v>
      </c>
      <c r="CA20" s="164">
        <v>-27.858899999999998</v>
      </c>
      <c r="CB20" s="164">
        <v>-28.2608</v>
      </c>
      <c r="CC20" s="164">
        <v>48.867100000000001</v>
      </c>
      <c r="CD20" s="164">
        <v>49.694499999999998</v>
      </c>
      <c r="CE20" s="164">
        <v>4.4573999999999998</v>
      </c>
      <c r="CF20" s="164">
        <v>-20.6038</v>
      </c>
      <c r="CG20" s="164">
        <v>-20.209499999999998</v>
      </c>
      <c r="CH20" s="164">
        <v>-5.5067000000000004</v>
      </c>
      <c r="CI20" s="165"/>
      <c r="CJ20" s="165"/>
      <c r="CK20" s="165"/>
      <c r="CL20" s="164">
        <v>78.099999999999994</v>
      </c>
      <c r="CM20" s="164">
        <v>70.099999999999994</v>
      </c>
      <c r="CN20" s="164">
        <v>-9.18</v>
      </c>
      <c r="CO20" s="164">
        <v>69.107900000000001</v>
      </c>
      <c r="CP20" s="164">
        <v>68.022400000000005</v>
      </c>
      <c r="CQ20" s="164">
        <v>67.234200000000001</v>
      </c>
      <c r="CR20" s="164">
        <v>-36.160499999999999</v>
      </c>
      <c r="CS20" s="164">
        <v>-35.138500000000001</v>
      </c>
      <c r="CT20" s="164">
        <v>15.9565</v>
      </c>
      <c r="CU20" s="164">
        <v>-6.7325999999999997</v>
      </c>
      <c r="CV20" s="164">
        <v>13.1945</v>
      </c>
      <c r="CW20" s="164">
        <v>9.2363</v>
      </c>
      <c r="CX20" s="164">
        <v>48.68</v>
      </c>
      <c r="CY20" s="164">
        <v>24.57</v>
      </c>
      <c r="CZ20" s="164">
        <v>38.444800000000001</v>
      </c>
      <c r="DA20" s="164">
        <v>36.039700000000003</v>
      </c>
      <c r="DB20" s="164">
        <v>-26.06</v>
      </c>
      <c r="DC20" s="164">
        <v>-1.6746000000000001</v>
      </c>
      <c r="DD20" s="165"/>
      <c r="DE20" s="165"/>
      <c r="DF20" s="164">
        <v>-60.7637</v>
      </c>
      <c r="DG20" s="165"/>
      <c r="DH20" s="164">
        <v>-16.1327</v>
      </c>
      <c r="DI20" s="164">
        <v>-49</v>
      </c>
      <c r="DJ20" s="164">
        <v>-49.3</v>
      </c>
      <c r="DK20" s="164">
        <v>12.7963</v>
      </c>
      <c r="DL20" s="164">
        <v>30.477900000000002</v>
      </c>
      <c r="DM20" s="164">
        <v>35.707799999999999</v>
      </c>
      <c r="DN20" s="164">
        <v>43.9636</v>
      </c>
      <c r="DO20" s="164">
        <v>30.5</v>
      </c>
      <c r="DP20" s="164">
        <v>-4.8499999999999996</v>
      </c>
      <c r="DQ20" s="164">
        <v>31.697500000000002</v>
      </c>
      <c r="DR20" s="164">
        <v>59.889699999999998</v>
      </c>
      <c r="DS20" s="164">
        <v>-29.31</v>
      </c>
      <c r="DT20" s="164">
        <v>-29.69</v>
      </c>
      <c r="DU20" s="164">
        <v>89.42</v>
      </c>
      <c r="DV20" s="164">
        <v>44.2</v>
      </c>
      <c r="DW20" s="164">
        <v>63.109099999999998</v>
      </c>
      <c r="DX20" s="164">
        <v>58.781799999999997</v>
      </c>
      <c r="DY20" s="165"/>
      <c r="DZ20" s="164">
        <v>-6.7091000000000003</v>
      </c>
      <c r="EA20" s="164">
        <v>148.29400000000001</v>
      </c>
      <c r="EB20" s="164">
        <v>111.86750000000001</v>
      </c>
      <c r="EC20" s="164">
        <v>107.2038</v>
      </c>
      <c r="ED20" s="164">
        <v>109.0356</v>
      </c>
      <c r="EE20" s="164">
        <v>86.4392</v>
      </c>
      <c r="EF20" s="164">
        <v>79.347800000000007</v>
      </c>
      <c r="EG20" s="164">
        <v>-18.713999999999999</v>
      </c>
      <c r="EH20" s="164">
        <v>220.85230000000001</v>
      </c>
      <c r="EI20" s="164">
        <v>274.95659999999998</v>
      </c>
      <c r="EJ20" s="165"/>
      <c r="EK20" s="164">
        <v>-30.437200000000001</v>
      </c>
      <c r="EL20" s="164">
        <v>-28.1587</v>
      </c>
      <c r="EM20" s="164">
        <v>-8.5769000000000002</v>
      </c>
      <c r="EN20" s="164">
        <v>12.4779</v>
      </c>
      <c r="EO20" s="164">
        <v>13.7743</v>
      </c>
      <c r="EP20" s="164">
        <v>159.804</v>
      </c>
      <c r="EQ20" s="164">
        <v>-65.057400000000001</v>
      </c>
      <c r="ER20" s="164">
        <v>-65.760099999999994</v>
      </c>
      <c r="ES20" s="164">
        <v>-44.728499999999997</v>
      </c>
      <c r="ET20" s="164">
        <v>0</v>
      </c>
      <c r="EU20" s="165"/>
      <c r="EV20" s="164">
        <v>123.5</v>
      </c>
      <c r="EW20" s="164">
        <v>12.957700000000001</v>
      </c>
      <c r="EX20" s="164">
        <v>-30.889700000000001</v>
      </c>
      <c r="EY20" s="164">
        <v>-37.721400000000003</v>
      </c>
      <c r="EZ20" s="164">
        <v>-37.249400000000001</v>
      </c>
      <c r="FA20" s="164">
        <v>7.5852000000000004</v>
      </c>
      <c r="FB20" s="164">
        <v>-76.299899999999994</v>
      </c>
      <c r="FC20" s="164">
        <v>44.566000000000003</v>
      </c>
      <c r="FD20" s="164">
        <v>25.680299999999999</v>
      </c>
      <c r="FE20" s="165"/>
      <c r="FF20" s="164">
        <v>25.090499999999999</v>
      </c>
      <c r="FG20" s="164">
        <v>42.783200000000001</v>
      </c>
      <c r="FH20" s="164">
        <v>43.095700000000001</v>
      </c>
      <c r="FI20" s="164">
        <v>41.565600000000003</v>
      </c>
      <c r="FJ20" s="164">
        <v>27.462800000000001</v>
      </c>
      <c r="FK20" s="164">
        <v>27.462800000000001</v>
      </c>
      <c r="FL20" s="164">
        <v>-26.792999999999999</v>
      </c>
      <c r="FM20" s="164">
        <v>8.3036999999999992</v>
      </c>
      <c r="FN20" s="164">
        <v>8.3460000000000001</v>
      </c>
      <c r="FO20" s="164">
        <v>-27.445799999999998</v>
      </c>
      <c r="FP20" s="164">
        <v>-14.309699999999999</v>
      </c>
      <c r="FQ20" s="164">
        <v>-7.8205999999999998</v>
      </c>
      <c r="FR20" s="164">
        <v>-2.56</v>
      </c>
      <c r="FS20" s="164">
        <v>13.096500000000001</v>
      </c>
      <c r="FT20" s="164">
        <v>0.76200000000000001</v>
      </c>
      <c r="FU20" s="164">
        <v>-8.2899999999999991</v>
      </c>
      <c r="FV20" s="164">
        <v>11.41</v>
      </c>
      <c r="FW20" s="164">
        <v>0</v>
      </c>
      <c r="FX20" s="165"/>
      <c r="FY20" s="165"/>
      <c r="FZ20" s="164">
        <v>4.2590000000000003</v>
      </c>
      <c r="GA20" s="165"/>
      <c r="GB20" s="164">
        <v>32.619999999999997</v>
      </c>
      <c r="GC20" s="164">
        <v>16.042100000000001</v>
      </c>
      <c r="GD20" s="164">
        <v>27.9041</v>
      </c>
      <c r="GE20" s="164">
        <v>11.77</v>
      </c>
      <c r="GF20" s="164">
        <v>54.379800000000003</v>
      </c>
      <c r="GG20" s="164">
        <v>21.4</v>
      </c>
      <c r="GH20" s="164">
        <v>-10.267899999999999</v>
      </c>
      <c r="GI20" s="164">
        <v>3.2006999999999999</v>
      </c>
      <c r="GJ20" s="164">
        <v>3.3188</v>
      </c>
      <c r="GK20" s="164">
        <v>1.38</v>
      </c>
      <c r="GL20" s="165"/>
      <c r="GM20" s="165"/>
      <c r="GN20" s="164">
        <v>-16.883900000000001</v>
      </c>
      <c r="GO20" s="164">
        <v>-18.161200000000001</v>
      </c>
      <c r="GP20" s="164">
        <v>11.172800000000001</v>
      </c>
      <c r="GQ20" s="164">
        <v>18.755099999999999</v>
      </c>
      <c r="GR20" s="164">
        <v>61.747300000000003</v>
      </c>
      <c r="GS20" s="164">
        <v>60.137300000000003</v>
      </c>
      <c r="GT20" s="164">
        <v>-96.525999999999996</v>
      </c>
      <c r="GU20" s="164">
        <v>-17.982099999999999</v>
      </c>
      <c r="GV20" s="164">
        <v>26.0121</v>
      </c>
      <c r="GW20" s="164">
        <v>-33.095399999999998</v>
      </c>
      <c r="GX20" s="165"/>
      <c r="GY20" s="164">
        <v>5.4408000000000003</v>
      </c>
      <c r="GZ20" s="164">
        <v>5.2103000000000002</v>
      </c>
      <c r="HA20" s="165"/>
      <c r="HB20" s="164">
        <v>114.14319999999999</v>
      </c>
      <c r="HC20" s="164">
        <v>115.0737</v>
      </c>
      <c r="HD20" s="164">
        <v>81.7</v>
      </c>
      <c r="HE20" s="164">
        <v>-80.928899999999999</v>
      </c>
      <c r="HF20" s="164">
        <v>-318.53399999999999</v>
      </c>
      <c r="HG20" s="164">
        <v>322.78480000000002</v>
      </c>
      <c r="HH20" s="164">
        <v>394.0874</v>
      </c>
      <c r="HI20" s="164">
        <v>-110.6998</v>
      </c>
      <c r="HJ20" s="164">
        <v>-109.8421</v>
      </c>
      <c r="HK20" s="164">
        <v>-56.170400000000001</v>
      </c>
      <c r="HL20" s="164">
        <v>-51.357999999999997</v>
      </c>
      <c r="HM20" s="164">
        <v>74.635900000000007</v>
      </c>
      <c r="HN20" s="164">
        <v>75.390799999999999</v>
      </c>
      <c r="HO20" s="165"/>
      <c r="HP20" s="165"/>
      <c r="HQ20" s="164">
        <v>31.083500000000001</v>
      </c>
      <c r="HR20" s="164">
        <v>30.369399999999999</v>
      </c>
      <c r="HS20" s="164">
        <v>-43.5396</v>
      </c>
      <c r="HT20" s="164">
        <v>-43.528399999999998</v>
      </c>
      <c r="HU20" s="164">
        <v>78.760000000000005</v>
      </c>
      <c r="HV20" s="164">
        <v>77.900000000000006</v>
      </c>
      <c r="HW20" s="164">
        <v>3.1</v>
      </c>
      <c r="HX20" s="164">
        <v>2.5</v>
      </c>
      <c r="HY20" s="164">
        <v>21.904199999999999</v>
      </c>
      <c r="HZ20" s="164">
        <v>15.6</v>
      </c>
      <c r="IA20" s="164">
        <v>-314.94909999999999</v>
      </c>
      <c r="IB20" s="164">
        <v>102.0586</v>
      </c>
      <c r="IC20" s="164">
        <v>102.6848</v>
      </c>
      <c r="ID20" s="164">
        <v>11.6</v>
      </c>
      <c r="IE20" s="164">
        <v>-62.7</v>
      </c>
      <c r="IF20" s="164">
        <v>-29.5</v>
      </c>
      <c r="IG20" s="164">
        <v>-29.3</v>
      </c>
      <c r="IH20" s="165"/>
      <c r="II20" s="165"/>
      <c r="IJ20" s="164">
        <v>-387.36970000000002</v>
      </c>
      <c r="IK20" s="164">
        <v>-236.69909999999999</v>
      </c>
      <c r="IL20" s="164">
        <v>340.11279999999999</v>
      </c>
      <c r="IM20" s="164">
        <v>279.25749999999999</v>
      </c>
      <c r="IN20" s="165"/>
      <c r="IO20" s="164">
        <v>-272.58440000000002</v>
      </c>
      <c r="IP20" s="164">
        <v>272.74590000000001</v>
      </c>
      <c r="IQ20" s="164">
        <v>-150.52459999999999</v>
      </c>
      <c r="IR20" s="164">
        <v>-165.92449999999999</v>
      </c>
      <c r="IS20" s="164">
        <v>-265.81189999999998</v>
      </c>
      <c r="IT20" s="164">
        <v>75.962299999999999</v>
      </c>
      <c r="IU20" s="164">
        <v>79.135400000000004</v>
      </c>
      <c r="IV20" s="164">
        <v>148.52699999999999</v>
      </c>
      <c r="IW20" s="164">
        <v>-332.17559999999997</v>
      </c>
      <c r="IX20" s="164">
        <v>172.56659999999999</v>
      </c>
      <c r="IY20" s="164">
        <v>-162.05359999999999</v>
      </c>
      <c r="IZ20" s="164">
        <v>162.3921</v>
      </c>
      <c r="JA20" s="164">
        <v>-10.520899999999999</v>
      </c>
      <c r="JB20" s="165"/>
      <c r="JC20" s="164">
        <v>3.12</v>
      </c>
      <c r="JD20" s="164">
        <v>7.4729999999999999</v>
      </c>
      <c r="JE20" s="164">
        <v>7.484</v>
      </c>
      <c r="JF20" s="164">
        <v>-3.44</v>
      </c>
      <c r="JG20" s="164">
        <v>-18.96</v>
      </c>
      <c r="JH20" s="165"/>
      <c r="JI20" s="164">
        <v>20.1892</v>
      </c>
      <c r="JJ20" s="164">
        <v>-22.676400000000001</v>
      </c>
      <c r="JK20" s="164">
        <v>-49.3675</v>
      </c>
      <c r="JL20" s="164">
        <v>28.2</v>
      </c>
      <c r="JM20" s="164">
        <v>53.290999999999997</v>
      </c>
      <c r="JN20" s="164">
        <v>51.064</v>
      </c>
      <c r="JO20" s="165"/>
      <c r="JP20" s="165"/>
      <c r="JQ20" s="164">
        <v>48.763199999999998</v>
      </c>
      <c r="JR20" s="164">
        <v>47.8551</v>
      </c>
      <c r="JS20" s="164">
        <v>48.941600000000001</v>
      </c>
      <c r="JT20" s="165"/>
      <c r="JU20" s="164">
        <v>63.1</v>
      </c>
      <c r="JV20" s="164">
        <v>26.057600000000001</v>
      </c>
      <c r="JW20" s="164">
        <v>4.7300000000000004</v>
      </c>
      <c r="JX20" s="165"/>
      <c r="JY20" s="164">
        <v>-52.040100000000002</v>
      </c>
      <c r="JZ20" s="164">
        <v>66.694299999999998</v>
      </c>
      <c r="KA20" s="164">
        <v>56.598199999999999</v>
      </c>
      <c r="KB20" s="164">
        <v>-52.044499999999999</v>
      </c>
      <c r="KC20" s="164">
        <v>-64.849999999999994</v>
      </c>
      <c r="KD20" s="164">
        <v>50.289099999999998</v>
      </c>
      <c r="KE20" s="164">
        <v>14.405799999999999</v>
      </c>
      <c r="KF20" s="164">
        <v>-71.599999999999994</v>
      </c>
      <c r="KG20" s="164">
        <v>71.5</v>
      </c>
      <c r="KH20" s="164">
        <v>71.809799999999996</v>
      </c>
      <c r="KI20" s="164">
        <v>64.551699999999997</v>
      </c>
    </row>
    <row r="21" spans="1:295" ht="18" customHeight="1" x14ac:dyDescent="0.25">
      <c r="A21" s="159" t="s">
        <v>110</v>
      </c>
      <c r="B21" s="159" t="s">
        <v>964</v>
      </c>
      <c r="C21" s="163">
        <v>0</v>
      </c>
      <c r="D21" s="164">
        <v>13.0304</v>
      </c>
      <c r="E21" s="164">
        <v>-19.8324</v>
      </c>
      <c r="F21" s="164">
        <v>-39.542099999999998</v>
      </c>
      <c r="G21" s="164">
        <v>13.1775</v>
      </c>
      <c r="H21" s="165"/>
      <c r="I21" s="164">
        <v>34.342100000000002</v>
      </c>
      <c r="J21" s="164">
        <v>-41.467199999999998</v>
      </c>
      <c r="K21" s="164">
        <v>39.730899999999998</v>
      </c>
      <c r="L21" s="164">
        <v>19.9954</v>
      </c>
      <c r="M21" s="165"/>
      <c r="N21" s="164">
        <v>39.96</v>
      </c>
      <c r="O21" s="164">
        <v>-28.215</v>
      </c>
      <c r="P21" s="164">
        <v>26.4</v>
      </c>
      <c r="Q21" s="164">
        <v>9.9359999999999999</v>
      </c>
      <c r="R21" s="164">
        <v>-26.4</v>
      </c>
      <c r="S21" s="164">
        <v>13.793799999999999</v>
      </c>
      <c r="T21" s="164">
        <v>21.5002</v>
      </c>
      <c r="U21" s="164">
        <v>12.779199999999999</v>
      </c>
      <c r="V21" s="164">
        <v>12.855399999999999</v>
      </c>
      <c r="W21" s="164">
        <v>21.281500000000001</v>
      </c>
      <c r="X21" s="164">
        <v>16.2348</v>
      </c>
      <c r="Y21" s="164">
        <v>0.34620000000000001</v>
      </c>
      <c r="Z21" s="164">
        <v>8.1638000000000002</v>
      </c>
      <c r="AA21" s="165"/>
      <c r="AB21" s="165"/>
      <c r="AC21" s="164">
        <v>-66.45</v>
      </c>
      <c r="AD21" s="165"/>
      <c r="AE21" s="165"/>
      <c r="AF21" s="164">
        <v>-39.96</v>
      </c>
      <c r="AG21" s="164">
        <v>26.4</v>
      </c>
      <c r="AH21" s="164">
        <v>25.283999999999999</v>
      </c>
      <c r="AI21" s="164">
        <v>0.28399999999999997</v>
      </c>
      <c r="AJ21" s="163">
        <v>0</v>
      </c>
      <c r="AK21" s="164">
        <v>-13.41</v>
      </c>
      <c r="AL21" s="164">
        <v>-74.61</v>
      </c>
      <c r="AM21" s="164">
        <v>13.37</v>
      </c>
      <c r="AN21" s="164">
        <v>13.35</v>
      </c>
      <c r="AO21" s="164">
        <v>5.1631</v>
      </c>
      <c r="AP21" s="164">
        <v>12.8491</v>
      </c>
      <c r="AQ21" s="164">
        <v>50.348199999999999</v>
      </c>
      <c r="AR21" s="164">
        <v>51.714799999999997</v>
      </c>
      <c r="AS21" s="164">
        <v>12.0382</v>
      </c>
      <c r="AT21" s="164">
        <v>-27.3277</v>
      </c>
      <c r="AU21" s="164">
        <v>-26.912600000000001</v>
      </c>
      <c r="AV21" s="164">
        <v>9.7728000000000002</v>
      </c>
      <c r="AW21" s="164">
        <v>8.4520999999999997</v>
      </c>
      <c r="AX21" s="164">
        <v>47.9574</v>
      </c>
      <c r="AY21" s="164">
        <v>47.9574</v>
      </c>
      <c r="AZ21" s="164">
        <v>-10.8133</v>
      </c>
      <c r="BA21" s="164">
        <v>-12.7896</v>
      </c>
      <c r="BB21" s="164">
        <v>-261.34640000000002</v>
      </c>
      <c r="BC21" s="164">
        <v>-12.2744</v>
      </c>
      <c r="BD21" s="164">
        <v>-15</v>
      </c>
      <c r="BE21" s="164">
        <v>-14.8</v>
      </c>
      <c r="BF21" s="164">
        <v>34.219799999999999</v>
      </c>
      <c r="BG21" s="164">
        <v>33.149500000000003</v>
      </c>
      <c r="BH21" s="164">
        <v>-2.6886000000000001</v>
      </c>
      <c r="BI21" s="165"/>
      <c r="BJ21" s="164">
        <v>-46.2881</v>
      </c>
      <c r="BK21" s="164">
        <v>-1.2E-2</v>
      </c>
      <c r="BL21" s="165"/>
      <c r="BM21" s="164">
        <v>1.3482000000000001</v>
      </c>
      <c r="BN21" s="164">
        <v>307.77910000000003</v>
      </c>
      <c r="BO21" s="164">
        <v>30.1828</v>
      </c>
      <c r="BP21" s="164">
        <v>29.786100000000001</v>
      </c>
      <c r="BQ21" s="164">
        <v>-140.08199999999999</v>
      </c>
      <c r="BR21" s="164">
        <v>322.42750000000001</v>
      </c>
      <c r="BS21" s="165"/>
      <c r="BT21" s="164">
        <v>-33.973999999999997</v>
      </c>
      <c r="BU21" s="164">
        <v>36.247700000000002</v>
      </c>
      <c r="BV21" s="164">
        <v>54.837600000000002</v>
      </c>
      <c r="BW21" s="164">
        <v>18.61</v>
      </c>
      <c r="BX21" s="164">
        <v>13.85</v>
      </c>
      <c r="BY21" s="164">
        <v>38.79</v>
      </c>
      <c r="BZ21" s="164">
        <v>56.58</v>
      </c>
      <c r="CA21" s="164">
        <v>-40.450899999999997</v>
      </c>
      <c r="CB21" s="164">
        <v>-38.0396</v>
      </c>
      <c r="CC21" s="164">
        <v>61.304600000000001</v>
      </c>
      <c r="CD21" s="164">
        <v>62.225299999999997</v>
      </c>
      <c r="CE21" s="164">
        <v>2.3007</v>
      </c>
      <c r="CF21" s="164">
        <v>-18.229900000000001</v>
      </c>
      <c r="CG21" s="164">
        <v>-17.572600000000001</v>
      </c>
      <c r="CH21" s="164">
        <v>-3.6878000000000002</v>
      </c>
      <c r="CI21" s="165"/>
      <c r="CJ21" s="165"/>
      <c r="CK21" s="165"/>
      <c r="CL21" s="164">
        <v>77.5</v>
      </c>
      <c r="CM21" s="164">
        <v>69.599999999999994</v>
      </c>
      <c r="CN21" s="164">
        <v>-8.9600000000000009</v>
      </c>
      <c r="CO21" s="164">
        <v>71.327799999999996</v>
      </c>
      <c r="CP21" s="164">
        <v>69.490799999999993</v>
      </c>
      <c r="CQ21" s="164">
        <v>68.818600000000004</v>
      </c>
      <c r="CR21" s="164">
        <v>-28.069800000000001</v>
      </c>
      <c r="CS21" s="164">
        <v>-27.6829</v>
      </c>
      <c r="CT21" s="164">
        <v>21.023299999999999</v>
      </c>
      <c r="CU21" s="164">
        <v>-20.4223</v>
      </c>
      <c r="CV21" s="164">
        <v>19.091899999999999</v>
      </c>
      <c r="CW21" s="164">
        <v>9.1675000000000004</v>
      </c>
      <c r="CX21" s="164">
        <v>45.12</v>
      </c>
      <c r="CY21" s="164">
        <v>23.18</v>
      </c>
      <c r="CZ21" s="164">
        <v>37.976100000000002</v>
      </c>
      <c r="DA21" s="164">
        <v>36.039700000000003</v>
      </c>
      <c r="DB21" s="164">
        <v>-25.11</v>
      </c>
      <c r="DC21" s="164">
        <v>-7.5358000000000001</v>
      </c>
      <c r="DD21" s="165"/>
      <c r="DE21" s="165"/>
      <c r="DF21" s="164">
        <v>-64.157300000000006</v>
      </c>
      <c r="DG21" s="165"/>
      <c r="DH21" s="164">
        <v>-15.523300000000001</v>
      </c>
      <c r="DI21" s="164">
        <v>-53.8</v>
      </c>
      <c r="DJ21" s="164">
        <v>-54</v>
      </c>
      <c r="DK21" s="164">
        <v>12.8238</v>
      </c>
      <c r="DL21" s="164">
        <v>32.8217</v>
      </c>
      <c r="DM21" s="164">
        <v>37.116700000000002</v>
      </c>
      <c r="DN21" s="164">
        <v>46.307400000000001</v>
      </c>
      <c r="DO21" s="164">
        <v>32.229999999999997</v>
      </c>
      <c r="DP21" s="164">
        <v>-5.07</v>
      </c>
      <c r="DQ21" s="164">
        <v>30.318000000000001</v>
      </c>
      <c r="DR21" s="164">
        <v>66.137500000000003</v>
      </c>
      <c r="DS21" s="164">
        <v>-29.69</v>
      </c>
      <c r="DT21" s="164">
        <v>-29.76</v>
      </c>
      <c r="DU21" s="164">
        <v>92.2</v>
      </c>
      <c r="DV21" s="164">
        <v>43.86</v>
      </c>
      <c r="DW21" s="164">
        <v>66.454499999999996</v>
      </c>
      <c r="DX21" s="164">
        <v>66.381799999999998</v>
      </c>
      <c r="DY21" s="165"/>
      <c r="DZ21" s="164">
        <v>-14.6364</v>
      </c>
      <c r="EA21" s="164">
        <v>146.07169999999999</v>
      </c>
      <c r="EB21" s="164">
        <v>113.36669999999999</v>
      </c>
      <c r="EC21" s="164">
        <v>106.8103</v>
      </c>
      <c r="ED21" s="164">
        <v>108.0254</v>
      </c>
      <c r="EE21" s="164">
        <v>89.279499999999999</v>
      </c>
      <c r="EF21" s="164">
        <v>76.664900000000003</v>
      </c>
      <c r="EG21" s="164">
        <v>-18.228999999999999</v>
      </c>
      <c r="EH21" s="164">
        <v>152.61949999999999</v>
      </c>
      <c r="EI21" s="164">
        <v>350.35890000000001</v>
      </c>
      <c r="EJ21" s="165"/>
      <c r="EK21" s="164">
        <v>-30.070900000000002</v>
      </c>
      <c r="EL21" s="164">
        <v>-27.8888</v>
      </c>
      <c r="EM21" s="164">
        <v>-25.749400000000001</v>
      </c>
      <c r="EN21" s="164">
        <v>16.2911</v>
      </c>
      <c r="EO21" s="164">
        <v>15.392200000000001</v>
      </c>
      <c r="EP21" s="164">
        <v>169.02</v>
      </c>
      <c r="EQ21" s="164">
        <v>-64.5702</v>
      </c>
      <c r="ER21" s="164">
        <v>-65.785700000000006</v>
      </c>
      <c r="ES21" s="164">
        <v>-45.668199999999999</v>
      </c>
      <c r="ET21" s="164">
        <v>15.22</v>
      </c>
      <c r="EU21" s="165"/>
      <c r="EV21" s="164">
        <v>113</v>
      </c>
      <c r="EW21" s="164">
        <v>13.6181</v>
      </c>
      <c r="EX21" s="164">
        <v>-24.728400000000001</v>
      </c>
      <c r="EY21" s="164">
        <v>-37.173000000000002</v>
      </c>
      <c r="EZ21" s="164">
        <v>-36.125999999999998</v>
      </c>
      <c r="FA21" s="164">
        <v>7.6143000000000001</v>
      </c>
      <c r="FB21" s="164">
        <v>-74.667100000000005</v>
      </c>
      <c r="FC21" s="164">
        <v>43.354199999999999</v>
      </c>
      <c r="FD21" s="164">
        <v>24.877099999999999</v>
      </c>
      <c r="FE21" s="165"/>
      <c r="FF21" s="164">
        <v>24.021599999999999</v>
      </c>
      <c r="FG21" s="164">
        <v>42.294600000000003</v>
      </c>
      <c r="FH21" s="164">
        <v>42.191800000000001</v>
      </c>
      <c r="FI21" s="164">
        <v>40.928699999999999</v>
      </c>
      <c r="FJ21" s="164">
        <v>38.682400000000001</v>
      </c>
      <c r="FK21" s="164">
        <v>39.184800000000003</v>
      </c>
      <c r="FL21" s="164">
        <v>-46.385399999999997</v>
      </c>
      <c r="FM21" s="164">
        <v>17.7181</v>
      </c>
      <c r="FN21" s="164">
        <v>17.496600000000001</v>
      </c>
      <c r="FO21" s="164">
        <v>-50.581499999999998</v>
      </c>
      <c r="FP21" s="164">
        <v>-37.970799999999997</v>
      </c>
      <c r="FQ21" s="164">
        <v>-8.0109999999999992</v>
      </c>
      <c r="FR21" s="164">
        <v>-12.15</v>
      </c>
      <c r="FS21" s="164">
        <v>9.7786000000000008</v>
      </c>
      <c r="FT21" s="164">
        <v>0.68149999999999999</v>
      </c>
      <c r="FU21" s="164">
        <v>-5.81</v>
      </c>
      <c r="FV21" s="164">
        <v>10.85</v>
      </c>
      <c r="FW21" s="164">
        <v>0</v>
      </c>
      <c r="FX21" s="165"/>
      <c r="FY21" s="164">
        <v>-6.234</v>
      </c>
      <c r="FZ21" s="164">
        <v>4.3780000000000001</v>
      </c>
      <c r="GA21" s="165"/>
      <c r="GB21" s="164">
        <v>31.46</v>
      </c>
      <c r="GC21" s="164">
        <v>41.146900000000002</v>
      </c>
      <c r="GD21" s="164">
        <v>48.055900000000001</v>
      </c>
      <c r="GE21" s="164">
        <v>11.23</v>
      </c>
      <c r="GF21" s="164">
        <v>56.567300000000003</v>
      </c>
      <c r="GG21" s="164">
        <v>19.5</v>
      </c>
      <c r="GH21" s="164">
        <v>-14.2256</v>
      </c>
      <c r="GI21" s="164">
        <v>5.0418000000000003</v>
      </c>
      <c r="GJ21" s="164">
        <v>5.5617000000000001</v>
      </c>
      <c r="GK21" s="164">
        <v>1.4074</v>
      </c>
      <c r="GL21" s="165"/>
      <c r="GM21" s="165"/>
      <c r="GN21" s="164">
        <v>-14.120900000000001</v>
      </c>
      <c r="GO21" s="164">
        <v>-21.8047</v>
      </c>
      <c r="GP21" s="164">
        <v>9.6148000000000007</v>
      </c>
      <c r="GQ21" s="164">
        <v>22.657399999999999</v>
      </c>
      <c r="GR21" s="164">
        <v>56.085900000000002</v>
      </c>
      <c r="GS21" s="164">
        <v>57.129800000000003</v>
      </c>
      <c r="GT21" s="164">
        <v>-132.0635</v>
      </c>
      <c r="GU21" s="164">
        <v>-17.907499999999999</v>
      </c>
      <c r="GV21" s="164">
        <v>26.1706</v>
      </c>
      <c r="GW21" s="164">
        <v>-27.540099999999999</v>
      </c>
      <c r="GX21" s="164">
        <v>10.028600000000001</v>
      </c>
      <c r="GY21" s="164">
        <v>6.0366</v>
      </c>
      <c r="GZ21" s="164">
        <v>5.8128000000000002</v>
      </c>
      <c r="HA21" s="165"/>
      <c r="HB21" s="164">
        <v>247.33840000000001</v>
      </c>
      <c r="HC21" s="164">
        <v>85.191000000000003</v>
      </c>
      <c r="HD21" s="164">
        <v>35.6</v>
      </c>
      <c r="HE21" s="164">
        <v>-34.957999999999998</v>
      </c>
      <c r="HF21" s="164">
        <v>-140.5206</v>
      </c>
      <c r="HG21" s="164">
        <v>143.2576</v>
      </c>
      <c r="HH21" s="164">
        <v>0</v>
      </c>
      <c r="HI21" s="164">
        <v>-234.42689999999999</v>
      </c>
      <c r="HJ21" s="164">
        <v>-83.181600000000003</v>
      </c>
      <c r="HK21" s="164">
        <v>-41.409300000000002</v>
      </c>
      <c r="HL21" s="164">
        <v>-34.845300000000002</v>
      </c>
      <c r="HM21" s="164">
        <v>78.209800000000001</v>
      </c>
      <c r="HN21" s="164">
        <v>78.6614</v>
      </c>
      <c r="HO21" s="164">
        <v>-112.84650000000001</v>
      </c>
      <c r="HP21" s="164">
        <v>-110.249</v>
      </c>
      <c r="HQ21" s="164">
        <v>30.116700000000002</v>
      </c>
      <c r="HR21" s="164">
        <v>28.534700000000001</v>
      </c>
      <c r="HS21" s="164">
        <v>-39.644500000000001</v>
      </c>
      <c r="HT21" s="164">
        <v>-39.656100000000002</v>
      </c>
      <c r="HU21" s="164">
        <v>42.35</v>
      </c>
      <c r="HV21" s="164">
        <v>42.29</v>
      </c>
      <c r="HW21" s="164">
        <v>47.8</v>
      </c>
      <c r="HX21" s="164">
        <v>47.6</v>
      </c>
      <c r="HY21" s="164">
        <v>21.9255</v>
      </c>
      <c r="HZ21" s="164">
        <v>-28.4</v>
      </c>
      <c r="IA21" s="164">
        <v>-369.952</v>
      </c>
      <c r="IB21" s="164">
        <v>94.637799999999999</v>
      </c>
      <c r="IC21" s="164">
        <v>94.321399999999997</v>
      </c>
      <c r="ID21" s="164">
        <v>11</v>
      </c>
      <c r="IE21" s="164">
        <v>8.6</v>
      </c>
      <c r="IF21" s="164">
        <v>-28.4</v>
      </c>
      <c r="IG21" s="164">
        <v>-28.5</v>
      </c>
      <c r="IH21" s="164">
        <v>1.5167999999999999</v>
      </c>
      <c r="II21" s="164">
        <v>1.2836000000000001</v>
      </c>
      <c r="IJ21" s="164">
        <v>0</v>
      </c>
      <c r="IK21" s="164">
        <v>-315.87540000000001</v>
      </c>
      <c r="IL21" s="164">
        <v>218.2636</v>
      </c>
      <c r="IM21" s="164">
        <v>165.26849999999999</v>
      </c>
      <c r="IN21" s="165"/>
      <c r="IO21" s="164">
        <v>-161.32650000000001</v>
      </c>
      <c r="IP21" s="164">
        <v>155.52189999999999</v>
      </c>
      <c r="IQ21" s="164">
        <v>-172.7278</v>
      </c>
      <c r="IR21" s="164">
        <v>-89.655699999999996</v>
      </c>
      <c r="IS21" s="164">
        <v>-150.5033</v>
      </c>
      <c r="IT21" s="164">
        <v>112.0772</v>
      </c>
      <c r="IU21" s="164">
        <v>110.7907</v>
      </c>
      <c r="IV21" s="164">
        <v>172.89070000000001</v>
      </c>
      <c r="IW21" s="164">
        <v>-209.1557</v>
      </c>
      <c r="IX21" s="164">
        <v>92.238900000000001</v>
      </c>
      <c r="IY21" s="164">
        <v>-109.6784</v>
      </c>
      <c r="IZ21" s="164">
        <v>111.95699999999999</v>
      </c>
      <c r="JA21" s="164">
        <v>-9.5981000000000005</v>
      </c>
      <c r="JB21" s="165"/>
      <c r="JC21" s="164">
        <v>19.52</v>
      </c>
      <c r="JD21" s="164">
        <v>1.048</v>
      </c>
      <c r="JE21" s="164">
        <v>1.038</v>
      </c>
      <c r="JF21" s="164">
        <v>-19.28</v>
      </c>
      <c r="JG21" s="164">
        <v>-3.12</v>
      </c>
      <c r="JH21" s="165"/>
      <c r="JI21" s="164">
        <v>3.1661999999999999</v>
      </c>
      <c r="JJ21" s="164">
        <v>-34.834800000000001</v>
      </c>
      <c r="JK21" s="164">
        <v>-25.868600000000001</v>
      </c>
      <c r="JL21" s="164">
        <v>34.299999999999997</v>
      </c>
      <c r="JM21" s="164">
        <v>51.488999999999997</v>
      </c>
      <c r="JN21" s="164">
        <v>49.954000000000001</v>
      </c>
      <c r="JO21" s="165"/>
      <c r="JP21" s="165"/>
      <c r="JQ21" s="164">
        <v>50.681699999999999</v>
      </c>
      <c r="JR21" s="164">
        <v>50.570399999999999</v>
      </c>
      <c r="JS21" s="164">
        <v>50.8249</v>
      </c>
      <c r="JT21" s="165"/>
      <c r="JU21" s="164">
        <v>-8.6999999999999993</v>
      </c>
      <c r="JV21" s="164">
        <v>27.115600000000001</v>
      </c>
      <c r="JW21" s="164">
        <v>0</v>
      </c>
      <c r="JX21" s="165"/>
      <c r="JY21" s="164">
        <v>-35.190399999999997</v>
      </c>
      <c r="JZ21" s="164">
        <v>56.503100000000003</v>
      </c>
      <c r="KA21" s="164">
        <v>41.768700000000003</v>
      </c>
      <c r="KB21" s="164">
        <v>-33.9313</v>
      </c>
      <c r="KC21" s="164">
        <v>-56.166699999999999</v>
      </c>
      <c r="KD21" s="164">
        <v>33.442999999999998</v>
      </c>
      <c r="KE21" s="164">
        <v>21.4909</v>
      </c>
      <c r="KF21" s="164">
        <v>1.2</v>
      </c>
      <c r="KG21" s="164">
        <v>-0.9</v>
      </c>
      <c r="KH21" s="164">
        <v>-138.17850000000001</v>
      </c>
      <c r="KI21" s="164">
        <v>254.9092</v>
      </c>
    </row>
    <row r="22" spans="1:295" ht="18" customHeight="1" x14ac:dyDescent="0.25">
      <c r="A22" s="159" t="s">
        <v>110</v>
      </c>
      <c r="B22" s="159" t="s">
        <v>965</v>
      </c>
      <c r="C22" s="163">
        <v>0</v>
      </c>
      <c r="D22" s="164">
        <v>13.203799999999999</v>
      </c>
      <c r="E22" s="164">
        <v>-20.104199999999999</v>
      </c>
      <c r="F22" s="164">
        <v>-39.778799999999997</v>
      </c>
      <c r="G22" s="164">
        <v>12.593299999999999</v>
      </c>
      <c r="H22" s="165"/>
      <c r="I22" s="164">
        <v>33.066200000000002</v>
      </c>
      <c r="J22" s="164">
        <v>-40.941000000000003</v>
      </c>
      <c r="K22" s="164">
        <v>41.595999999999997</v>
      </c>
      <c r="L22" s="164">
        <v>21.133400000000002</v>
      </c>
      <c r="M22" s="165"/>
      <c r="N22" s="164">
        <v>51.06</v>
      </c>
      <c r="O22" s="164">
        <v>-31.532</v>
      </c>
      <c r="P22" s="164">
        <v>28.6</v>
      </c>
      <c r="Q22" s="164">
        <v>10.763999999999999</v>
      </c>
      <c r="R22" s="164">
        <v>-28.6</v>
      </c>
      <c r="S22" s="164">
        <v>13.1402</v>
      </c>
      <c r="T22" s="164">
        <v>20.087</v>
      </c>
      <c r="U22" s="164">
        <v>13.049899999999999</v>
      </c>
      <c r="V22" s="164">
        <v>13.41</v>
      </c>
      <c r="W22" s="164">
        <v>22.0746</v>
      </c>
      <c r="X22" s="164">
        <v>15.4422</v>
      </c>
      <c r="Y22" s="164">
        <v>1.1938</v>
      </c>
      <c r="Z22" s="164">
        <v>7.7294</v>
      </c>
      <c r="AA22" s="165"/>
      <c r="AB22" s="165"/>
      <c r="AC22" s="164">
        <v>-56.14</v>
      </c>
      <c r="AD22" s="165"/>
      <c r="AE22" s="165"/>
      <c r="AF22" s="164">
        <v>-48.84</v>
      </c>
      <c r="AG22" s="164">
        <v>30.8</v>
      </c>
      <c r="AH22" s="164">
        <v>25.524000000000001</v>
      </c>
      <c r="AI22" s="164">
        <v>0.28399999999999997</v>
      </c>
      <c r="AJ22" s="163">
        <v>0</v>
      </c>
      <c r="AK22" s="163">
        <v>-13.41</v>
      </c>
      <c r="AL22" s="164">
        <v>-76.48</v>
      </c>
      <c r="AM22" s="164">
        <v>14.74</v>
      </c>
      <c r="AN22" s="165"/>
      <c r="AO22" s="164">
        <v>5.5743</v>
      </c>
      <c r="AP22" s="164">
        <v>12.396100000000001</v>
      </c>
      <c r="AQ22" s="164">
        <v>51.7485</v>
      </c>
      <c r="AR22" s="164">
        <v>53.521099999999997</v>
      </c>
      <c r="AS22" s="164">
        <v>15.2502</v>
      </c>
      <c r="AT22" s="164">
        <v>-26.256</v>
      </c>
      <c r="AU22" s="164">
        <v>-26.367899999999999</v>
      </c>
      <c r="AV22" s="164">
        <v>8.9687000000000001</v>
      </c>
      <c r="AW22" s="164">
        <v>8.8606999999999996</v>
      </c>
      <c r="AX22" s="164">
        <v>49.162999999999997</v>
      </c>
      <c r="AY22" s="164">
        <v>49.430999999999997</v>
      </c>
      <c r="AZ22" s="164">
        <v>-2.7597</v>
      </c>
      <c r="BA22" s="164">
        <v>-3.4702999999999999</v>
      </c>
      <c r="BB22" s="164">
        <v>-294.85989999999998</v>
      </c>
      <c r="BC22" s="164">
        <v>-13.7204</v>
      </c>
      <c r="BD22" s="164">
        <v>-14</v>
      </c>
      <c r="BE22" s="164">
        <v>-14</v>
      </c>
      <c r="BF22" s="164">
        <v>32.773000000000003</v>
      </c>
      <c r="BG22" s="164">
        <v>31.8248</v>
      </c>
      <c r="BH22" s="164">
        <v>-2.2888999999999999</v>
      </c>
      <c r="BI22" s="165"/>
      <c r="BJ22" s="164">
        <v>-52.793599999999998</v>
      </c>
      <c r="BK22" s="164">
        <v>-0.60089999999999999</v>
      </c>
      <c r="BL22" s="165"/>
      <c r="BM22" s="164">
        <v>2.1547999999999998</v>
      </c>
      <c r="BN22" s="164">
        <v>342.11239999999998</v>
      </c>
      <c r="BO22" s="164">
        <v>51.301600000000001</v>
      </c>
      <c r="BP22" s="164">
        <v>51.911999999999999</v>
      </c>
      <c r="BQ22" s="164">
        <v>-154.1508</v>
      </c>
      <c r="BR22" s="164">
        <v>372.20710000000003</v>
      </c>
      <c r="BS22" s="165"/>
      <c r="BT22" s="164">
        <v>-27.038599999999999</v>
      </c>
      <c r="BU22" s="164">
        <v>28.761099999999999</v>
      </c>
      <c r="BV22" s="164">
        <v>56.903399999999998</v>
      </c>
      <c r="BW22" s="164">
        <v>18.53</v>
      </c>
      <c r="BX22" s="164">
        <v>14.24</v>
      </c>
      <c r="BY22" s="164">
        <v>38.340000000000003</v>
      </c>
      <c r="BZ22" s="164">
        <v>55.46</v>
      </c>
      <c r="CA22" s="164">
        <v>-37.101900000000001</v>
      </c>
      <c r="CB22" s="164">
        <v>-37.503799999999998</v>
      </c>
      <c r="CC22" s="164">
        <v>55.1845</v>
      </c>
      <c r="CD22" s="164">
        <v>55.890099999999997</v>
      </c>
      <c r="CE22" s="164">
        <v>2.9100000000000001E-2</v>
      </c>
      <c r="CF22" s="164">
        <v>-34.711399999999998</v>
      </c>
      <c r="CG22" s="164">
        <v>-33.8369</v>
      </c>
      <c r="CH22" s="164">
        <v>-3.9731000000000001</v>
      </c>
      <c r="CI22" s="165"/>
      <c r="CJ22" s="165"/>
      <c r="CK22" s="165"/>
      <c r="CL22" s="164">
        <v>72.8</v>
      </c>
      <c r="CM22" s="164">
        <v>66</v>
      </c>
      <c r="CN22" s="164">
        <v>-9.09</v>
      </c>
      <c r="CO22" s="164">
        <v>61.029699999999998</v>
      </c>
      <c r="CP22" s="164">
        <v>59.6477</v>
      </c>
      <c r="CQ22" s="164">
        <v>58.592500000000001</v>
      </c>
      <c r="CR22" s="164">
        <v>-16.261500000000002</v>
      </c>
      <c r="CS22" s="164">
        <v>-16.271899999999999</v>
      </c>
      <c r="CT22" s="164">
        <v>29.306799999999999</v>
      </c>
      <c r="CU22" s="164">
        <v>-41.3904</v>
      </c>
      <c r="CV22" s="164">
        <v>27.3248</v>
      </c>
      <c r="CW22" s="164">
        <v>9.6021999999999998</v>
      </c>
      <c r="CX22" s="164">
        <v>47.86</v>
      </c>
      <c r="CY22" s="164">
        <v>23.8</v>
      </c>
      <c r="CZ22" s="164">
        <v>38.679200000000002</v>
      </c>
      <c r="DA22" s="164">
        <v>36.625700000000002</v>
      </c>
      <c r="DB22" s="164">
        <v>-24.71</v>
      </c>
      <c r="DC22" s="164">
        <v>-1.7303999999999999</v>
      </c>
      <c r="DD22" s="165"/>
      <c r="DE22" s="165"/>
      <c r="DF22" s="164">
        <v>-85.506100000000004</v>
      </c>
      <c r="DG22" s="165"/>
      <c r="DH22" s="164">
        <v>-15.200900000000001</v>
      </c>
      <c r="DI22" s="164">
        <v>-58.8</v>
      </c>
      <c r="DJ22" s="164">
        <v>-58.9</v>
      </c>
      <c r="DK22" s="164">
        <v>11.456</v>
      </c>
      <c r="DL22" s="164">
        <v>34.579500000000003</v>
      </c>
      <c r="DM22" s="164">
        <v>40.873899999999999</v>
      </c>
      <c r="DN22" s="164">
        <v>49.237099999999998</v>
      </c>
      <c r="DO22" s="164">
        <v>34</v>
      </c>
      <c r="DP22" s="164">
        <v>-6.14</v>
      </c>
      <c r="DQ22" s="164">
        <v>27.450500000000002</v>
      </c>
      <c r="DR22" s="164">
        <v>85.142300000000006</v>
      </c>
      <c r="DS22" s="164">
        <v>-29.57</v>
      </c>
      <c r="DT22" s="164">
        <v>-29.77</v>
      </c>
      <c r="DU22" s="164">
        <v>94.08</v>
      </c>
      <c r="DV22" s="164">
        <v>44.12</v>
      </c>
      <c r="DW22" s="164">
        <v>86.309100000000001</v>
      </c>
      <c r="DX22" s="164">
        <v>85.6</v>
      </c>
      <c r="DY22" s="165"/>
      <c r="DZ22" s="164">
        <v>-4.9090999999999996</v>
      </c>
      <c r="EA22" s="164">
        <v>167.58510000000001</v>
      </c>
      <c r="EB22" s="164">
        <v>132.10059999999999</v>
      </c>
      <c r="EC22" s="164">
        <v>126.65940000000001</v>
      </c>
      <c r="ED22" s="164">
        <v>127.42659999999999</v>
      </c>
      <c r="EE22" s="164">
        <v>60.299599999999998</v>
      </c>
      <c r="EF22" s="164">
        <v>48.537599999999998</v>
      </c>
      <c r="EG22" s="164">
        <v>-19.094999999999999</v>
      </c>
      <c r="EH22" s="164">
        <v>165.73099999999999</v>
      </c>
      <c r="EI22" s="164">
        <v>203.89920000000001</v>
      </c>
      <c r="EJ22" s="165"/>
      <c r="EK22" s="164">
        <v>-31.106200000000001</v>
      </c>
      <c r="EL22" s="164">
        <v>-28.534700000000001</v>
      </c>
      <c r="EM22" s="164">
        <v>0</v>
      </c>
      <c r="EN22" s="164">
        <v>25.976800000000001</v>
      </c>
      <c r="EO22" s="164">
        <v>24.2819</v>
      </c>
      <c r="EP22" s="164">
        <v>35.375999999999998</v>
      </c>
      <c r="EQ22" s="164">
        <v>-52.457599999999999</v>
      </c>
      <c r="ER22" s="164">
        <v>-53.357999999999997</v>
      </c>
      <c r="ES22" s="164">
        <v>-16.522200000000002</v>
      </c>
      <c r="ET22" s="164">
        <v>0</v>
      </c>
      <c r="EU22" s="165"/>
      <c r="EV22" s="164">
        <v>1</v>
      </c>
      <c r="EW22" s="164">
        <v>13.8078</v>
      </c>
      <c r="EX22" s="164">
        <v>-7.4645000000000001</v>
      </c>
      <c r="EY22" s="164">
        <v>-39.229599999999998</v>
      </c>
      <c r="EZ22" s="164">
        <v>-38.357500000000002</v>
      </c>
      <c r="FA22" s="164">
        <v>11.0189</v>
      </c>
      <c r="FB22" s="164">
        <v>-44.564700000000002</v>
      </c>
      <c r="FC22" s="164">
        <v>16.360499999999998</v>
      </c>
      <c r="FD22" s="164">
        <v>24.9008</v>
      </c>
      <c r="FE22" s="165"/>
      <c r="FF22" s="164">
        <v>24.5776</v>
      </c>
      <c r="FG22" s="164">
        <v>41.216099999999997</v>
      </c>
      <c r="FH22" s="164">
        <v>41.545200000000001</v>
      </c>
      <c r="FI22" s="164">
        <v>40.340800000000002</v>
      </c>
      <c r="FJ22" s="164">
        <v>37.007800000000003</v>
      </c>
      <c r="FK22" s="164">
        <v>36.505499999999998</v>
      </c>
      <c r="FL22" s="164">
        <v>18.587599999999998</v>
      </c>
      <c r="FM22" s="164">
        <v>6.7885999999999997</v>
      </c>
      <c r="FN22" s="164">
        <v>6.8064999999999998</v>
      </c>
      <c r="FO22" s="164">
        <v>8.1647999999999996</v>
      </c>
      <c r="FP22" s="164">
        <v>21.4053</v>
      </c>
      <c r="FQ22" s="164">
        <v>-2.9133</v>
      </c>
      <c r="FR22" s="164">
        <v>-2.91</v>
      </c>
      <c r="FS22" s="164">
        <v>10.5794</v>
      </c>
      <c r="FT22" s="164">
        <v>0.71560000000000001</v>
      </c>
      <c r="FU22" s="164">
        <v>-6.42</v>
      </c>
      <c r="FV22" s="164">
        <v>10.36</v>
      </c>
      <c r="FW22" s="164">
        <v>0</v>
      </c>
      <c r="FX22" s="165"/>
      <c r="FY22" s="164">
        <v>-6.1630000000000003</v>
      </c>
      <c r="FZ22" s="164">
        <v>4.4009999999999998</v>
      </c>
      <c r="GA22" s="165"/>
      <c r="GB22" s="164">
        <v>28.27</v>
      </c>
      <c r="GC22" s="164">
        <v>-21.123799999999999</v>
      </c>
      <c r="GD22" s="164">
        <v>-8.5647000000000002</v>
      </c>
      <c r="GE22" s="164">
        <v>12.25</v>
      </c>
      <c r="GF22" s="164">
        <v>48.493000000000002</v>
      </c>
      <c r="GG22" s="164">
        <v>20.2</v>
      </c>
      <c r="GH22" s="164">
        <v>-11.7911</v>
      </c>
      <c r="GI22" s="164">
        <v>4.2530999999999999</v>
      </c>
      <c r="GJ22" s="164">
        <v>4.5411000000000001</v>
      </c>
      <c r="GK22" s="164">
        <v>1.3940999999999999</v>
      </c>
      <c r="GL22" s="165"/>
      <c r="GM22" s="165"/>
      <c r="GN22" s="165"/>
      <c r="GO22" s="164">
        <v>-20.912400000000002</v>
      </c>
      <c r="GP22" s="164">
        <v>9.5103000000000009</v>
      </c>
      <c r="GQ22" s="164">
        <v>21.569900000000001</v>
      </c>
      <c r="GR22" s="164">
        <v>57.1845</v>
      </c>
      <c r="GS22" s="164">
        <v>59.053400000000003</v>
      </c>
      <c r="GT22" s="164">
        <v>-108.40940000000001</v>
      </c>
      <c r="GU22" s="164">
        <v>-18.690300000000001</v>
      </c>
      <c r="GV22" s="164">
        <v>24.999099999999999</v>
      </c>
      <c r="GW22" s="164">
        <v>-30.810099999999998</v>
      </c>
      <c r="GX22" s="164">
        <v>9.8720999999999997</v>
      </c>
      <c r="GY22" s="164">
        <v>6.8373999999999997</v>
      </c>
      <c r="GZ22" s="164">
        <v>6.6670999999999996</v>
      </c>
      <c r="HA22" s="164">
        <v>11</v>
      </c>
      <c r="HB22" s="164">
        <v>208.62190000000001</v>
      </c>
      <c r="HC22" s="164">
        <v>71.894199999999998</v>
      </c>
      <c r="HD22" s="164">
        <v>93.9</v>
      </c>
      <c r="HE22" s="164">
        <v>-93.263099999999994</v>
      </c>
      <c r="HF22" s="164">
        <v>-223.8081</v>
      </c>
      <c r="HG22" s="164">
        <v>226.17250000000001</v>
      </c>
      <c r="HH22" s="165"/>
      <c r="HI22" s="164">
        <v>-195.715</v>
      </c>
      <c r="HJ22" s="164">
        <v>-69.533600000000007</v>
      </c>
      <c r="HK22" s="164">
        <v>-39.565399999999997</v>
      </c>
      <c r="HL22" s="164">
        <v>-33.240299999999998</v>
      </c>
      <c r="HM22" s="164">
        <v>75.618200000000002</v>
      </c>
      <c r="HN22" s="164">
        <v>75.982699999999994</v>
      </c>
      <c r="HO22" s="164">
        <v>-85.703599999999994</v>
      </c>
      <c r="HP22" s="165"/>
      <c r="HQ22" s="164">
        <v>31.951499999999999</v>
      </c>
      <c r="HR22" s="164">
        <v>31.182400000000001</v>
      </c>
      <c r="HS22" s="164">
        <v>-29.891500000000001</v>
      </c>
      <c r="HT22" s="164">
        <v>-29.604600000000001</v>
      </c>
      <c r="HU22" s="164">
        <v>8.89</v>
      </c>
      <c r="HV22" s="164">
        <v>8.7100000000000009</v>
      </c>
      <c r="HW22" s="164">
        <v>46.8</v>
      </c>
      <c r="HX22" s="164">
        <v>47.2</v>
      </c>
      <c r="HY22" s="164">
        <v>22.0473</v>
      </c>
      <c r="HZ22" s="164">
        <v>-50</v>
      </c>
      <c r="IA22" s="164">
        <v>-332.39780000000002</v>
      </c>
      <c r="IB22" s="164">
        <v>82.586799999999997</v>
      </c>
      <c r="IC22" s="164">
        <v>84.351500000000001</v>
      </c>
      <c r="ID22" s="164">
        <v>10.5</v>
      </c>
      <c r="IE22" s="164">
        <v>9.1</v>
      </c>
      <c r="IF22" s="164">
        <v>-31.1</v>
      </c>
      <c r="IG22" s="164">
        <v>-31</v>
      </c>
      <c r="IH22" s="164">
        <v>1.7399</v>
      </c>
      <c r="II22" s="165"/>
      <c r="IJ22" s="165"/>
      <c r="IK22" s="164">
        <v>-164.54470000000001</v>
      </c>
      <c r="IL22" s="164">
        <v>139.41399999999999</v>
      </c>
      <c r="IM22" s="164">
        <v>95.636300000000006</v>
      </c>
      <c r="IN22" s="165"/>
      <c r="IO22" s="164">
        <v>-94.173599999999993</v>
      </c>
      <c r="IP22" s="164">
        <v>85.770799999999994</v>
      </c>
      <c r="IQ22" s="164">
        <v>-229.00540000000001</v>
      </c>
      <c r="IR22" s="164">
        <v>-55.035499999999999</v>
      </c>
      <c r="IS22" s="164">
        <v>-89.278599999999997</v>
      </c>
      <c r="IT22" s="164">
        <v>140.6831</v>
      </c>
      <c r="IU22" s="164">
        <v>141.3597</v>
      </c>
      <c r="IV22" s="164">
        <v>230.49770000000001</v>
      </c>
      <c r="IW22" s="164">
        <v>-130.2954</v>
      </c>
      <c r="IX22" s="164">
        <v>53.6584</v>
      </c>
      <c r="IY22" s="164">
        <v>-78.782700000000006</v>
      </c>
      <c r="IZ22" s="164">
        <v>76.8476</v>
      </c>
      <c r="JA22" s="164">
        <v>-7.5655999999999999</v>
      </c>
      <c r="JB22" s="165"/>
      <c r="JC22" s="164">
        <v>21.6</v>
      </c>
      <c r="JD22" s="164">
        <v>-1.849</v>
      </c>
      <c r="JE22" s="164">
        <v>-1.855</v>
      </c>
      <c r="JF22" s="164">
        <v>-20.64</v>
      </c>
      <c r="JG22" s="164">
        <v>-1.1200000000000001</v>
      </c>
      <c r="JH22" s="165"/>
      <c r="JI22" s="164">
        <v>0.99639999999999995</v>
      </c>
      <c r="JJ22" s="164">
        <v>-29.765799999999999</v>
      </c>
      <c r="JK22" s="164">
        <v>-25.459700000000002</v>
      </c>
      <c r="JL22" s="164">
        <v>30.4</v>
      </c>
      <c r="JM22" s="164">
        <v>47.805999999999997</v>
      </c>
      <c r="JN22" s="164">
        <v>47.718000000000004</v>
      </c>
      <c r="JO22" s="165"/>
      <c r="JP22" s="165"/>
      <c r="JQ22" s="164">
        <v>49.965800000000002</v>
      </c>
      <c r="JR22" s="164">
        <v>49.52</v>
      </c>
      <c r="JS22" s="164">
        <v>50.117600000000003</v>
      </c>
      <c r="JT22" s="165"/>
      <c r="JU22" s="164">
        <v>-9</v>
      </c>
      <c r="JV22" s="164">
        <v>26.611799999999999</v>
      </c>
      <c r="JW22" s="165"/>
      <c r="JX22" s="165"/>
      <c r="JY22" s="164">
        <v>-33.465899999999998</v>
      </c>
      <c r="JZ22" s="164">
        <v>55.585299999999997</v>
      </c>
      <c r="KA22" s="164">
        <v>39.967599999999997</v>
      </c>
      <c r="KB22" s="164">
        <v>-33.097700000000003</v>
      </c>
      <c r="KC22" s="164">
        <v>-55.1706</v>
      </c>
      <c r="KD22" s="164">
        <v>32.000700000000002</v>
      </c>
      <c r="KE22" s="164">
        <v>22.084299999999999</v>
      </c>
      <c r="KF22" s="164">
        <v>0.7</v>
      </c>
      <c r="KG22" s="164">
        <v>-0.9</v>
      </c>
      <c r="KH22" s="164">
        <v>-221.82730000000001</v>
      </c>
      <c r="KI22" s="164">
        <v>314.55900000000003</v>
      </c>
    </row>
    <row r="23" spans="1:295" ht="18" customHeight="1" x14ac:dyDescent="0.25">
      <c r="A23" s="159" t="s">
        <v>110</v>
      </c>
      <c r="B23" s="159" t="s">
        <v>966</v>
      </c>
      <c r="C23" s="163">
        <v>0</v>
      </c>
      <c r="D23" s="164">
        <v>13.383900000000001</v>
      </c>
      <c r="E23" s="164">
        <v>-20.331099999999999</v>
      </c>
      <c r="F23" s="164">
        <v>-39.396999999999998</v>
      </c>
      <c r="G23" s="164">
        <v>11.743600000000001</v>
      </c>
      <c r="H23" s="165"/>
      <c r="I23" s="164">
        <v>33.813099999999999</v>
      </c>
      <c r="J23" s="164">
        <v>-44.752400000000002</v>
      </c>
      <c r="K23" s="164">
        <v>43.281199999999998</v>
      </c>
      <c r="L23" s="164">
        <v>21.747299999999999</v>
      </c>
      <c r="M23" s="165"/>
      <c r="N23" s="164">
        <v>51.06</v>
      </c>
      <c r="O23" s="164">
        <v>-33.914999999999999</v>
      </c>
      <c r="P23" s="164">
        <v>30.8</v>
      </c>
      <c r="Q23" s="164">
        <v>11.592000000000001</v>
      </c>
      <c r="R23" s="164">
        <v>-30.8</v>
      </c>
      <c r="S23" s="164">
        <v>13.075100000000001</v>
      </c>
      <c r="T23" s="164">
        <v>23.1172</v>
      </c>
      <c r="U23" s="164">
        <v>13.891999999999999</v>
      </c>
      <c r="V23" s="164">
        <v>14.0365</v>
      </c>
      <c r="W23" s="164">
        <v>22.9131</v>
      </c>
      <c r="X23" s="164">
        <v>15.619199999999999</v>
      </c>
      <c r="Y23" s="164">
        <v>1.8834</v>
      </c>
      <c r="Z23" s="164">
        <v>8.4013000000000009</v>
      </c>
      <c r="AA23" s="165"/>
      <c r="AB23" s="165"/>
      <c r="AC23" s="164">
        <v>-59.64</v>
      </c>
      <c r="AD23" s="165"/>
      <c r="AE23" s="165"/>
      <c r="AF23" s="164">
        <v>-51.06</v>
      </c>
      <c r="AG23" s="164">
        <v>33</v>
      </c>
      <c r="AH23" s="164">
        <v>26.561</v>
      </c>
      <c r="AI23" s="164">
        <v>0.28000000000000003</v>
      </c>
      <c r="AJ23" s="163">
        <v>0</v>
      </c>
      <c r="AK23" s="163">
        <v>-13.41</v>
      </c>
      <c r="AL23" s="164">
        <v>-83.14</v>
      </c>
      <c r="AM23" s="164">
        <v>10.33</v>
      </c>
      <c r="AN23" s="165"/>
      <c r="AO23" s="164">
        <v>6.1326000000000001</v>
      </c>
      <c r="AP23" s="164">
        <v>12.3918</v>
      </c>
      <c r="AQ23" s="164">
        <v>50.920699999999997</v>
      </c>
      <c r="AR23" s="164">
        <v>53.475499999999997</v>
      </c>
      <c r="AS23" s="164">
        <v>15.108599999999999</v>
      </c>
      <c r="AT23" s="164">
        <v>-26.523900000000001</v>
      </c>
      <c r="AU23" s="164">
        <v>-26.4557</v>
      </c>
      <c r="AV23" s="164">
        <v>8.4954000000000001</v>
      </c>
      <c r="AW23" s="164">
        <v>8.7089999999999996</v>
      </c>
      <c r="AX23" s="164">
        <v>49.296999999999997</v>
      </c>
      <c r="AY23" s="164">
        <v>50.234699999999997</v>
      </c>
      <c r="AZ23" s="164">
        <v>-10.817299999999999</v>
      </c>
      <c r="BA23" s="164">
        <v>-12.929399999999999</v>
      </c>
      <c r="BB23" s="164">
        <v>-273.20519999999999</v>
      </c>
      <c r="BC23" s="164">
        <v>-14.984</v>
      </c>
      <c r="BD23" s="164">
        <v>-14.4</v>
      </c>
      <c r="BE23" s="164">
        <v>-14.1</v>
      </c>
      <c r="BF23" s="164">
        <v>33.103200000000001</v>
      </c>
      <c r="BG23" s="164">
        <v>32.158299999999997</v>
      </c>
      <c r="BH23" s="164">
        <v>-1.1617999999999999</v>
      </c>
      <c r="BI23" s="165"/>
      <c r="BJ23" s="164">
        <v>-50.948900000000002</v>
      </c>
      <c r="BK23" s="164">
        <v>-0.74970000000000003</v>
      </c>
      <c r="BL23" s="165"/>
      <c r="BM23" s="164">
        <v>2.6204999999999998</v>
      </c>
      <c r="BN23" s="164">
        <v>316.2022</v>
      </c>
      <c r="BO23" s="164">
        <v>44.923200000000001</v>
      </c>
      <c r="BP23" s="164">
        <v>44.862200000000001</v>
      </c>
      <c r="BQ23" s="164">
        <v>-150.18389999999999</v>
      </c>
      <c r="BR23" s="164">
        <v>345.04629999999997</v>
      </c>
      <c r="BS23" s="165"/>
      <c r="BT23" s="164">
        <v>-49.549300000000002</v>
      </c>
      <c r="BU23" s="164">
        <v>52.031300000000002</v>
      </c>
      <c r="BV23" s="164">
        <v>57.8215</v>
      </c>
      <c r="BW23" s="164">
        <v>19.02</v>
      </c>
      <c r="BX23" s="164">
        <v>14.8</v>
      </c>
      <c r="BY23" s="164">
        <v>39.99</v>
      </c>
      <c r="BZ23" s="164">
        <v>56.53</v>
      </c>
      <c r="CA23" s="164">
        <v>-36.834000000000003</v>
      </c>
      <c r="CB23" s="164">
        <v>-35.7624</v>
      </c>
      <c r="CC23" s="164">
        <v>58.513800000000003</v>
      </c>
      <c r="CD23" s="164">
        <v>60.604500000000002</v>
      </c>
      <c r="CE23" s="165"/>
      <c r="CF23" s="164">
        <v>-25.849599999999999</v>
      </c>
      <c r="CG23" s="164">
        <v>-25.776900000000001</v>
      </c>
      <c r="CH23" s="164">
        <v>-1.7912999999999999</v>
      </c>
      <c r="CI23" s="164">
        <v>0</v>
      </c>
      <c r="CJ23" s="165"/>
      <c r="CK23" s="165"/>
      <c r="CL23" s="164">
        <v>83.2</v>
      </c>
      <c r="CM23" s="164">
        <v>74.8</v>
      </c>
      <c r="CN23" s="164">
        <v>-9.42</v>
      </c>
      <c r="CO23" s="164">
        <v>71.280900000000003</v>
      </c>
      <c r="CP23" s="164">
        <v>70.350200000000001</v>
      </c>
      <c r="CQ23" s="164">
        <v>69.781199999999998</v>
      </c>
      <c r="CR23" s="164">
        <v>-29.072099999999999</v>
      </c>
      <c r="CS23" s="164">
        <v>-28.265699999999999</v>
      </c>
      <c r="CT23" s="164">
        <v>20.642299999999999</v>
      </c>
      <c r="CU23" s="164">
        <v>-20.470500000000001</v>
      </c>
      <c r="CV23" s="164">
        <v>17.097300000000001</v>
      </c>
      <c r="CW23" s="164">
        <v>9.6348000000000003</v>
      </c>
      <c r="CX23" s="164">
        <v>46.14</v>
      </c>
      <c r="CY23" s="164">
        <v>23.27</v>
      </c>
      <c r="CZ23" s="164">
        <v>39.1479</v>
      </c>
      <c r="DA23" s="164">
        <v>37.065100000000001</v>
      </c>
      <c r="DB23" s="164">
        <v>-24.85</v>
      </c>
      <c r="DC23" s="164">
        <v>-7.4101999999999997</v>
      </c>
      <c r="DD23" s="165"/>
      <c r="DE23" s="165"/>
      <c r="DF23" s="164">
        <v>-52.595599999999997</v>
      </c>
      <c r="DG23" s="165"/>
      <c r="DH23" s="164">
        <v>-15.241099999999999</v>
      </c>
      <c r="DI23" s="164">
        <v>-56.8</v>
      </c>
      <c r="DJ23" s="164">
        <v>-57.3</v>
      </c>
      <c r="DK23" s="164">
        <v>11.9559</v>
      </c>
      <c r="DL23" s="164">
        <v>36.923200000000001</v>
      </c>
      <c r="DM23" s="164">
        <v>39.934600000000003</v>
      </c>
      <c r="DN23" s="164">
        <v>52.752699999999997</v>
      </c>
      <c r="DO23" s="164">
        <v>37.020000000000003</v>
      </c>
      <c r="DP23" s="164">
        <v>-4.76</v>
      </c>
      <c r="DQ23" s="164">
        <v>26.629000000000001</v>
      </c>
      <c r="DR23" s="164">
        <v>49.6753</v>
      </c>
      <c r="DS23" s="164">
        <v>-28.84</v>
      </c>
      <c r="DT23" s="164">
        <v>-29.2</v>
      </c>
      <c r="DU23" s="164">
        <v>95</v>
      </c>
      <c r="DV23" s="164">
        <v>46.92</v>
      </c>
      <c r="DW23" s="164">
        <v>52.927300000000002</v>
      </c>
      <c r="DX23" s="164">
        <v>50.2</v>
      </c>
      <c r="DY23" s="164">
        <v>-27.208300000000001</v>
      </c>
      <c r="DZ23" s="164">
        <v>-16.890899999999998</v>
      </c>
      <c r="EA23" s="164">
        <v>146.87360000000001</v>
      </c>
      <c r="EB23" s="164">
        <v>111.7324</v>
      </c>
      <c r="EC23" s="164">
        <v>104.8524</v>
      </c>
      <c r="ED23" s="164">
        <v>107.1926</v>
      </c>
      <c r="EE23" s="164">
        <v>73.818899999999999</v>
      </c>
      <c r="EF23" s="164">
        <v>65.1006</v>
      </c>
      <c r="EG23" s="164">
        <v>-17.004999999999999</v>
      </c>
      <c r="EH23" s="164">
        <v>163.3415</v>
      </c>
      <c r="EI23" s="164">
        <v>173.8263</v>
      </c>
      <c r="EJ23" s="165"/>
      <c r="EK23" s="164">
        <v>-30.168500000000002</v>
      </c>
      <c r="EL23" s="164">
        <v>-27.6495</v>
      </c>
      <c r="EM23" s="164">
        <v>0</v>
      </c>
      <c r="EN23" s="164">
        <v>10.178000000000001</v>
      </c>
      <c r="EO23" s="164">
        <v>8.2035</v>
      </c>
      <c r="EP23" s="164">
        <v>139.83600000000001</v>
      </c>
      <c r="EQ23" s="164">
        <v>-68.983099999999993</v>
      </c>
      <c r="ER23" s="164">
        <v>-68.261899999999997</v>
      </c>
      <c r="ES23" s="164">
        <v>-32.406100000000002</v>
      </c>
      <c r="ET23" s="164">
        <v>0</v>
      </c>
      <c r="EU23" s="165"/>
      <c r="EV23" s="164">
        <v>115.9</v>
      </c>
      <c r="EW23" s="164">
        <v>12.7971</v>
      </c>
      <c r="EX23" s="164">
        <v>-36.7928</v>
      </c>
      <c r="EY23" s="164">
        <v>-37.3277</v>
      </c>
      <c r="EZ23" s="164">
        <v>-36.172699999999999</v>
      </c>
      <c r="FA23" s="164">
        <v>6.6310000000000002</v>
      </c>
      <c r="FB23" s="164">
        <v>-58.581699999999998</v>
      </c>
      <c r="FC23" s="164">
        <v>27.631</v>
      </c>
      <c r="FD23" s="164">
        <v>25.3094</v>
      </c>
      <c r="FE23" s="165"/>
      <c r="FF23" s="164">
        <v>24.865100000000002</v>
      </c>
      <c r="FG23" s="164">
        <v>40.994199999999999</v>
      </c>
      <c r="FH23" s="164">
        <v>41.665399999999998</v>
      </c>
      <c r="FI23" s="164">
        <v>40.045499999999997</v>
      </c>
      <c r="FJ23" s="164">
        <v>36.1706</v>
      </c>
      <c r="FK23" s="164">
        <v>34.998399999999997</v>
      </c>
      <c r="FL23" s="164">
        <v>-5.1910999999999996</v>
      </c>
      <c r="FM23" s="164">
        <v>18.750599999999999</v>
      </c>
      <c r="FN23" s="164">
        <v>17.806899999999999</v>
      </c>
      <c r="FO23" s="164">
        <v>-4.3468999999999998</v>
      </c>
      <c r="FP23" s="164">
        <v>13.485799999999999</v>
      </c>
      <c r="FQ23" s="164">
        <v>-17.041899999999998</v>
      </c>
      <c r="FR23" s="164">
        <v>-6.47</v>
      </c>
      <c r="FS23" s="164">
        <v>13.4749</v>
      </c>
      <c r="FT23" s="164">
        <v>1.2500000000000001E-2</v>
      </c>
      <c r="FU23" s="164">
        <v>-8.75</v>
      </c>
      <c r="FV23" s="164">
        <v>9.9</v>
      </c>
      <c r="FW23" s="164">
        <v>-17.4434</v>
      </c>
      <c r="FX23" s="165"/>
      <c r="FY23" s="164">
        <v>-5.9370000000000003</v>
      </c>
      <c r="FZ23" s="164">
        <v>4.3929999999999998</v>
      </c>
      <c r="GA23" s="165"/>
      <c r="GB23" s="164">
        <v>23.5</v>
      </c>
      <c r="GC23" s="164">
        <v>-13.7203</v>
      </c>
      <c r="GD23" s="164">
        <v>5.9275000000000002</v>
      </c>
      <c r="GE23" s="165"/>
      <c r="GF23" s="164">
        <v>46.802399999999999</v>
      </c>
      <c r="GG23" s="164">
        <v>20.100000000000001</v>
      </c>
      <c r="GH23" s="164">
        <v>-11.7987</v>
      </c>
      <c r="GI23" s="164">
        <v>4.5476999999999999</v>
      </c>
      <c r="GJ23" s="164">
        <v>5.0860000000000003</v>
      </c>
      <c r="GK23" s="164">
        <v>1.4822</v>
      </c>
      <c r="GL23" s="165"/>
      <c r="GM23" s="165"/>
      <c r="GN23" s="164">
        <v>-12.1625</v>
      </c>
      <c r="GO23" s="164">
        <v>-21.915800000000001</v>
      </c>
      <c r="GP23" s="164">
        <v>10.0199</v>
      </c>
      <c r="GQ23" s="164">
        <v>22.702100000000002</v>
      </c>
      <c r="GR23" s="164">
        <v>58.129899999999999</v>
      </c>
      <c r="GS23" s="164">
        <v>57.289099999999998</v>
      </c>
      <c r="GT23" s="164">
        <v>-108.083</v>
      </c>
      <c r="GU23" s="164">
        <v>-20.003299999999999</v>
      </c>
      <c r="GV23" s="164">
        <v>25.316500000000001</v>
      </c>
      <c r="GW23" s="164">
        <v>-32.737699999999997</v>
      </c>
      <c r="GX23" s="164">
        <v>10.1021</v>
      </c>
      <c r="GY23" s="164">
        <v>7.6284000000000001</v>
      </c>
      <c r="GZ23" s="164">
        <v>7.3738000000000001</v>
      </c>
      <c r="HA23" s="165"/>
      <c r="HB23" s="164">
        <v>185.11070000000001</v>
      </c>
      <c r="HC23" s="164">
        <v>61.835299999999997</v>
      </c>
      <c r="HD23" s="164">
        <v>46.1</v>
      </c>
      <c r="HE23" s="164">
        <v>-45.967700000000001</v>
      </c>
      <c r="HF23" s="164">
        <v>-179.83850000000001</v>
      </c>
      <c r="HG23" s="164">
        <v>185.37790000000001</v>
      </c>
      <c r="HH23" s="164">
        <v>0</v>
      </c>
      <c r="HI23" s="164">
        <v>-175.16329999999999</v>
      </c>
      <c r="HJ23" s="164">
        <v>-61.037799999999997</v>
      </c>
      <c r="HK23" s="164">
        <v>-49.45</v>
      </c>
      <c r="HL23" s="164">
        <v>-42.976199999999999</v>
      </c>
      <c r="HM23" s="164">
        <v>78.687200000000004</v>
      </c>
      <c r="HN23" s="164">
        <v>79.1511</v>
      </c>
      <c r="HO23" s="165"/>
      <c r="HP23" s="165"/>
      <c r="HQ23" s="164">
        <v>25.172799999999999</v>
      </c>
      <c r="HR23" s="164">
        <v>24.315899999999999</v>
      </c>
      <c r="HS23" s="164">
        <v>-17.0472</v>
      </c>
      <c r="HT23" s="164">
        <v>-16.745699999999999</v>
      </c>
      <c r="HU23" s="164">
        <v>16.21</v>
      </c>
      <c r="HV23" s="164">
        <v>17.27</v>
      </c>
      <c r="HW23" s="164">
        <v>45.6</v>
      </c>
      <c r="HX23" s="164">
        <v>43.9</v>
      </c>
      <c r="HY23" s="164">
        <v>21.739699999999999</v>
      </c>
      <c r="HZ23" s="164">
        <v>-62.24</v>
      </c>
      <c r="IA23" s="164">
        <v>-337.74700000000001</v>
      </c>
      <c r="IB23" s="164">
        <v>87.175399999999996</v>
      </c>
      <c r="IC23" s="164">
        <v>87.478499999999997</v>
      </c>
      <c r="ID23" s="164">
        <v>10.5</v>
      </c>
      <c r="IE23" s="164">
        <v>10.8</v>
      </c>
      <c r="IF23" s="164">
        <v>-23.3</v>
      </c>
      <c r="IG23" s="164">
        <v>-23.3</v>
      </c>
      <c r="IH23" s="165"/>
      <c r="II23" s="164">
        <v>1.2082999999999999</v>
      </c>
      <c r="IJ23" s="165"/>
      <c r="IK23" s="164">
        <v>-146.75370000000001</v>
      </c>
      <c r="IL23" s="164">
        <v>98.373800000000003</v>
      </c>
      <c r="IM23" s="164">
        <v>65.997399999999999</v>
      </c>
      <c r="IN23" s="165"/>
      <c r="IO23" s="164">
        <v>-62.225900000000003</v>
      </c>
      <c r="IP23" s="164">
        <v>54.343899999999998</v>
      </c>
      <c r="IQ23" s="164">
        <v>-189.1885</v>
      </c>
      <c r="IR23" s="164">
        <v>-23.141999999999999</v>
      </c>
      <c r="IS23" s="164">
        <v>-53.620600000000003</v>
      </c>
      <c r="IT23" s="164">
        <v>139.98140000000001</v>
      </c>
      <c r="IU23" s="164">
        <v>138.2362</v>
      </c>
      <c r="IV23" s="164">
        <v>193.11150000000001</v>
      </c>
      <c r="IW23" s="164">
        <v>-94.740499999999997</v>
      </c>
      <c r="IX23" s="164">
        <v>22.1782</v>
      </c>
      <c r="IY23" s="164">
        <v>-65.605999999999995</v>
      </c>
      <c r="IZ23" s="164">
        <v>65.744299999999996</v>
      </c>
      <c r="JA23" s="164">
        <v>-9.9661000000000008</v>
      </c>
      <c r="JB23" s="165"/>
      <c r="JC23" s="164">
        <v>22.88</v>
      </c>
      <c r="JD23" s="164">
        <v>0</v>
      </c>
      <c r="JE23" s="164">
        <v>-3.2000000000000001E-2</v>
      </c>
      <c r="JF23" s="164">
        <v>-22.32</v>
      </c>
      <c r="JG23" s="164">
        <v>0.32</v>
      </c>
      <c r="JH23" s="165"/>
      <c r="JI23" s="164">
        <v>-0.99339999999999995</v>
      </c>
      <c r="JJ23" s="164">
        <v>-30.147200000000002</v>
      </c>
      <c r="JK23" s="164">
        <v>-26.396599999999999</v>
      </c>
      <c r="JL23" s="164">
        <v>31.6</v>
      </c>
      <c r="JM23" s="164">
        <v>48.637999999999998</v>
      </c>
      <c r="JN23" s="164">
        <v>46.601999999999997</v>
      </c>
      <c r="JO23" s="165"/>
      <c r="JP23" s="165"/>
      <c r="JQ23" s="164">
        <v>51.407499999999999</v>
      </c>
      <c r="JR23" s="164">
        <v>51.552700000000002</v>
      </c>
      <c r="JS23" s="164">
        <v>51.442900000000002</v>
      </c>
      <c r="JT23" s="165"/>
      <c r="JU23" s="164">
        <v>-8.1999999999999993</v>
      </c>
      <c r="JV23" s="164">
        <v>28.622</v>
      </c>
      <c r="JW23" s="164">
        <v>0</v>
      </c>
      <c r="JX23" s="165"/>
      <c r="JY23" s="164">
        <v>-40.9861</v>
      </c>
      <c r="JZ23" s="164">
        <v>65.176699999999997</v>
      </c>
      <c r="KA23" s="164">
        <v>50.151200000000003</v>
      </c>
      <c r="KB23" s="164">
        <v>-40.083399999999997</v>
      </c>
      <c r="KC23" s="164">
        <v>-64.089500000000001</v>
      </c>
      <c r="KD23" s="164">
        <v>42.969000000000001</v>
      </c>
      <c r="KE23" s="164">
        <v>20.5596</v>
      </c>
      <c r="KF23" s="164">
        <v>0.9</v>
      </c>
      <c r="KG23" s="164">
        <v>-0.1</v>
      </c>
      <c r="KH23" s="164">
        <v>-177.81440000000001</v>
      </c>
      <c r="KI23" s="164">
        <v>285.0333</v>
      </c>
    </row>
    <row r="24" spans="1:295" ht="18" customHeight="1" x14ac:dyDescent="0.25">
      <c r="A24" s="159" t="s">
        <v>110</v>
      </c>
      <c r="B24" s="159" t="s">
        <v>967</v>
      </c>
      <c r="C24" s="166">
        <v>0</v>
      </c>
      <c r="D24" s="167">
        <v>14.036300000000001</v>
      </c>
      <c r="E24" s="167">
        <v>-21.329899999999999</v>
      </c>
      <c r="F24" s="167">
        <v>-38.363599999999998</v>
      </c>
      <c r="G24" s="167">
        <v>13.896100000000001</v>
      </c>
      <c r="H24" s="168"/>
      <c r="I24" s="167">
        <v>34.858899999999998</v>
      </c>
      <c r="J24" s="167">
        <v>-46.238599999999998</v>
      </c>
      <c r="K24" s="167">
        <v>44.480499999999999</v>
      </c>
      <c r="L24" s="167">
        <v>22.479299999999999</v>
      </c>
      <c r="M24" s="168"/>
      <c r="N24" s="167">
        <v>48.84</v>
      </c>
      <c r="O24" s="167">
        <v>-36.271000000000001</v>
      </c>
      <c r="P24" s="168"/>
      <c r="Q24" s="167">
        <v>11.592000000000001</v>
      </c>
      <c r="R24" s="167">
        <v>-33</v>
      </c>
      <c r="S24" s="167">
        <v>13.173299999999999</v>
      </c>
      <c r="T24" s="167">
        <v>24.386199999999999</v>
      </c>
      <c r="U24" s="167">
        <v>14.5283</v>
      </c>
      <c r="V24" s="167">
        <v>14.7593</v>
      </c>
      <c r="W24" s="167">
        <v>24.475000000000001</v>
      </c>
      <c r="X24" s="167">
        <v>16.167000000000002</v>
      </c>
      <c r="Y24" s="167">
        <v>1.9726999999999999</v>
      </c>
      <c r="Z24" s="167">
        <v>8.3314000000000004</v>
      </c>
      <c r="AA24" s="168"/>
      <c r="AB24" s="168"/>
      <c r="AC24" s="167">
        <v>-66.709999999999994</v>
      </c>
      <c r="AD24" s="168"/>
      <c r="AE24" s="168"/>
      <c r="AF24" s="167">
        <v>-48.84</v>
      </c>
      <c r="AG24" s="167">
        <v>35.200000000000003</v>
      </c>
      <c r="AH24" s="167">
        <v>27.071000000000002</v>
      </c>
      <c r="AI24" s="167">
        <v>0.28399999999999997</v>
      </c>
      <c r="AJ24" s="166">
        <v>0</v>
      </c>
      <c r="AK24" s="166">
        <v>-13.41</v>
      </c>
      <c r="AL24" s="167">
        <v>-93.99</v>
      </c>
      <c r="AM24" s="167">
        <v>7.55</v>
      </c>
      <c r="AN24" s="168"/>
      <c r="AO24" s="167">
        <v>7.8589000000000002</v>
      </c>
      <c r="AP24" s="167">
        <v>11.6867</v>
      </c>
      <c r="AQ24" s="167">
        <v>53.349299999999999</v>
      </c>
      <c r="AR24" s="167">
        <v>55.555999999999997</v>
      </c>
      <c r="AS24" s="167">
        <v>14.596500000000001</v>
      </c>
      <c r="AT24" s="167">
        <v>-27.3277</v>
      </c>
      <c r="AU24" s="167">
        <v>-27.718</v>
      </c>
      <c r="AV24" s="167">
        <v>10.8569</v>
      </c>
      <c r="AW24" s="167">
        <v>11.1974</v>
      </c>
      <c r="AX24" s="167">
        <v>49.0291</v>
      </c>
      <c r="AY24" s="167">
        <v>49.698900000000002</v>
      </c>
      <c r="AZ24" s="167">
        <v>-3.7193000000000001</v>
      </c>
      <c r="BA24" s="167">
        <v>-5.2134999999999998</v>
      </c>
      <c r="BB24" s="167">
        <v>-288.66669999999999</v>
      </c>
      <c r="BC24" s="167">
        <v>-14.164999999999999</v>
      </c>
      <c r="BD24" s="167">
        <v>-13.9</v>
      </c>
      <c r="BE24" s="167">
        <v>-13.9</v>
      </c>
      <c r="BF24" s="167">
        <v>33.387999999999998</v>
      </c>
      <c r="BG24" s="167">
        <v>33.3812</v>
      </c>
      <c r="BH24" s="167">
        <v>0</v>
      </c>
      <c r="BI24" s="168"/>
      <c r="BJ24" s="167">
        <v>-50.678100000000001</v>
      </c>
      <c r="BK24" s="167">
        <v>-2.7699999999999999E-2</v>
      </c>
      <c r="BL24" s="168"/>
      <c r="BM24" s="167">
        <v>3.2098</v>
      </c>
      <c r="BN24" s="167">
        <v>332.68220000000002</v>
      </c>
      <c r="BO24" s="167">
        <v>53.437899999999999</v>
      </c>
      <c r="BP24" s="167">
        <v>53.834600000000002</v>
      </c>
      <c r="BQ24" s="167">
        <v>-189.92140000000001</v>
      </c>
      <c r="BR24" s="167">
        <v>359.83760000000001</v>
      </c>
      <c r="BS24" s="168"/>
      <c r="BT24" s="167">
        <v>-37.4756</v>
      </c>
      <c r="BU24" s="167">
        <v>37.744599999999998</v>
      </c>
      <c r="BV24" s="167">
        <v>61.114800000000002</v>
      </c>
      <c r="BW24" s="167">
        <v>20.309999999999999</v>
      </c>
      <c r="BX24" s="167">
        <v>16.600000000000001</v>
      </c>
      <c r="BY24" s="167">
        <v>42.82</v>
      </c>
      <c r="BZ24" s="167">
        <v>59.37</v>
      </c>
      <c r="CA24" s="167">
        <v>-27.724900000000002</v>
      </c>
      <c r="CB24" s="167">
        <v>-27.591000000000001</v>
      </c>
      <c r="CC24" s="167">
        <v>81.097800000000007</v>
      </c>
      <c r="CD24" s="167">
        <v>81.708600000000004</v>
      </c>
      <c r="CE24" s="167">
        <v>4.0000000000000002E-4</v>
      </c>
      <c r="CF24" s="167">
        <v>-39.033499999999997</v>
      </c>
      <c r="CG24" s="167">
        <v>-38.1584</v>
      </c>
      <c r="CH24" s="167">
        <v>-2.58</v>
      </c>
      <c r="CI24" s="168"/>
      <c r="CJ24" s="168"/>
      <c r="CK24" s="168"/>
      <c r="CL24" s="167">
        <v>86.6</v>
      </c>
      <c r="CM24" s="167">
        <v>77.8</v>
      </c>
      <c r="CN24" s="167">
        <v>-9.6300000000000008</v>
      </c>
      <c r="CO24" s="167">
        <v>69.852900000000005</v>
      </c>
      <c r="CP24" s="167">
        <v>68.430599999999998</v>
      </c>
      <c r="CQ24" s="167">
        <v>67.586600000000004</v>
      </c>
      <c r="CR24" s="167">
        <v>-30.005299999999998</v>
      </c>
      <c r="CS24" s="167">
        <v>-29.713999999999999</v>
      </c>
      <c r="CT24" s="167">
        <v>24.040099999999999</v>
      </c>
      <c r="CU24" s="167">
        <v>-24.871500000000001</v>
      </c>
      <c r="CV24" s="167">
        <v>22.606000000000002</v>
      </c>
      <c r="CW24" s="167">
        <v>9.9867000000000008</v>
      </c>
      <c r="CX24" s="167">
        <v>48.95</v>
      </c>
      <c r="CY24" s="167">
        <v>24.75</v>
      </c>
      <c r="CZ24" s="167">
        <v>40.554200000000002</v>
      </c>
      <c r="DA24" s="167">
        <v>40.873699999999999</v>
      </c>
      <c r="DB24" s="167">
        <v>-25.16</v>
      </c>
      <c r="DC24" s="167">
        <v>-2.1212</v>
      </c>
      <c r="DD24" s="168"/>
      <c r="DE24" s="168"/>
      <c r="DF24" s="167">
        <v>-63.706499999999998</v>
      </c>
      <c r="DG24" s="168"/>
      <c r="DH24" s="167">
        <v>-15.607900000000001</v>
      </c>
      <c r="DI24" s="167">
        <v>-59</v>
      </c>
      <c r="DJ24" s="167">
        <v>-60</v>
      </c>
      <c r="DK24" s="167">
        <v>8.2000000000000007E-3</v>
      </c>
      <c r="DL24" s="167">
        <v>39.267000000000003</v>
      </c>
      <c r="DM24" s="167">
        <v>44.1614</v>
      </c>
      <c r="DN24" s="167">
        <v>56.268300000000004</v>
      </c>
      <c r="DO24" s="167">
        <v>38.97</v>
      </c>
      <c r="DP24" s="167">
        <v>-5.44</v>
      </c>
      <c r="DQ24" s="167">
        <v>27.497</v>
      </c>
      <c r="DR24" s="167">
        <v>63.559899999999999</v>
      </c>
      <c r="DS24" s="167">
        <v>-27.48</v>
      </c>
      <c r="DT24" s="167">
        <v>-27.96</v>
      </c>
      <c r="DU24" s="167">
        <v>95.17</v>
      </c>
      <c r="DV24" s="167">
        <v>48.12</v>
      </c>
      <c r="DW24" s="167">
        <v>63.0182</v>
      </c>
      <c r="DX24" s="167">
        <v>62.2727</v>
      </c>
      <c r="DY24" s="168"/>
      <c r="DZ24" s="167">
        <v>-13.3727</v>
      </c>
      <c r="EA24" s="167">
        <v>159.3903</v>
      </c>
      <c r="EB24" s="167">
        <v>123.69580000000001</v>
      </c>
      <c r="EC24" s="167">
        <v>118.0689</v>
      </c>
      <c r="ED24" s="167">
        <v>118.9456</v>
      </c>
      <c r="EE24" s="167">
        <v>49.653500000000001</v>
      </c>
      <c r="EF24" s="167">
        <v>36.079599999999999</v>
      </c>
      <c r="EG24" s="167">
        <v>-19.193999999999999</v>
      </c>
      <c r="EH24" s="167">
        <v>202.46889999999999</v>
      </c>
      <c r="EI24" s="167">
        <v>94.804299999999998</v>
      </c>
      <c r="EJ24" s="168"/>
      <c r="EK24" s="167">
        <v>-27.7502</v>
      </c>
      <c r="EL24" s="167">
        <v>-25.093699999999998</v>
      </c>
      <c r="EM24" s="167">
        <v>17.136800000000001</v>
      </c>
      <c r="EN24" s="167">
        <v>6.4564000000000004</v>
      </c>
      <c r="EO24" s="167">
        <v>5.7541000000000002</v>
      </c>
      <c r="EP24" s="167">
        <v>35.375999999999998</v>
      </c>
      <c r="EQ24" s="167">
        <v>-47.367199999999997</v>
      </c>
      <c r="ER24" s="167">
        <v>-48.434899999999999</v>
      </c>
      <c r="ES24" s="167">
        <v>-4.9038000000000004</v>
      </c>
      <c r="ET24" s="167">
        <v>0</v>
      </c>
      <c r="EU24" s="168"/>
      <c r="EV24" s="167">
        <v>1</v>
      </c>
      <c r="EW24" s="167">
        <v>13.4053</v>
      </c>
      <c r="EX24" s="167">
        <v>-43.210599999999999</v>
      </c>
      <c r="EY24" s="167">
        <v>-36.796300000000002</v>
      </c>
      <c r="EZ24" s="167">
        <v>-35.975999999999999</v>
      </c>
      <c r="FA24" s="167">
        <v>7.0762</v>
      </c>
      <c r="FB24" s="167">
        <v>-33.603499999999997</v>
      </c>
      <c r="FC24" s="167">
        <v>6.6337000000000002</v>
      </c>
      <c r="FD24" s="167">
        <v>24.506599999999999</v>
      </c>
      <c r="FE24" s="168"/>
      <c r="FF24" s="167">
        <v>23.5609</v>
      </c>
      <c r="FG24" s="167">
        <v>40.562899999999999</v>
      </c>
      <c r="FH24" s="167">
        <v>41.099200000000003</v>
      </c>
      <c r="FI24" s="167">
        <v>39.554600000000001</v>
      </c>
      <c r="FJ24" s="167">
        <v>26.290600000000001</v>
      </c>
      <c r="FK24" s="167">
        <v>26.625599999999999</v>
      </c>
      <c r="FL24" s="167">
        <v>3.8515000000000001</v>
      </c>
      <c r="FM24" s="167">
        <v>15.5061</v>
      </c>
      <c r="FN24" s="167">
        <v>15.3344</v>
      </c>
      <c r="FO24" s="167">
        <v>-0.50439999999999996</v>
      </c>
      <c r="FP24" s="167">
        <v>17.295000000000002</v>
      </c>
      <c r="FQ24" s="167">
        <v>-13.6434</v>
      </c>
      <c r="FR24" s="167">
        <v>-7.56</v>
      </c>
      <c r="FS24" s="167">
        <v>12.891400000000001</v>
      </c>
      <c r="FT24" s="168"/>
      <c r="FU24" s="167">
        <v>-8.2200000000000006</v>
      </c>
      <c r="FV24" s="167">
        <v>10.44</v>
      </c>
      <c r="FW24" s="167">
        <v>-13.548</v>
      </c>
      <c r="FX24" s="168"/>
      <c r="FY24" s="168"/>
      <c r="FZ24" s="167">
        <v>4.423</v>
      </c>
      <c r="GA24" s="168"/>
      <c r="GB24" s="167">
        <v>23.93</v>
      </c>
      <c r="GC24" s="167">
        <v>-18.273599999999998</v>
      </c>
      <c r="GD24" s="167">
        <v>-1.0263</v>
      </c>
      <c r="GE24" s="167">
        <v>12.62</v>
      </c>
      <c r="GF24" s="167">
        <v>47.709099999999999</v>
      </c>
      <c r="GG24" s="167">
        <v>19</v>
      </c>
      <c r="GH24" s="167">
        <v>-13.278499999999999</v>
      </c>
      <c r="GI24" s="167">
        <v>4.1082000000000001</v>
      </c>
      <c r="GJ24" s="167">
        <v>4.5533999999999999</v>
      </c>
      <c r="GK24" s="167">
        <v>1.6297999999999999</v>
      </c>
      <c r="GL24" s="168"/>
      <c r="GM24" s="168"/>
      <c r="GN24" s="167">
        <v>-11.5837</v>
      </c>
      <c r="GO24" s="167">
        <v>-23.753599999999999</v>
      </c>
      <c r="GP24" s="167">
        <v>8.3104999999999993</v>
      </c>
      <c r="GQ24" s="167">
        <v>24.866</v>
      </c>
      <c r="GR24" s="167">
        <v>56.592399999999998</v>
      </c>
      <c r="GS24" s="167">
        <v>58.821800000000003</v>
      </c>
      <c r="GT24" s="167">
        <v>-110.0998</v>
      </c>
      <c r="GU24" s="167">
        <v>-21.298500000000001</v>
      </c>
      <c r="GV24" s="167">
        <v>26.762699999999999</v>
      </c>
      <c r="GW24" s="167">
        <v>-36.4908</v>
      </c>
      <c r="GX24" s="167">
        <v>9.5234000000000005</v>
      </c>
      <c r="GY24" s="167">
        <v>8.5464000000000002</v>
      </c>
      <c r="GZ24" s="167">
        <v>8.2809000000000008</v>
      </c>
      <c r="HA24" s="167">
        <v>11.7287</v>
      </c>
      <c r="HB24" s="167">
        <v>157.61510000000001</v>
      </c>
      <c r="HC24" s="167">
        <v>50.850900000000003</v>
      </c>
      <c r="HD24" s="167">
        <v>2.1</v>
      </c>
      <c r="HE24" s="167">
        <v>0</v>
      </c>
      <c r="HF24" s="167">
        <v>-148.00239999999999</v>
      </c>
      <c r="HG24" s="167">
        <v>149.9384</v>
      </c>
      <c r="HH24" s="168"/>
      <c r="HI24" s="167">
        <v>-152.4631</v>
      </c>
      <c r="HJ24" s="167">
        <v>-48.063699999999997</v>
      </c>
      <c r="HK24" s="167">
        <v>-48.112000000000002</v>
      </c>
      <c r="HL24" s="167">
        <v>-41.891399999999997</v>
      </c>
      <c r="HM24" s="167">
        <v>77.091700000000003</v>
      </c>
      <c r="HN24" s="167">
        <v>75.102199999999996</v>
      </c>
      <c r="HO24" s="167">
        <v>-73.116299999999995</v>
      </c>
      <c r="HP24" s="167">
        <v>-55.070799999999998</v>
      </c>
      <c r="HQ24" s="167">
        <v>11.6045</v>
      </c>
      <c r="HR24" s="167">
        <v>11.5715</v>
      </c>
      <c r="HS24" s="167">
        <v>-30.444099999999999</v>
      </c>
      <c r="HT24" s="167">
        <v>-29.8782</v>
      </c>
      <c r="HU24" s="167">
        <v>1.67</v>
      </c>
      <c r="HV24" s="167">
        <v>1.62</v>
      </c>
      <c r="HW24" s="167">
        <v>46.1</v>
      </c>
      <c r="HX24" s="167">
        <v>46.3</v>
      </c>
      <c r="HY24" s="167">
        <v>22.109300000000001</v>
      </c>
      <c r="HZ24" s="167">
        <v>-43.76</v>
      </c>
      <c r="IA24" s="167">
        <v>-362.4796</v>
      </c>
      <c r="IB24" s="167">
        <v>80.538600000000002</v>
      </c>
      <c r="IC24" s="167">
        <v>80.199100000000001</v>
      </c>
      <c r="ID24" s="167">
        <v>11.1</v>
      </c>
      <c r="IE24" s="167">
        <v>16</v>
      </c>
      <c r="IF24" s="167">
        <v>-10.5</v>
      </c>
      <c r="IG24" s="167">
        <v>-10.5</v>
      </c>
      <c r="IH24" s="167">
        <v>1.6177999999999999</v>
      </c>
      <c r="II24" s="168"/>
      <c r="IJ24" s="168"/>
      <c r="IK24" s="167">
        <v>-68.810400000000001</v>
      </c>
      <c r="IL24" s="167">
        <v>60.3414</v>
      </c>
      <c r="IM24" s="167">
        <v>29.7151</v>
      </c>
      <c r="IN24" s="168"/>
      <c r="IO24" s="167">
        <v>-28.829699999999999</v>
      </c>
      <c r="IP24" s="167">
        <v>17.236899999999999</v>
      </c>
      <c r="IQ24" s="167">
        <v>-167.97460000000001</v>
      </c>
      <c r="IR24" s="167">
        <v>24.589300000000001</v>
      </c>
      <c r="IS24" s="167">
        <v>-21.4405</v>
      </c>
      <c r="IT24" s="167">
        <v>151.21850000000001</v>
      </c>
      <c r="IU24" s="167">
        <v>151.4546</v>
      </c>
      <c r="IV24" s="167">
        <v>169.15260000000001</v>
      </c>
      <c r="IW24" s="167">
        <v>-55.533299999999997</v>
      </c>
      <c r="IX24" s="167">
        <v>-22.223500000000001</v>
      </c>
      <c r="IY24" s="167">
        <v>-73.5749</v>
      </c>
      <c r="IZ24" s="167">
        <v>71.077799999999996</v>
      </c>
      <c r="JA24" s="167">
        <v>-8.8070000000000004</v>
      </c>
      <c r="JB24" s="168"/>
      <c r="JC24" s="167">
        <v>23.44</v>
      </c>
      <c r="JD24" s="168"/>
      <c r="JE24" s="168"/>
      <c r="JF24" s="167">
        <v>-22.88</v>
      </c>
      <c r="JG24" s="167">
        <v>0</v>
      </c>
      <c r="JH24" s="168"/>
      <c r="JI24" s="167">
        <v>-2.9000000000000001E-2</v>
      </c>
      <c r="JJ24" s="167">
        <v>-26.924499999999998</v>
      </c>
      <c r="JK24" s="167">
        <v>-27.599</v>
      </c>
      <c r="JL24" s="167">
        <v>29.1</v>
      </c>
      <c r="JM24" s="167">
        <v>48.831000000000003</v>
      </c>
      <c r="JN24" s="167">
        <v>49.064999999999998</v>
      </c>
      <c r="JO24" s="168"/>
      <c r="JP24" s="168"/>
      <c r="JQ24" s="167">
        <v>49.5227</v>
      </c>
      <c r="JR24" s="167">
        <v>51.2027</v>
      </c>
      <c r="JS24" s="167">
        <v>49.751399999999997</v>
      </c>
      <c r="JT24" s="168"/>
      <c r="JU24" s="167">
        <v>-14.7</v>
      </c>
      <c r="JV24" s="167">
        <v>28.819600000000001</v>
      </c>
      <c r="JW24" s="168"/>
      <c r="JX24" s="168"/>
      <c r="JY24" s="167">
        <v>-43.466700000000003</v>
      </c>
      <c r="JZ24" s="167">
        <v>62.524299999999997</v>
      </c>
      <c r="KA24" s="167">
        <v>48.4467</v>
      </c>
      <c r="KB24" s="167">
        <v>-42.660400000000003</v>
      </c>
      <c r="KC24" s="167">
        <v>-62.0974</v>
      </c>
      <c r="KD24" s="167">
        <v>40.752499999999998</v>
      </c>
      <c r="KE24" s="167">
        <v>20.639600000000002</v>
      </c>
      <c r="KF24" s="167">
        <v>6.8</v>
      </c>
      <c r="KG24" s="167">
        <v>-6.7</v>
      </c>
      <c r="KH24" s="167">
        <v>-146.47069999999999</v>
      </c>
      <c r="KI24" s="167">
        <v>252.23310000000001</v>
      </c>
    </row>
    <row r="25" spans="1:295" ht="18" customHeight="1" x14ac:dyDescent="0.25">
      <c r="A25" s="159" t="s">
        <v>110</v>
      </c>
      <c r="B25" s="159" t="s">
        <v>968</v>
      </c>
      <c r="C25" s="160">
        <v>0</v>
      </c>
      <c r="D25" s="161">
        <v>14.4163</v>
      </c>
      <c r="E25" s="161">
        <v>-21.8657</v>
      </c>
      <c r="F25" s="161">
        <v>-38.168900000000001</v>
      </c>
      <c r="G25" s="161">
        <v>13.589700000000001</v>
      </c>
      <c r="H25" s="162"/>
      <c r="I25" s="161">
        <v>34.373699999999999</v>
      </c>
      <c r="J25" s="161">
        <v>-43.429000000000002</v>
      </c>
      <c r="K25" s="161">
        <v>41.546799999999998</v>
      </c>
      <c r="L25" s="161">
        <v>21.063400000000001</v>
      </c>
      <c r="M25" s="162"/>
      <c r="N25" s="161">
        <v>51.06</v>
      </c>
      <c r="O25" s="161">
        <v>-39.918999999999997</v>
      </c>
      <c r="P25" s="161">
        <v>35.200000000000003</v>
      </c>
      <c r="Q25" s="161">
        <v>12.42</v>
      </c>
      <c r="R25" s="161">
        <v>-35.200000000000003</v>
      </c>
      <c r="S25" s="161">
        <v>13.0959</v>
      </c>
      <c r="T25" s="161">
        <v>22.695</v>
      </c>
      <c r="U25" s="161">
        <v>15.7403</v>
      </c>
      <c r="V25" s="161">
        <v>15.557700000000001</v>
      </c>
      <c r="W25" s="161">
        <v>26.302199999999999</v>
      </c>
      <c r="X25" s="161">
        <v>15.2555</v>
      </c>
      <c r="Y25" s="161">
        <v>5.165</v>
      </c>
      <c r="Z25" s="161">
        <v>7.7458</v>
      </c>
      <c r="AA25" s="162"/>
      <c r="AB25" s="162"/>
      <c r="AC25" s="161">
        <v>-67.930000000000007</v>
      </c>
      <c r="AD25" s="162"/>
      <c r="AE25" s="162"/>
      <c r="AF25" s="161">
        <v>-51.06</v>
      </c>
      <c r="AG25" s="161">
        <v>39.6</v>
      </c>
      <c r="AH25" s="161">
        <v>26.684999999999999</v>
      </c>
      <c r="AI25" s="161">
        <v>0.27900000000000003</v>
      </c>
      <c r="AJ25" s="160">
        <v>0</v>
      </c>
      <c r="AK25" s="160">
        <v>-13.41</v>
      </c>
      <c r="AL25" s="161">
        <v>-99.68</v>
      </c>
      <c r="AM25" s="161">
        <v>5.58</v>
      </c>
      <c r="AN25" s="162"/>
      <c r="AO25" s="161">
        <v>8.7813999999999997</v>
      </c>
      <c r="AP25" s="161">
        <v>11.479699999999999</v>
      </c>
      <c r="AQ25" s="161">
        <v>56.302599999999998</v>
      </c>
      <c r="AR25" s="161">
        <v>58.403500000000001</v>
      </c>
      <c r="AS25" s="161">
        <v>12.5189</v>
      </c>
      <c r="AT25" s="161">
        <v>-27.059699999999999</v>
      </c>
      <c r="AU25" s="161">
        <v>-27.3614</v>
      </c>
      <c r="AV25" s="161">
        <v>9.1585000000000001</v>
      </c>
      <c r="AW25" s="161">
        <v>9.0454000000000008</v>
      </c>
      <c r="AX25" s="161">
        <v>50.368699999999997</v>
      </c>
      <c r="AY25" s="161">
        <v>50.770499999999998</v>
      </c>
      <c r="AZ25" s="161">
        <v>-6.0305</v>
      </c>
      <c r="BA25" s="161">
        <v>-7.0915999999999997</v>
      </c>
      <c r="BB25" s="161">
        <v>-287.03519999999997</v>
      </c>
      <c r="BC25" s="161">
        <v>-15.793900000000001</v>
      </c>
      <c r="BD25" s="161">
        <v>-13.8</v>
      </c>
      <c r="BE25" s="161">
        <v>-13.8</v>
      </c>
      <c r="BF25" s="161">
        <v>34.045699999999997</v>
      </c>
      <c r="BG25" s="161">
        <v>33.2806</v>
      </c>
      <c r="BH25" s="162"/>
      <c r="BI25" s="162"/>
      <c r="BJ25" s="161">
        <v>-50.990400000000001</v>
      </c>
      <c r="BK25" s="161">
        <v>0.36280000000000001</v>
      </c>
      <c r="BL25" s="162"/>
      <c r="BM25" s="161">
        <v>3.2437</v>
      </c>
      <c r="BN25" s="161">
        <v>327.3109</v>
      </c>
      <c r="BO25" s="161">
        <v>55.787799999999997</v>
      </c>
      <c r="BP25" s="161">
        <v>55.391100000000002</v>
      </c>
      <c r="BQ25" s="161">
        <v>-174.8297</v>
      </c>
      <c r="BR25" s="161">
        <v>367.27280000000002</v>
      </c>
      <c r="BS25" s="162"/>
      <c r="BT25" s="161">
        <v>-59.641300000000001</v>
      </c>
      <c r="BU25" s="161">
        <v>60.433900000000001</v>
      </c>
      <c r="BV25" s="161">
        <v>65.196399999999997</v>
      </c>
      <c r="BW25" s="161">
        <v>20.98</v>
      </c>
      <c r="BX25" s="161">
        <v>17.739999999999998</v>
      </c>
      <c r="BY25" s="161">
        <v>45.69</v>
      </c>
      <c r="BZ25" s="161">
        <v>61.86</v>
      </c>
      <c r="CA25" s="161">
        <v>-26.921199999999999</v>
      </c>
      <c r="CB25" s="161">
        <v>-26.385400000000001</v>
      </c>
      <c r="CC25" s="161">
        <v>76.067800000000005</v>
      </c>
      <c r="CD25" s="161">
        <v>76.952600000000004</v>
      </c>
      <c r="CE25" s="161">
        <v>2.98E-2</v>
      </c>
      <c r="CF25" s="161">
        <v>-54.0105</v>
      </c>
      <c r="CG25" s="161">
        <v>-53.770400000000002</v>
      </c>
      <c r="CH25" s="161">
        <v>-1.0249999999999999</v>
      </c>
      <c r="CI25" s="162"/>
      <c r="CJ25" s="162"/>
      <c r="CK25" s="162"/>
      <c r="CL25" s="161">
        <v>91.4</v>
      </c>
      <c r="CM25" s="161">
        <v>83.9</v>
      </c>
      <c r="CN25" s="161">
        <v>-10.1</v>
      </c>
      <c r="CO25" s="161">
        <v>67.635599999999997</v>
      </c>
      <c r="CP25" s="161">
        <v>67.5334</v>
      </c>
      <c r="CQ25" s="161">
        <v>66.089200000000005</v>
      </c>
      <c r="CR25" s="161">
        <v>-29.360099999999999</v>
      </c>
      <c r="CS25" s="161">
        <v>-29.466899999999999</v>
      </c>
      <c r="CT25" s="161">
        <v>20.947500000000002</v>
      </c>
      <c r="CU25" s="161">
        <v>-24.221399999999999</v>
      </c>
      <c r="CV25" s="161">
        <v>19.5822</v>
      </c>
      <c r="CW25" s="161">
        <v>10.747</v>
      </c>
      <c r="CX25" s="161">
        <v>53.73</v>
      </c>
      <c r="CY25" s="161">
        <v>27.2</v>
      </c>
      <c r="CZ25" s="161">
        <v>46.179200000000002</v>
      </c>
      <c r="DA25" s="161">
        <v>43.6569</v>
      </c>
      <c r="DB25" s="161">
        <v>-26.32</v>
      </c>
      <c r="DC25" s="161">
        <v>-10.2989</v>
      </c>
      <c r="DD25" s="162"/>
      <c r="DE25" s="162"/>
      <c r="DF25" s="161">
        <v>-75.787800000000004</v>
      </c>
      <c r="DG25" s="162"/>
      <c r="DH25" s="161">
        <v>-16.343599999999999</v>
      </c>
      <c r="DI25" s="161">
        <v>-61.7</v>
      </c>
      <c r="DJ25" s="161">
        <v>-62</v>
      </c>
      <c r="DK25" s="161">
        <v>1.37E-2</v>
      </c>
      <c r="DL25" s="161">
        <v>42.782600000000002</v>
      </c>
      <c r="DM25" s="161">
        <v>48.857900000000001</v>
      </c>
      <c r="DN25" s="161">
        <v>60.955800000000004</v>
      </c>
      <c r="DO25" s="161">
        <v>42.43</v>
      </c>
      <c r="DP25" s="161">
        <v>-6.29</v>
      </c>
      <c r="DQ25" s="161">
        <v>29.109000000000002</v>
      </c>
      <c r="DR25" s="161">
        <v>75.299300000000002</v>
      </c>
      <c r="DS25" s="161">
        <v>-27.41</v>
      </c>
      <c r="DT25" s="161">
        <v>-27.73</v>
      </c>
      <c r="DU25" s="161">
        <v>101</v>
      </c>
      <c r="DV25" s="161">
        <v>53.4</v>
      </c>
      <c r="DW25" s="161">
        <v>76.599999999999994</v>
      </c>
      <c r="DX25" s="161">
        <v>75.290899999999993</v>
      </c>
      <c r="DY25" s="162"/>
      <c r="DZ25" s="161">
        <v>-8.4817999999999998</v>
      </c>
      <c r="EA25" s="161">
        <v>176.63659999999999</v>
      </c>
      <c r="EB25" s="161">
        <v>139.45150000000001</v>
      </c>
      <c r="EC25" s="161">
        <v>131.74680000000001</v>
      </c>
      <c r="ED25" s="161">
        <v>135.6987</v>
      </c>
      <c r="EE25" s="161">
        <v>79.683700000000002</v>
      </c>
      <c r="EF25" s="161">
        <v>66.762200000000007</v>
      </c>
      <c r="EG25" s="161">
        <v>-20.018999999999998</v>
      </c>
      <c r="EH25" s="161">
        <v>186.3837</v>
      </c>
      <c r="EI25" s="161">
        <v>162.2379</v>
      </c>
      <c r="EJ25" s="162"/>
      <c r="EK25" s="161">
        <v>-26.055199999999999</v>
      </c>
      <c r="EL25" s="161">
        <v>-23.605399999999999</v>
      </c>
      <c r="EM25" s="161">
        <v>-8.0396000000000001</v>
      </c>
      <c r="EN25" s="161">
        <v>4.6119000000000003</v>
      </c>
      <c r="EO25" s="161">
        <v>3.2675999999999998</v>
      </c>
      <c r="EP25" s="161">
        <v>122.928</v>
      </c>
      <c r="EQ25" s="161">
        <v>-44.267000000000003</v>
      </c>
      <c r="ER25" s="161">
        <v>-45.038400000000003</v>
      </c>
      <c r="ES25" s="161">
        <v>-34.175199999999997</v>
      </c>
      <c r="ET25" s="161">
        <v>0</v>
      </c>
      <c r="EU25" s="162"/>
      <c r="EV25" s="161">
        <v>92.6</v>
      </c>
      <c r="EW25" s="161">
        <v>12.5814</v>
      </c>
      <c r="EX25" s="161">
        <v>-43.5608</v>
      </c>
      <c r="EY25" s="161">
        <v>-40.192599999999999</v>
      </c>
      <c r="EZ25" s="161">
        <v>-39.129800000000003</v>
      </c>
      <c r="FA25" s="161">
        <v>12.472099999999999</v>
      </c>
      <c r="FB25" s="161">
        <v>-62.011000000000003</v>
      </c>
      <c r="FC25" s="161">
        <v>35.364199999999997</v>
      </c>
      <c r="FD25" s="161">
        <v>24.132000000000001</v>
      </c>
      <c r="FE25" s="162"/>
      <c r="FF25" s="161">
        <v>23.767600000000002</v>
      </c>
      <c r="FG25" s="161">
        <v>41.338900000000002</v>
      </c>
      <c r="FH25" s="161">
        <v>41.2697</v>
      </c>
      <c r="FI25" s="161">
        <v>40.146599999999999</v>
      </c>
      <c r="FJ25" s="161">
        <v>27.1279</v>
      </c>
      <c r="FK25" s="161">
        <v>26.792999999999999</v>
      </c>
      <c r="FL25" s="161">
        <v>2.0095000000000001</v>
      </c>
      <c r="FM25" s="161">
        <v>10.282500000000001</v>
      </c>
      <c r="FN25" s="161">
        <v>10.363899999999999</v>
      </c>
      <c r="FO25" s="161">
        <v>0.53300000000000003</v>
      </c>
      <c r="FP25" s="161">
        <v>17.4846</v>
      </c>
      <c r="FQ25" s="161">
        <v>-15.1595</v>
      </c>
      <c r="FR25" s="161">
        <v>-11.74</v>
      </c>
      <c r="FS25" s="161">
        <v>11.306900000000001</v>
      </c>
      <c r="FT25" s="162"/>
      <c r="FU25" s="161">
        <v>-6.69</v>
      </c>
      <c r="FV25" s="161">
        <v>12.14</v>
      </c>
      <c r="FW25" s="161">
        <v>-16.008400000000002</v>
      </c>
      <c r="FX25" s="162"/>
      <c r="FY25" s="161">
        <v>-5.8109999999999999</v>
      </c>
      <c r="FZ25" s="161">
        <v>4.282</v>
      </c>
      <c r="GA25" s="162"/>
      <c r="GB25" s="161">
        <v>22.49</v>
      </c>
      <c r="GC25" s="161">
        <v>-18.5459</v>
      </c>
      <c r="GD25" s="161">
        <v>-1.5938000000000001</v>
      </c>
      <c r="GE25" s="161">
        <v>12.76</v>
      </c>
      <c r="GF25" s="161">
        <v>49.063400000000001</v>
      </c>
      <c r="GG25" s="161">
        <v>21.7</v>
      </c>
      <c r="GH25" s="161">
        <v>-13.898099999999999</v>
      </c>
      <c r="GI25" s="161">
        <v>3.4925000000000002</v>
      </c>
      <c r="GJ25" s="161">
        <v>3.6172</v>
      </c>
      <c r="GK25" s="161">
        <v>1.6688000000000001</v>
      </c>
      <c r="GL25" s="162"/>
      <c r="GM25" s="162"/>
      <c r="GN25" s="162"/>
      <c r="GO25" s="161">
        <v>-25.2623</v>
      </c>
      <c r="GP25" s="161">
        <v>9.3838000000000008</v>
      </c>
      <c r="GQ25" s="161">
        <v>26.370100000000001</v>
      </c>
      <c r="GR25" s="161">
        <v>58.181699999999999</v>
      </c>
      <c r="GS25" s="161">
        <v>58.097000000000001</v>
      </c>
      <c r="GT25" s="161">
        <v>-111.0125</v>
      </c>
      <c r="GU25" s="161">
        <v>-22.6815</v>
      </c>
      <c r="GV25" s="161">
        <v>28.6736</v>
      </c>
      <c r="GW25" s="161">
        <v>-40.733499999999999</v>
      </c>
      <c r="GX25" s="161">
        <v>8.7378</v>
      </c>
      <c r="GY25" s="161">
        <v>9.0249000000000006</v>
      </c>
      <c r="GZ25" s="161">
        <v>8.6710999999999991</v>
      </c>
      <c r="HA25" s="161">
        <v>10.163</v>
      </c>
      <c r="HB25" s="161">
        <v>182.2159</v>
      </c>
      <c r="HC25" s="161">
        <v>60.307699999999997</v>
      </c>
      <c r="HD25" s="162"/>
      <c r="HE25" s="162"/>
      <c r="HF25" s="161">
        <v>-145.06700000000001</v>
      </c>
      <c r="HG25" s="161">
        <v>146.4008</v>
      </c>
      <c r="HH25" s="162"/>
      <c r="HI25" s="161">
        <v>-173.76439999999999</v>
      </c>
      <c r="HJ25" s="161">
        <v>-57.062899999999999</v>
      </c>
      <c r="HK25" s="161">
        <v>-46.0565</v>
      </c>
      <c r="HL25" s="161">
        <v>-39.148299999999999</v>
      </c>
      <c r="HM25" s="161">
        <v>75.767600000000002</v>
      </c>
      <c r="HN25" s="161">
        <v>74.880300000000005</v>
      </c>
      <c r="HO25" s="161">
        <v>-48.671900000000001</v>
      </c>
      <c r="HP25" s="162"/>
      <c r="HQ25" s="161">
        <v>9.0227000000000004</v>
      </c>
      <c r="HR25" s="161">
        <v>8.9677000000000007</v>
      </c>
      <c r="HS25" s="161">
        <v>-38.430700000000002</v>
      </c>
      <c r="HT25" s="161">
        <v>-38.429299999999998</v>
      </c>
      <c r="HU25" s="161">
        <v>14.5</v>
      </c>
      <c r="HV25" s="161">
        <v>14.75</v>
      </c>
      <c r="HW25" s="161">
        <v>49.5</v>
      </c>
      <c r="HX25" s="161">
        <v>49.2</v>
      </c>
      <c r="HY25" s="161">
        <v>21.6371</v>
      </c>
      <c r="HZ25" s="161">
        <v>-32.799999999999997</v>
      </c>
      <c r="IA25" s="161">
        <v>-350.45010000000002</v>
      </c>
      <c r="IB25" s="161">
        <v>73.898499999999999</v>
      </c>
      <c r="IC25" s="161">
        <v>73.541399999999996</v>
      </c>
      <c r="ID25" s="161">
        <v>9.4</v>
      </c>
      <c r="IE25" s="161">
        <v>18.3</v>
      </c>
      <c r="IF25" s="161">
        <v>-8</v>
      </c>
      <c r="IG25" s="161">
        <v>-7.9</v>
      </c>
      <c r="IH25" s="162"/>
      <c r="II25" s="162"/>
      <c r="IJ25" s="162"/>
      <c r="IK25" s="161">
        <v>-127.9375</v>
      </c>
      <c r="IL25" s="161">
        <v>82.206599999999995</v>
      </c>
      <c r="IM25" s="161">
        <v>51.629600000000003</v>
      </c>
      <c r="IN25" s="162"/>
      <c r="IO25" s="161">
        <v>-48.237699999999997</v>
      </c>
      <c r="IP25" s="161">
        <v>38.243000000000002</v>
      </c>
      <c r="IQ25" s="161">
        <v>-146.33199999999999</v>
      </c>
      <c r="IR25" s="161">
        <v>0</v>
      </c>
      <c r="IS25" s="161">
        <v>-43.364899999999999</v>
      </c>
      <c r="IT25" s="161">
        <v>142.64689999999999</v>
      </c>
      <c r="IU25" s="161">
        <v>142.61240000000001</v>
      </c>
      <c r="IV25" s="161">
        <v>149.78059999999999</v>
      </c>
      <c r="IW25" s="161">
        <v>-80.934200000000004</v>
      </c>
      <c r="IX25" s="161">
        <v>-14.3147</v>
      </c>
      <c r="IY25" s="161">
        <v>-83.105800000000002</v>
      </c>
      <c r="IZ25" s="161">
        <v>85.7166</v>
      </c>
      <c r="JA25" s="161">
        <v>-9.8068000000000008</v>
      </c>
      <c r="JB25" s="162"/>
      <c r="JC25" s="161">
        <v>22.4</v>
      </c>
      <c r="JD25" s="162"/>
      <c r="JE25" s="162"/>
      <c r="JF25" s="161">
        <v>-22.72</v>
      </c>
      <c r="JG25" s="161">
        <v>-1.2</v>
      </c>
      <c r="JH25" s="162"/>
      <c r="JI25" s="161">
        <v>0.91100000000000003</v>
      </c>
      <c r="JJ25" s="161">
        <v>-28.682400000000001</v>
      </c>
      <c r="JK25" s="161">
        <v>-27.538</v>
      </c>
      <c r="JL25" s="161">
        <v>30.9</v>
      </c>
      <c r="JM25" s="161">
        <v>52.235999999999997</v>
      </c>
      <c r="JN25" s="161">
        <v>52.668999999999997</v>
      </c>
      <c r="JO25" s="162"/>
      <c r="JP25" s="162"/>
      <c r="JQ25" s="161">
        <v>49.738</v>
      </c>
      <c r="JR25" s="161">
        <v>49.567399999999999</v>
      </c>
      <c r="JS25" s="161">
        <v>49.578299999999999</v>
      </c>
      <c r="JT25" s="162"/>
      <c r="JU25" s="161">
        <v>-17.2</v>
      </c>
      <c r="JV25" s="161">
        <v>29.385000000000002</v>
      </c>
      <c r="JW25" s="162"/>
      <c r="JX25" s="162"/>
      <c r="JY25" s="161">
        <v>-40.212800000000001</v>
      </c>
      <c r="JZ25" s="161">
        <v>62.265000000000001</v>
      </c>
      <c r="KA25" s="161">
        <v>46.599299999999999</v>
      </c>
      <c r="KB25" s="161">
        <v>-39.740900000000003</v>
      </c>
      <c r="KC25" s="161">
        <v>-61.615900000000003</v>
      </c>
      <c r="KD25" s="161">
        <v>38.704799999999999</v>
      </c>
      <c r="KE25" s="161">
        <v>22.651700000000002</v>
      </c>
      <c r="KF25" s="161">
        <v>9.8000000000000007</v>
      </c>
      <c r="KG25" s="161">
        <v>-9.6</v>
      </c>
      <c r="KH25" s="161">
        <v>-139.9468</v>
      </c>
      <c r="KI25" s="161">
        <v>260.84050000000002</v>
      </c>
    </row>
    <row r="26" spans="1:295" ht="18" customHeight="1" x14ac:dyDescent="0.25">
      <c r="A26" s="159" t="s">
        <v>110</v>
      </c>
      <c r="B26" s="159" t="s">
        <v>969</v>
      </c>
      <c r="C26" s="163">
        <v>0</v>
      </c>
      <c r="D26" s="165"/>
      <c r="E26" s="165"/>
      <c r="F26" s="164">
        <v>-37.7986</v>
      </c>
      <c r="G26" s="164">
        <v>14.628500000000001</v>
      </c>
      <c r="H26" s="165"/>
      <c r="I26" s="164">
        <v>35.899900000000002</v>
      </c>
      <c r="J26" s="164">
        <v>-48.003399999999999</v>
      </c>
      <c r="K26" s="164">
        <v>43.115000000000002</v>
      </c>
      <c r="L26" s="164">
        <v>22.007300000000001</v>
      </c>
      <c r="M26" s="165"/>
      <c r="N26" s="164">
        <v>53.28</v>
      </c>
      <c r="O26" s="164">
        <v>-43.738</v>
      </c>
      <c r="P26" s="164">
        <v>39.6</v>
      </c>
      <c r="Q26" s="164">
        <v>13.247999999999999</v>
      </c>
      <c r="R26" s="164">
        <v>-39.6</v>
      </c>
      <c r="S26" s="164">
        <v>13.2493</v>
      </c>
      <c r="T26" s="164">
        <v>24.813199999999998</v>
      </c>
      <c r="U26" s="164">
        <v>15.6592</v>
      </c>
      <c r="V26" s="164">
        <v>15.995799999999999</v>
      </c>
      <c r="W26" s="164">
        <v>26.9908</v>
      </c>
      <c r="X26" s="164">
        <v>15.370900000000001</v>
      </c>
      <c r="Y26" s="164">
        <v>5.8529</v>
      </c>
      <c r="Z26" s="164">
        <v>7.2096</v>
      </c>
      <c r="AA26" s="165"/>
      <c r="AB26" s="165"/>
      <c r="AC26" s="164">
        <v>-68.23</v>
      </c>
      <c r="AD26" s="165"/>
      <c r="AE26" s="165"/>
      <c r="AF26" s="164">
        <v>-53.28</v>
      </c>
      <c r="AG26" s="164">
        <v>41.8</v>
      </c>
      <c r="AH26" s="164">
        <v>26.298999999999999</v>
      </c>
      <c r="AI26" s="164">
        <v>0.27500000000000002</v>
      </c>
      <c r="AJ26" s="163">
        <v>0</v>
      </c>
      <c r="AK26" s="163">
        <v>-13.41</v>
      </c>
      <c r="AL26" s="164">
        <v>-101.8</v>
      </c>
      <c r="AM26" s="164">
        <v>4.4800000000000004</v>
      </c>
      <c r="AN26" s="165"/>
      <c r="AO26" s="164">
        <v>10.787800000000001</v>
      </c>
      <c r="AP26" s="164">
        <v>10.899699999999999</v>
      </c>
      <c r="AQ26" s="164">
        <v>58.036200000000001</v>
      </c>
      <c r="AR26" s="164">
        <v>60.518300000000004</v>
      </c>
      <c r="AS26" s="164">
        <v>11.248200000000001</v>
      </c>
      <c r="AT26" s="164">
        <v>-28.3993</v>
      </c>
      <c r="AU26" s="164">
        <v>-27.576899999999998</v>
      </c>
      <c r="AV26" s="164">
        <v>7.9938000000000002</v>
      </c>
      <c r="AW26" s="164">
        <v>8.5022000000000002</v>
      </c>
      <c r="AX26" s="164">
        <v>51.306399999999996</v>
      </c>
      <c r="AY26" s="164">
        <v>52.110100000000003</v>
      </c>
      <c r="AZ26" s="164">
        <v>-6.0170000000000003</v>
      </c>
      <c r="BA26" s="164">
        <v>-7.4215</v>
      </c>
      <c r="BB26" s="164">
        <v>-299.54930000000002</v>
      </c>
      <c r="BC26" s="164">
        <v>-13.7407</v>
      </c>
      <c r="BD26" s="164">
        <v>-14.7</v>
      </c>
      <c r="BE26" s="164">
        <v>-14.5</v>
      </c>
      <c r="BF26" s="164">
        <v>34.153300000000002</v>
      </c>
      <c r="BG26" s="164">
        <v>33.010800000000003</v>
      </c>
      <c r="BH26" s="165"/>
      <c r="BI26" s="165"/>
      <c r="BJ26" s="164">
        <v>-55.067700000000002</v>
      </c>
      <c r="BK26" s="164">
        <v>0.64039999999999997</v>
      </c>
      <c r="BL26" s="165"/>
      <c r="BM26" s="164">
        <v>3.1783000000000001</v>
      </c>
      <c r="BN26" s="164">
        <v>342.63119999999998</v>
      </c>
      <c r="BO26" s="164">
        <v>64.699200000000005</v>
      </c>
      <c r="BP26" s="164">
        <v>64.638199999999998</v>
      </c>
      <c r="BQ26" s="164">
        <v>-240.89709999999999</v>
      </c>
      <c r="BR26" s="164">
        <v>370.49189999999999</v>
      </c>
      <c r="BS26" s="165"/>
      <c r="BT26" s="164">
        <v>-46.600499999999997</v>
      </c>
      <c r="BU26" s="164">
        <v>49.003100000000003</v>
      </c>
      <c r="BV26" s="164">
        <v>68.090500000000006</v>
      </c>
      <c r="BW26" s="164">
        <v>22.05</v>
      </c>
      <c r="BX26" s="164">
        <v>19.39</v>
      </c>
      <c r="BY26" s="164">
        <v>47.66</v>
      </c>
      <c r="BZ26" s="164">
        <v>64</v>
      </c>
      <c r="CA26" s="164">
        <v>-24.643899999999999</v>
      </c>
      <c r="CB26" s="164">
        <v>-22.232700000000001</v>
      </c>
      <c r="CC26" s="164">
        <v>70.701499999999996</v>
      </c>
      <c r="CD26" s="164">
        <v>71.380499999999998</v>
      </c>
      <c r="CE26" s="165"/>
      <c r="CF26" s="164">
        <v>-20.514800000000001</v>
      </c>
      <c r="CG26" s="164">
        <v>-20.302199999999999</v>
      </c>
      <c r="CH26" s="164">
        <v>-0.45550000000000002</v>
      </c>
      <c r="CI26" s="164">
        <v>-42.830500000000001</v>
      </c>
      <c r="CJ26" s="165"/>
      <c r="CK26" s="165"/>
      <c r="CL26" s="164">
        <v>97.8</v>
      </c>
      <c r="CM26" s="164">
        <v>86.2</v>
      </c>
      <c r="CN26" s="164">
        <v>-10.66</v>
      </c>
      <c r="CO26" s="164">
        <v>65.986199999999997</v>
      </c>
      <c r="CP26" s="164">
        <v>65.984499999999997</v>
      </c>
      <c r="CQ26" s="164">
        <v>64.695099999999996</v>
      </c>
      <c r="CR26" s="164">
        <v>-28.759499999999999</v>
      </c>
      <c r="CS26" s="164">
        <v>-27.891400000000001</v>
      </c>
      <c r="CT26" s="164">
        <v>23.495100000000001</v>
      </c>
      <c r="CU26" s="164">
        <v>-29.136399999999998</v>
      </c>
      <c r="CV26" s="164">
        <v>22.939699999999998</v>
      </c>
      <c r="CW26" s="164">
        <v>11.2895</v>
      </c>
      <c r="CX26" s="164">
        <v>55.35</v>
      </c>
      <c r="CY26" s="164">
        <v>27.89</v>
      </c>
      <c r="CZ26" s="164">
        <v>46.882300000000001</v>
      </c>
      <c r="DA26" s="164">
        <v>44.682299999999998</v>
      </c>
      <c r="DB26" s="164">
        <v>-27.56</v>
      </c>
      <c r="DC26" s="164">
        <v>-9.6709999999999994</v>
      </c>
      <c r="DD26" s="164">
        <v>43.415799999999997</v>
      </c>
      <c r="DE26" s="164">
        <v>42.149500000000003</v>
      </c>
      <c r="DF26" s="164">
        <v>-86.802999999999997</v>
      </c>
      <c r="DG26" s="165"/>
      <c r="DH26" s="164">
        <v>-17.0746</v>
      </c>
      <c r="DI26" s="164">
        <v>-66.3</v>
      </c>
      <c r="DJ26" s="164">
        <v>-66</v>
      </c>
      <c r="DK26" s="164">
        <v>1.37E-2</v>
      </c>
      <c r="DL26" s="164">
        <v>45.712299999999999</v>
      </c>
      <c r="DM26" s="164">
        <v>53.554299999999998</v>
      </c>
      <c r="DN26" s="164">
        <v>64.471400000000003</v>
      </c>
      <c r="DO26" s="164">
        <v>45.31</v>
      </c>
      <c r="DP26" s="164">
        <v>-6.88</v>
      </c>
      <c r="DQ26" s="164">
        <v>30.751999999999999</v>
      </c>
      <c r="DR26" s="164">
        <v>85.937399999999997</v>
      </c>
      <c r="DS26" s="164">
        <v>-27.75</v>
      </c>
      <c r="DT26" s="164">
        <v>-28.11</v>
      </c>
      <c r="DU26" s="164">
        <v>101.06</v>
      </c>
      <c r="DV26" s="164">
        <v>55.97</v>
      </c>
      <c r="DW26" s="164">
        <v>86.709100000000007</v>
      </c>
      <c r="DX26" s="164">
        <v>84.745500000000007</v>
      </c>
      <c r="DY26" s="165"/>
      <c r="DZ26" s="164">
        <v>-6.6635999999999997</v>
      </c>
      <c r="EA26" s="164">
        <v>192.50880000000001</v>
      </c>
      <c r="EB26" s="164">
        <v>150.9246</v>
      </c>
      <c r="EC26" s="164">
        <v>144.7114</v>
      </c>
      <c r="ED26" s="164">
        <v>146.69990000000001</v>
      </c>
      <c r="EE26" s="164">
        <v>86.016099999999994</v>
      </c>
      <c r="EF26" s="164">
        <v>73.820899999999995</v>
      </c>
      <c r="EG26" s="164">
        <v>-20.094000000000001</v>
      </c>
      <c r="EH26" s="164">
        <v>253.00579999999999</v>
      </c>
      <c r="EI26" s="164">
        <v>150.98910000000001</v>
      </c>
      <c r="EJ26" s="165"/>
      <c r="EK26" s="164">
        <v>-25.4833</v>
      </c>
      <c r="EL26" s="164">
        <v>-23.04</v>
      </c>
      <c r="EM26" s="164">
        <v>-12.4526</v>
      </c>
      <c r="EN26" s="164">
        <v>-8.9864999999999995</v>
      </c>
      <c r="EO26" s="164">
        <v>-8.0830000000000002</v>
      </c>
      <c r="EP26" s="164">
        <v>167.48400000000001</v>
      </c>
      <c r="EQ26" s="164">
        <v>-46.783099999999997</v>
      </c>
      <c r="ER26" s="164">
        <v>-47.592700000000001</v>
      </c>
      <c r="ES26" s="164">
        <v>-39.666499999999999</v>
      </c>
      <c r="ET26" s="164">
        <v>14.77</v>
      </c>
      <c r="EU26" s="165"/>
      <c r="EV26" s="164">
        <v>119</v>
      </c>
      <c r="EW26" s="164">
        <v>12.631500000000001</v>
      </c>
      <c r="EX26" s="164">
        <v>-69.649600000000007</v>
      </c>
      <c r="EY26" s="164">
        <v>-38.360999999999997</v>
      </c>
      <c r="EZ26" s="164">
        <v>-37.619999999999997</v>
      </c>
      <c r="FA26" s="164">
        <v>7.1444999999999999</v>
      </c>
      <c r="FB26" s="164">
        <v>-72.143900000000002</v>
      </c>
      <c r="FC26" s="164">
        <v>35.569400000000002</v>
      </c>
      <c r="FD26" s="164">
        <v>24.958400000000001</v>
      </c>
      <c r="FE26" s="165"/>
      <c r="FF26" s="164">
        <v>23.9193</v>
      </c>
      <c r="FG26" s="164">
        <v>41.902700000000003</v>
      </c>
      <c r="FH26" s="164">
        <v>42.321899999999999</v>
      </c>
      <c r="FI26" s="164">
        <v>41.329000000000001</v>
      </c>
      <c r="FJ26" s="164">
        <v>22.271699999999999</v>
      </c>
      <c r="FK26" s="164">
        <v>22.941500000000001</v>
      </c>
      <c r="FL26" s="164">
        <v>22.271699999999999</v>
      </c>
      <c r="FM26" s="164">
        <v>8.3574999999999999</v>
      </c>
      <c r="FN26" s="164">
        <v>8.5815999999999999</v>
      </c>
      <c r="FO26" s="164">
        <v>9.0762</v>
      </c>
      <c r="FP26" s="164">
        <v>26.280200000000001</v>
      </c>
      <c r="FQ26" s="164">
        <v>-5.9821</v>
      </c>
      <c r="FR26" s="164">
        <v>-5.18</v>
      </c>
      <c r="FS26" s="164">
        <v>10.462199999999999</v>
      </c>
      <c r="FT26" s="165"/>
      <c r="FU26" s="164">
        <v>-6.19</v>
      </c>
      <c r="FV26" s="164">
        <v>11.95</v>
      </c>
      <c r="FW26" s="164">
        <v>0</v>
      </c>
      <c r="FX26" s="165"/>
      <c r="FY26" s="165"/>
      <c r="FZ26" s="164">
        <v>4.22</v>
      </c>
      <c r="GA26" s="164">
        <v>10.531000000000001</v>
      </c>
      <c r="GB26" s="164">
        <v>29.92</v>
      </c>
      <c r="GC26" s="164">
        <v>-26.1021</v>
      </c>
      <c r="GD26" s="164">
        <v>-8.9549000000000003</v>
      </c>
      <c r="GE26" s="164">
        <v>14.62</v>
      </c>
      <c r="GF26" s="164">
        <v>56.319400000000002</v>
      </c>
      <c r="GG26" s="164">
        <v>23.2</v>
      </c>
      <c r="GH26" s="164">
        <v>-9.3981999999999992</v>
      </c>
      <c r="GI26" s="164">
        <v>1.3425</v>
      </c>
      <c r="GJ26" s="164">
        <v>0</v>
      </c>
      <c r="GK26" s="164">
        <v>1.7484</v>
      </c>
      <c r="GL26" s="165"/>
      <c r="GM26" s="165"/>
      <c r="GN26" s="165"/>
      <c r="GO26" s="164">
        <v>-27.137799999999999</v>
      </c>
      <c r="GP26" s="164">
        <v>11.144600000000001</v>
      </c>
      <c r="GQ26" s="164">
        <v>28.2745</v>
      </c>
      <c r="GR26" s="164">
        <v>59.090499999999999</v>
      </c>
      <c r="GS26" s="164">
        <v>58.949399999999997</v>
      </c>
      <c r="GT26" s="164">
        <v>-108.4521</v>
      </c>
      <c r="GU26" s="164">
        <v>-23.458500000000001</v>
      </c>
      <c r="GV26" s="164">
        <v>28.3049</v>
      </c>
      <c r="GW26" s="164">
        <v>-46.977200000000003</v>
      </c>
      <c r="GX26" s="164">
        <v>8.8271999999999995</v>
      </c>
      <c r="GY26" s="164">
        <v>9.23</v>
      </c>
      <c r="GZ26" s="164">
        <v>8.9664000000000001</v>
      </c>
      <c r="HA26" s="164">
        <v>9.8201999999999998</v>
      </c>
      <c r="HB26" s="164">
        <v>168.36250000000001</v>
      </c>
      <c r="HC26" s="164">
        <v>56.096299999999999</v>
      </c>
      <c r="HD26" s="165"/>
      <c r="HE26" s="165"/>
      <c r="HF26" s="164">
        <v>-135.67619999999999</v>
      </c>
      <c r="HG26" s="164">
        <v>137.96199999999999</v>
      </c>
      <c r="HH26" s="165"/>
      <c r="HI26" s="164">
        <v>-162.1473</v>
      </c>
      <c r="HJ26" s="164">
        <v>-54.883699999999997</v>
      </c>
      <c r="HK26" s="164">
        <v>-48.660899999999998</v>
      </c>
      <c r="HL26" s="164">
        <v>-41.227800000000002</v>
      </c>
      <c r="HM26" s="164">
        <v>79.4726</v>
      </c>
      <c r="HN26" s="164">
        <v>76.250299999999996</v>
      </c>
      <c r="HO26" s="165"/>
      <c r="HP26" s="165"/>
      <c r="HQ26" s="164">
        <v>19.2181</v>
      </c>
      <c r="HR26" s="164">
        <v>19.130199999999999</v>
      </c>
      <c r="HS26" s="164">
        <v>-16.2117</v>
      </c>
      <c r="HT26" s="164">
        <v>-16.1496</v>
      </c>
      <c r="HU26" s="164">
        <v>15.48</v>
      </c>
      <c r="HV26" s="164">
        <v>15.2</v>
      </c>
      <c r="HW26" s="164">
        <v>47.4</v>
      </c>
      <c r="HX26" s="164">
        <v>46.7</v>
      </c>
      <c r="HY26" s="164">
        <v>21.842199999999998</v>
      </c>
      <c r="HZ26" s="164">
        <v>-72.239999999999995</v>
      </c>
      <c r="IA26" s="164">
        <v>-351.6388</v>
      </c>
      <c r="IB26" s="164">
        <v>80.917900000000003</v>
      </c>
      <c r="IC26" s="164">
        <v>79.995900000000006</v>
      </c>
      <c r="ID26" s="164">
        <v>8.1999999999999993</v>
      </c>
      <c r="IE26" s="164">
        <v>13.7</v>
      </c>
      <c r="IF26" s="164">
        <v>-18.2</v>
      </c>
      <c r="IG26" s="164">
        <v>-18.2</v>
      </c>
      <c r="IH26" s="164">
        <v>1.6899</v>
      </c>
      <c r="II26" s="165"/>
      <c r="IJ26" s="165"/>
      <c r="IK26" s="164">
        <v>-123.1049</v>
      </c>
      <c r="IL26" s="164">
        <v>93.2988</v>
      </c>
      <c r="IM26" s="164">
        <v>56.783900000000003</v>
      </c>
      <c r="IN26" s="165"/>
      <c r="IO26" s="164">
        <v>-53.557899999999997</v>
      </c>
      <c r="IP26" s="164">
        <v>42.169199999999996</v>
      </c>
      <c r="IQ26" s="164">
        <v>-187.63560000000001</v>
      </c>
      <c r="IR26" s="164">
        <v>23.200299999999999</v>
      </c>
      <c r="IS26" s="164">
        <v>-46.464300000000001</v>
      </c>
      <c r="IT26" s="164">
        <v>157.43960000000001</v>
      </c>
      <c r="IU26" s="164">
        <v>155.8416</v>
      </c>
      <c r="IV26" s="164">
        <v>189.7182</v>
      </c>
      <c r="IW26" s="164">
        <v>-82.804500000000004</v>
      </c>
      <c r="IX26" s="164">
        <v>7.9238999999999997</v>
      </c>
      <c r="IY26" s="164">
        <v>-74.709100000000007</v>
      </c>
      <c r="IZ26" s="164">
        <v>74.322800000000001</v>
      </c>
      <c r="JA26" s="164">
        <v>-9.7299000000000007</v>
      </c>
      <c r="JB26" s="165"/>
      <c r="JC26" s="164">
        <v>25.2</v>
      </c>
      <c r="JD26" s="165"/>
      <c r="JE26" s="165"/>
      <c r="JF26" s="164">
        <v>-24.4</v>
      </c>
      <c r="JG26" s="164">
        <v>1.1200000000000001</v>
      </c>
      <c r="JH26" s="165"/>
      <c r="JI26" s="164">
        <v>-1.5792999999999999</v>
      </c>
      <c r="JJ26" s="164">
        <v>-27.599</v>
      </c>
      <c r="JK26" s="164">
        <v>-26.631599999999999</v>
      </c>
      <c r="JL26" s="164">
        <v>31.6</v>
      </c>
      <c r="JM26" s="164">
        <v>48.831000000000003</v>
      </c>
      <c r="JN26" s="164">
        <v>50.423000000000002</v>
      </c>
      <c r="JO26" s="165"/>
      <c r="JP26" s="165"/>
      <c r="JQ26" s="164">
        <v>51.634</v>
      </c>
      <c r="JR26" s="164">
        <v>51.320300000000003</v>
      </c>
      <c r="JS26" s="164">
        <v>51.112099999999998</v>
      </c>
      <c r="JT26" s="165"/>
      <c r="JU26" s="164">
        <v>-12.8</v>
      </c>
      <c r="JV26" s="164">
        <v>29.071400000000001</v>
      </c>
      <c r="JW26" s="165"/>
      <c r="JX26" s="165"/>
      <c r="JY26" s="164">
        <v>-41.295499999999997</v>
      </c>
      <c r="JZ26" s="164">
        <v>64.031999999999996</v>
      </c>
      <c r="KA26" s="164">
        <v>48.728900000000003</v>
      </c>
      <c r="KB26" s="164">
        <v>-40.621000000000002</v>
      </c>
      <c r="KC26" s="164">
        <v>-63.921199999999999</v>
      </c>
      <c r="KD26" s="164">
        <v>40.794499999999999</v>
      </c>
      <c r="KE26" s="164">
        <v>22.444800000000001</v>
      </c>
      <c r="KF26" s="164">
        <v>5.8</v>
      </c>
      <c r="KG26" s="164">
        <v>-5.9</v>
      </c>
      <c r="KH26" s="164">
        <v>-132.76429999999999</v>
      </c>
      <c r="KI26" s="164">
        <v>235.87190000000001</v>
      </c>
    </row>
    <row r="27" spans="1:295" ht="18" customHeight="1" x14ac:dyDescent="0.25">
      <c r="A27" s="159" t="s">
        <v>110</v>
      </c>
      <c r="B27" s="159" t="s">
        <v>970</v>
      </c>
      <c r="C27" s="163">
        <v>0</v>
      </c>
      <c r="D27" s="165"/>
      <c r="E27" s="164">
        <v>-21.595300000000002</v>
      </c>
      <c r="F27" s="164">
        <v>-36.622100000000003</v>
      </c>
      <c r="G27" s="164">
        <v>14.021699999999999</v>
      </c>
      <c r="H27" s="165"/>
      <c r="I27" s="164">
        <v>37.818100000000001</v>
      </c>
      <c r="J27" s="164">
        <v>-49.786900000000003</v>
      </c>
      <c r="K27" s="164">
        <v>44.970399999999998</v>
      </c>
      <c r="L27" s="164">
        <v>22.767299999999999</v>
      </c>
      <c r="M27" s="165"/>
      <c r="N27" s="164">
        <v>51.06</v>
      </c>
      <c r="O27" s="164">
        <v>-46.002000000000002</v>
      </c>
      <c r="P27" s="164">
        <v>41.8</v>
      </c>
      <c r="Q27" s="164">
        <v>14.076000000000001</v>
      </c>
      <c r="R27" s="164">
        <v>-41.8</v>
      </c>
      <c r="S27" s="165"/>
      <c r="T27" s="164">
        <v>24.713999999999999</v>
      </c>
      <c r="U27" s="164">
        <v>16.789400000000001</v>
      </c>
      <c r="V27" s="164">
        <v>17.261700000000001</v>
      </c>
      <c r="W27" s="164">
        <v>28.877400000000002</v>
      </c>
      <c r="X27" s="164">
        <v>16.375699999999998</v>
      </c>
      <c r="Y27" s="164">
        <v>5.7918000000000003</v>
      </c>
      <c r="Z27" s="164">
        <v>7.5399000000000003</v>
      </c>
      <c r="AA27" s="165"/>
      <c r="AB27" s="165"/>
      <c r="AC27" s="164">
        <v>-68.930000000000007</v>
      </c>
      <c r="AD27" s="165"/>
      <c r="AE27" s="165"/>
      <c r="AF27" s="164">
        <v>-51.06</v>
      </c>
      <c r="AG27" s="164">
        <v>44</v>
      </c>
      <c r="AH27" s="164">
        <v>27.096</v>
      </c>
      <c r="AI27" s="164">
        <v>0.27400000000000002</v>
      </c>
      <c r="AJ27" s="163">
        <v>0</v>
      </c>
      <c r="AK27" s="163">
        <v>-13.41</v>
      </c>
      <c r="AL27" s="164">
        <v>-99.46</v>
      </c>
      <c r="AM27" s="164">
        <v>7.29</v>
      </c>
      <c r="AN27" s="165"/>
      <c r="AO27" s="164">
        <v>12.079700000000001</v>
      </c>
      <c r="AP27" s="164">
        <v>10.1302</v>
      </c>
      <c r="AQ27" s="164">
        <v>60.6997</v>
      </c>
      <c r="AR27" s="164">
        <v>62.706200000000003</v>
      </c>
      <c r="AS27" s="164">
        <v>13.696</v>
      </c>
      <c r="AT27" s="164">
        <v>-30.140799999999999</v>
      </c>
      <c r="AU27" s="164">
        <v>-29.700700000000001</v>
      </c>
      <c r="AV27" s="164">
        <v>9.4084000000000003</v>
      </c>
      <c r="AW27" s="164">
        <v>10.4077</v>
      </c>
      <c r="AX27" s="164">
        <v>53.717700000000001</v>
      </c>
      <c r="AY27" s="164">
        <v>54.3874</v>
      </c>
      <c r="AZ27" s="164">
        <v>-0.80310000000000004</v>
      </c>
      <c r="BA27" s="164">
        <v>-2.5729000000000002</v>
      </c>
      <c r="BB27" s="164">
        <v>-330.31900000000002</v>
      </c>
      <c r="BC27" s="164">
        <v>-14.4907</v>
      </c>
      <c r="BD27" s="164">
        <v>-14</v>
      </c>
      <c r="BE27" s="164">
        <v>-13.8</v>
      </c>
      <c r="BF27" s="164">
        <v>35.626600000000003</v>
      </c>
      <c r="BG27" s="164">
        <v>34.703200000000002</v>
      </c>
      <c r="BH27" s="165"/>
      <c r="BI27" s="165"/>
      <c r="BJ27" s="164">
        <v>-58.709600000000002</v>
      </c>
      <c r="BK27" s="164">
        <v>4.0625</v>
      </c>
      <c r="BL27" s="165"/>
      <c r="BM27" s="164">
        <v>3.3382000000000001</v>
      </c>
      <c r="BN27" s="164">
        <v>370.67770000000002</v>
      </c>
      <c r="BO27" s="164">
        <v>54.231400000000001</v>
      </c>
      <c r="BP27" s="164">
        <v>54.6586</v>
      </c>
      <c r="BQ27" s="164">
        <v>-242.48400000000001</v>
      </c>
      <c r="BR27" s="164">
        <v>381.71629999999999</v>
      </c>
      <c r="BS27" s="165"/>
      <c r="BT27" s="164">
        <v>-67.011099999999999</v>
      </c>
      <c r="BU27" s="164">
        <v>70.4666</v>
      </c>
      <c r="BV27" s="164">
        <v>0.18959999999999999</v>
      </c>
      <c r="BW27" s="164">
        <v>39.07</v>
      </c>
      <c r="BX27" s="164">
        <v>34.39</v>
      </c>
      <c r="BY27" s="164">
        <v>60.49</v>
      </c>
      <c r="BZ27" s="164">
        <v>81.69</v>
      </c>
      <c r="CA27" s="164">
        <v>-21.8308</v>
      </c>
      <c r="CB27" s="164">
        <v>-21.696899999999999</v>
      </c>
      <c r="CC27" s="164">
        <v>60.525399999999998</v>
      </c>
      <c r="CD27" s="164">
        <v>61.4223</v>
      </c>
      <c r="CE27" s="165"/>
      <c r="CF27" s="164">
        <v>-29.923100000000002</v>
      </c>
      <c r="CG27" s="164">
        <v>-29.495200000000001</v>
      </c>
      <c r="CH27" s="164">
        <v>0.89990000000000003</v>
      </c>
      <c r="CI27" s="164">
        <v>-50.592599999999997</v>
      </c>
      <c r="CJ27" s="165"/>
      <c r="CK27" s="165"/>
      <c r="CL27" s="164">
        <v>83.7</v>
      </c>
      <c r="CM27" s="164">
        <v>104</v>
      </c>
      <c r="CN27" s="164">
        <v>-10.67</v>
      </c>
      <c r="CO27" s="164">
        <v>69.800899999999999</v>
      </c>
      <c r="CP27" s="164">
        <v>68.789900000000003</v>
      </c>
      <c r="CQ27" s="164">
        <v>67.934700000000007</v>
      </c>
      <c r="CR27" s="164">
        <v>-5.1421000000000001</v>
      </c>
      <c r="CS27" s="164">
        <v>-4.4740000000000002</v>
      </c>
      <c r="CT27" s="164">
        <v>31.4544</v>
      </c>
      <c r="CU27" s="164">
        <v>-29.1709</v>
      </c>
      <c r="CV27" s="164">
        <v>35.148299999999999</v>
      </c>
      <c r="CW27" s="164">
        <v>11.862</v>
      </c>
      <c r="CX27" s="164">
        <v>59.3</v>
      </c>
      <c r="CY27" s="164">
        <v>29.69</v>
      </c>
      <c r="CZ27" s="164">
        <v>48.288600000000002</v>
      </c>
      <c r="DA27" s="164">
        <v>45.854199999999999</v>
      </c>
      <c r="DB27" s="164">
        <v>-27.78</v>
      </c>
      <c r="DC27" s="164">
        <v>-10.4245</v>
      </c>
      <c r="DD27" s="164">
        <v>51.940800000000003</v>
      </c>
      <c r="DE27" s="164">
        <v>50.671700000000001</v>
      </c>
      <c r="DF27" s="164">
        <v>-103.3944</v>
      </c>
      <c r="DG27" s="165"/>
      <c r="DH27" s="164">
        <v>-17.364000000000001</v>
      </c>
      <c r="DI27" s="164">
        <v>-71.8</v>
      </c>
      <c r="DJ27" s="164">
        <v>-71.3</v>
      </c>
      <c r="DK27" s="164">
        <v>8.2000000000000007E-3</v>
      </c>
      <c r="DL27" s="164">
        <v>48.055999999999997</v>
      </c>
      <c r="DM27" s="164">
        <v>59.659700000000001</v>
      </c>
      <c r="DN27" s="164">
        <v>67.987099999999998</v>
      </c>
      <c r="DO27" s="164">
        <v>47.77</v>
      </c>
      <c r="DP27" s="164">
        <v>-8.42</v>
      </c>
      <c r="DQ27" s="164">
        <v>31.015499999999999</v>
      </c>
      <c r="DR27" s="164">
        <v>104.3459</v>
      </c>
      <c r="DS27" s="164">
        <v>-27.93</v>
      </c>
      <c r="DT27" s="164">
        <v>-28.36</v>
      </c>
      <c r="DU27" s="164">
        <v>110.66</v>
      </c>
      <c r="DV27" s="164">
        <v>57.39</v>
      </c>
      <c r="DW27" s="164">
        <v>103.6182</v>
      </c>
      <c r="DX27" s="164">
        <v>103</v>
      </c>
      <c r="DY27" s="165"/>
      <c r="DZ27" s="164">
        <v>-1.5727</v>
      </c>
      <c r="EA27" s="164">
        <v>211.30250000000001</v>
      </c>
      <c r="EB27" s="164">
        <v>169.4151</v>
      </c>
      <c r="EC27" s="164">
        <v>163.0711</v>
      </c>
      <c r="ED27" s="164">
        <v>165.53989999999999</v>
      </c>
      <c r="EE27" s="164">
        <v>67.869900000000001</v>
      </c>
      <c r="EF27" s="164">
        <v>54.654000000000003</v>
      </c>
      <c r="EG27" s="164">
        <v>-21.536000000000001</v>
      </c>
      <c r="EH27" s="164">
        <v>253.91560000000001</v>
      </c>
      <c r="EI27" s="164">
        <v>161.11709999999999</v>
      </c>
      <c r="EJ27" s="165"/>
      <c r="EK27" s="164">
        <v>-26.885400000000001</v>
      </c>
      <c r="EL27" s="164">
        <v>-24.2639</v>
      </c>
      <c r="EM27" s="164">
        <v>0</v>
      </c>
      <c r="EN27" s="164">
        <v>3.3635999999999999</v>
      </c>
      <c r="EO27" s="164">
        <v>4.1082000000000001</v>
      </c>
      <c r="EP27" s="164">
        <v>52.271999999999998</v>
      </c>
      <c r="EQ27" s="164">
        <v>-32.901899999999998</v>
      </c>
      <c r="ER27" s="164">
        <v>-33.678699999999999</v>
      </c>
      <c r="ES27" s="164">
        <v>-19.6069</v>
      </c>
      <c r="ET27" s="164">
        <v>14.47</v>
      </c>
      <c r="EU27" s="165"/>
      <c r="EV27" s="164">
        <v>1</v>
      </c>
      <c r="EW27" s="164">
        <v>13.103199999999999</v>
      </c>
      <c r="EX27" s="164">
        <v>-47.3658</v>
      </c>
      <c r="EY27" s="164">
        <v>-38.941699999999997</v>
      </c>
      <c r="EZ27" s="164">
        <v>-38.647199999999998</v>
      </c>
      <c r="FA27" s="164">
        <v>7.1707000000000001</v>
      </c>
      <c r="FB27" s="164">
        <v>-51.555599999999998</v>
      </c>
      <c r="FC27" s="164">
        <v>19.211300000000001</v>
      </c>
      <c r="FD27" s="164">
        <v>25.047999999999998</v>
      </c>
      <c r="FE27" s="165"/>
      <c r="FF27" s="164">
        <v>24.5458</v>
      </c>
      <c r="FG27" s="164">
        <v>41.566499999999998</v>
      </c>
      <c r="FH27" s="164">
        <v>41.908499999999997</v>
      </c>
      <c r="FI27" s="164">
        <v>40.006700000000002</v>
      </c>
      <c r="FJ27" s="164">
        <v>22.6066</v>
      </c>
      <c r="FK27" s="164">
        <v>23.443899999999999</v>
      </c>
      <c r="FL27" s="164">
        <v>33.156300000000002</v>
      </c>
      <c r="FM27" s="164">
        <v>3.3988999999999998</v>
      </c>
      <c r="FN27" s="164">
        <v>3.1347</v>
      </c>
      <c r="FO27" s="164">
        <v>16.9114</v>
      </c>
      <c r="FP27" s="164">
        <v>33.5229</v>
      </c>
      <c r="FQ27" s="164">
        <v>-2.1587999999999998</v>
      </c>
      <c r="FR27" s="164">
        <v>-4.66</v>
      </c>
      <c r="FS27" s="164">
        <v>9.5662000000000003</v>
      </c>
      <c r="FT27" s="165"/>
      <c r="FU27" s="164">
        <v>-5.69</v>
      </c>
      <c r="FV27" s="164">
        <v>12.25</v>
      </c>
      <c r="FW27" s="164">
        <v>0</v>
      </c>
      <c r="FX27" s="165"/>
      <c r="FY27" s="164">
        <v>-5.65</v>
      </c>
      <c r="FZ27" s="164">
        <v>4.1660000000000004</v>
      </c>
      <c r="GA27" s="165"/>
      <c r="GB27" s="164">
        <v>31.93</v>
      </c>
      <c r="GC27" s="164">
        <v>-32.595999999999997</v>
      </c>
      <c r="GD27" s="164">
        <v>-17.450500000000002</v>
      </c>
      <c r="GE27" s="165"/>
      <c r="GF27" s="164">
        <v>59.975099999999998</v>
      </c>
      <c r="GG27" s="164">
        <v>23</v>
      </c>
      <c r="GH27" s="164">
        <v>-9.5558999999999994</v>
      </c>
      <c r="GI27" s="164">
        <v>0.74829999999999997</v>
      </c>
      <c r="GJ27" s="164">
        <v>0</v>
      </c>
      <c r="GK27" s="164">
        <v>1.7948999999999999</v>
      </c>
      <c r="GL27" s="165"/>
      <c r="GM27" s="165"/>
      <c r="GN27" s="164">
        <v>-13.1973</v>
      </c>
      <c r="GO27" s="164">
        <v>-27.889500000000002</v>
      </c>
      <c r="GP27" s="164">
        <v>11.947699999999999</v>
      </c>
      <c r="GQ27" s="164">
        <v>28.9694</v>
      </c>
      <c r="GR27" s="164">
        <v>60.074199999999998</v>
      </c>
      <c r="GS27" s="164">
        <v>60.663600000000002</v>
      </c>
      <c r="GT27" s="164">
        <v>-112.43340000000001</v>
      </c>
      <c r="GU27" s="164">
        <v>-24.346499999999999</v>
      </c>
      <c r="GV27" s="164">
        <v>29.389399999999998</v>
      </c>
      <c r="GW27" s="164">
        <v>-49.9116</v>
      </c>
      <c r="GX27" s="165"/>
      <c r="GY27" s="164">
        <v>9.4155999999999995</v>
      </c>
      <c r="GZ27" s="164">
        <v>9.1879000000000008</v>
      </c>
      <c r="HA27" s="164">
        <v>10.251200000000001</v>
      </c>
      <c r="HB27" s="164">
        <v>180.13</v>
      </c>
      <c r="HC27" s="164">
        <v>60.321800000000003</v>
      </c>
      <c r="HD27" s="165"/>
      <c r="HE27" s="165"/>
      <c r="HF27" s="164">
        <v>-140.02449999999999</v>
      </c>
      <c r="HG27" s="164">
        <v>142.0986</v>
      </c>
      <c r="HH27" s="165"/>
      <c r="HI27" s="164">
        <v>-174.77379999999999</v>
      </c>
      <c r="HJ27" s="164">
        <v>-58.167700000000004</v>
      </c>
      <c r="HK27" s="164">
        <v>-41.514899999999997</v>
      </c>
      <c r="HL27" s="164">
        <v>-33.531999999999996</v>
      </c>
      <c r="HM27" s="164">
        <v>75.080200000000005</v>
      </c>
      <c r="HN27" s="164">
        <v>74.919399999999996</v>
      </c>
      <c r="HO27" s="165"/>
      <c r="HP27" s="165"/>
      <c r="HQ27" s="164">
        <v>20.931999999999999</v>
      </c>
      <c r="HR27" s="164">
        <v>20.053100000000001</v>
      </c>
      <c r="HS27" s="164">
        <v>-0.86570000000000003</v>
      </c>
      <c r="HT27" s="164">
        <v>-0.60289999999999999</v>
      </c>
      <c r="HU27" s="164">
        <v>33.619999999999997</v>
      </c>
      <c r="HV27" s="164">
        <v>33.15</v>
      </c>
      <c r="HW27" s="164">
        <v>48.3</v>
      </c>
      <c r="HX27" s="164">
        <v>48.4</v>
      </c>
      <c r="HY27" s="164">
        <v>22.09</v>
      </c>
      <c r="HZ27" s="164">
        <v>-69.12</v>
      </c>
      <c r="IA27" s="164">
        <v>-347.21679999999998</v>
      </c>
      <c r="IB27" s="164">
        <v>81.608599999999996</v>
      </c>
      <c r="IC27" s="164">
        <v>81.669700000000006</v>
      </c>
      <c r="ID27" s="164">
        <v>5.4</v>
      </c>
      <c r="IE27" s="164">
        <v>15.8</v>
      </c>
      <c r="IF27" s="164">
        <v>-19</v>
      </c>
      <c r="IG27" s="164">
        <v>-18.2</v>
      </c>
      <c r="IH27" s="165"/>
      <c r="II27" s="165"/>
      <c r="IJ27" s="165"/>
      <c r="IK27" s="164">
        <v>-130.76089999999999</v>
      </c>
      <c r="IL27" s="164">
        <v>109.18</v>
      </c>
      <c r="IM27" s="164">
        <v>70.628399999999999</v>
      </c>
      <c r="IN27" s="165"/>
      <c r="IO27" s="164">
        <v>-69.591300000000004</v>
      </c>
      <c r="IP27" s="164">
        <v>59.819000000000003</v>
      </c>
      <c r="IQ27" s="164">
        <v>-176.9204</v>
      </c>
      <c r="IR27" s="164">
        <v>0</v>
      </c>
      <c r="IS27" s="164">
        <v>-64.388300000000001</v>
      </c>
      <c r="IT27" s="164">
        <v>167.5616</v>
      </c>
      <c r="IU27" s="164">
        <v>167.52119999999999</v>
      </c>
      <c r="IV27" s="164">
        <v>179.43799999999999</v>
      </c>
      <c r="IW27" s="164">
        <v>-100.4251</v>
      </c>
      <c r="IX27" s="164">
        <v>17.5199</v>
      </c>
      <c r="IY27" s="164">
        <v>-77.852900000000005</v>
      </c>
      <c r="IZ27" s="164">
        <v>78.780600000000007</v>
      </c>
      <c r="JA27" s="164">
        <v>-9.8864999999999998</v>
      </c>
      <c r="JB27" s="165"/>
      <c r="JC27" s="164">
        <v>30.08</v>
      </c>
      <c r="JD27" s="165"/>
      <c r="JE27" s="165"/>
      <c r="JF27" s="164">
        <v>-29.68</v>
      </c>
      <c r="JG27" s="164">
        <v>4.88</v>
      </c>
      <c r="JH27" s="165"/>
      <c r="JI27" s="164">
        <v>-5.3605</v>
      </c>
      <c r="JJ27" s="164">
        <v>-25.899100000000001</v>
      </c>
      <c r="JK27" s="164">
        <v>-25.255199999999999</v>
      </c>
      <c r="JL27" s="164">
        <v>32.6</v>
      </c>
      <c r="JM27" s="164">
        <v>49.436999999999998</v>
      </c>
      <c r="JN27" s="164">
        <v>51.69</v>
      </c>
      <c r="JO27" s="165"/>
      <c r="JP27" s="165"/>
      <c r="JQ27" s="164">
        <v>48.712699999999998</v>
      </c>
      <c r="JR27" s="164">
        <v>48.1066</v>
      </c>
      <c r="JS27" s="164">
        <v>49.1907</v>
      </c>
      <c r="JT27" s="165"/>
      <c r="JU27" s="164">
        <v>-15</v>
      </c>
      <c r="JV27" s="164">
        <v>28.323699999999999</v>
      </c>
      <c r="JW27" s="165"/>
      <c r="JX27" s="165"/>
      <c r="JY27" s="164">
        <v>-35.209699999999998</v>
      </c>
      <c r="JZ27" s="164">
        <v>59.295299999999997</v>
      </c>
      <c r="KA27" s="164">
        <v>41.554600000000001</v>
      </c>
      <c r="KB27" s="164">
        <v>-33.436399999999999</v>
      </c>
      <c r="KC27" s="164">
        <v>-59.105899999999998</v>
      </c>
      <c r="KD27" s="164">
        <v>33.189399999999999</v>
      </c>
      <c r="KE27" s="164">
        <v>25.23</v>
      </c>
      <c r="KF27" s="164">
        <v>7.2</v>
      </c>
      <c r="KG27" s="164">
        <v>-7.4</v>
      </c>
      <c r="KH27" s="164">
        <v>-137.2602</v>
      </c>
      <c r="KI27" s="164">
        <v>233.86799999999999</v>
      </c>
    </row>
    <row r="28" spans="1:295" ht="18" customHeight="1" x14ac:dyDescent="0.25">
      <c r="A28" s="159" t="s">
        <v>110</v>
      </c>
      <c r="B28" s="159" t="s">
        <v>971</v>
      </c>
      <c r="C28" s="163">
        <v>0</v>
      </c>
      <c r="D28" s="165"/>
      <c r="E28" s="165"/>
      <c r="F28" s="164">
        <v>-35.861600000000003</v>
      </c>
      <c r="G28" s="164">
        <v>14.056699999999999</v>
      </c>
      <c r="H28" s="165"/>
      <c r="I28" s="164">
        <v>39.990499999999997</v>
      </c>
      <c r="J28" s="164">
        <v>-54.0578</v>
      </c>
      <c r="K28" s="164">
        <v>46.0702</v>
      </c>
      <c r="L28" s="164">
        <v>23.351299999999998</v>
      </c>
      <c r="M28" s="165"/>
      <c r="N28" s="164">
        <v>48.84</v>
      </c>
      <c r="O28" s="164">
        <v>-48.911999999999999</v>
      </c>
      <c r="P28" s="164">
        <v>44</v>
      </c>
      <c r="Q28" s="164">
        <v>14.904</v>
      </c>
      <c r="R28" s="164">
        <v>-44</v>
      </c>
      <c r="S28" s="164">
        <v>12.966100000000001</v>
      </c>
      <c r="T28" s="164">
        <v>26.725200000000001</v>
      </c>
      <c r="U28" s="164">
        <v>17.165500000000002</v>
      </c>
      <c r="V28" s="164">
        <v>17.228999999999999</v>
      </c>
      <c r="W28" s="164">
        <v>28.6099</v>
      </c>
      <c r="X28" s="164">
        <v>16.029299999999999</v>
      </c>
      <c r="Y28" s="164">
        <v>5.6943999999999999</v>
      </c>
      <c r="Z28" s="164">
        <v>8.3408999999999995</v>
      </c>
      <c r="AA28" s="165"/>
      <c r="AB28" s="165"/>
      <c r="AC28" s="164">
        <v>-77.58</v>
      </c>
      <c r="AD28" s="165"/>
      <c r="AE28" s="165"/>
      <c r="AF28" s="164">
        <v>-48.84</v>
      </c>
      <c r="AG28" s="164">
        <v>48.4</v>
      </c>
      <c r="AH28" s="164">
        <v>27.419</v>
      </c>
      <c r="AI28" s="164">
        <v>0.27400000000000002</v>
      </c>
      <c r="AJ28" s="163">
        <v>0</v>
      </c>
      <c r="AK28" s="163">
        <v>-13.41</v>
      </c>
      <c r="AL28" s="164">
        <v>-99.15</v>
      </c>
      <c r="AM28" s="164">
        <v>15.63</v>
      </c>
      <c r="AN28" s="165"/>
      <c r="AO28" s="164">
        <v>11.3573</v>
      </c>
      <c r="AP28" s="164">
        <v>10.733700000000001</v>
      </c>
      <c r="AQ28" s="164">
        <v>62.3626</v>
      </c>
      <c r="AR28" s="164">
        <v>63.882899999999999</v>
      </c>
      <c r="AS28" s="164">
        <v>15.675000000000001</v>
      </c>
      <c r="AT28" s="164">
        <v>-33.221899999999998</v>
      </c>
      <c r="AU28" s="164">
        <v>-32.962899999999998</v>
      </c>
      <c r="AV28" s="164">
        <v>11.0807</v>
      </c>
      <c r="AW28" s="164">
        <v>10.7188</v>
      </c>
      <c r="AX28" s="164">
        <v>56.128900000000002</v>
      </c>
      <c r="AY28" s="164">
        <v>57.066600000000001</v>
      </c>
      <c r="AZ28" s="164">
        <v>-2.5968</v>
      </c>
      <c r="BA28" s="164">
        <v>-3.7031999999999998</v>
      </c>
      <c r="BB28" s="164">
        <v>-334.05009999999999</v>
      </c>
      <c r="BC28" s="164">
        <v>-15.4383</v>
      </c>
      <c r="BD28" s="164">
        <v>-13.7</v>
      </c>
      <c r="BE28" s="164">
        <v>-13.4</v>
      </c>
      <c r="BF28" s="164">
        <v>39.137500000000003</v>
      </c>
      <c r="BG28" s="164">
        <v>38.570799999999998</v>
      </c>
      <c r="BH28" s="165"/>
      <c r="BI28" s="165"/>
      <c r="BJ28" s="164">
        <v>-53.265900000000002</v>
      </c>
      <c r="BK28" s="164">
        <v>5.2130999999999998</v>
      </c>
      <c r="BL28" s="165"/>
      <c r="BM28" s="164">
        <v>3.3809</v>
      </c>
      <c r="BN28" s="164">
        <v>371.22710000000001</v>
      </c>
      <c r="BO28" s="164">
        <v>60.5792</v>
      </c>
      <c r="BP28" s="164">
        <v>60.5182</v>
      </c>
      <c r="BQ28" s="164">
        <v>-267.25439999999998</v>
      </c>
      <c r="BR28" s="164">
        <v>384.25040000000001</v>
      </c>
      <c r="BS28" s="165"/>
      <c r="BT28" s="164">
        <v>-61.259900000000002</v>
      </c>
      <c r="BU28" s="164">
        <v>61.511800000000001</v>
      </c>
      <c r="BV28" s="165"/>
      <c r="BW28" s="164">
        <v>40.119999999999997</v>
      </c>
      <c r="BX28" s="164">
        <v>35.9</v>
      </c>
      <c r="BY28" s="164">
        <v>62.44</v>
      </c>
      <c r="BZ28" s="164">
        <v>83.47</v>
      </c>
      <c r="CA28" s="164">
        <v>-21.027100000000001</v>
      </c>
      <c r="CB28" s="164">
        <v>-21.027100000000001</v>
      </c>
      <c r="CC28" s="164">
        <v>63.997999999999998</v>
      </c>
      <c r="CD28" s="164">
        <v>64.911199999999994</v>
      </c>
      <c r="CE28" s="164">
        <v>1.8282</v>
      </c>
      <c r="CF28" s="164">
        <v>-29.544699999999999</v>
      </c>
      <c r="CG28" s="164">
        <v>-29.470400000000001</v>
      </c>
      <c r="CH28" s="164">
        <v>-0.85570000000000002</v>
      </c>
      <c r="CI28" s="164">
        <v>-49.052900000000001</v>
      </c>
      <c r="CJ28" s="165"/>
      <c r="CK28" s="165"/>
      <c r="CL28" s="164">
        <v>89</v>
      </c>
      <c r="CM28" s="164">
        <v>98.3</v>
      </c>
      <c r="CN28" s="164">
        <v>-11.29</v>
      </c>
      <c r="CO28" s="164">
        <v>73.268100000000004</v>
      </c>
      <c r="CP28" s="164">
        <v>72.835099999999997</v>
      </c>
      <c r="CQ28" s="164">
        <v>72.524699999999996</v>
      </c>
      <c r="CR28" s="164">
        <v>2.7397</v>
      </c>
      <c r="CS28" s="164">
        <v>2.355</v>
      </c>
      <c r="CT28" s="164">
        <v>26.156099999999999</v>
      </c>
      <c r="CU28" s="164">
        <v>-31.0517</v>
      </c>
      <c r="CV28" s="164">
        <v>29.610299999999999</v>
      </c>
      <c r="CW28" s="164">
        <v>12.504300000000001</v>
      </c>
      <c r="CX28" s="164">
        <v>61</v>
      </c>
      <c r="CY28" s="164">
        <v>30.57</v>
      </c>
      <c r="CZ28" s="164">
        <v>49.929200000000002</v>
      </c>
      <c r="DA28" s="164">
        <v>47.758499999999998</v>
      </c>
      <c r="DB28" s="164">
        <v>-28.61</v>
      </c>
      <c r="DC28" s="164">
        <v>-10.047700000000001</v>
      </c>
      <c r="DD28" s="164">
        <v>48.819800000000001</v>
      </c>
      <c r="DE28" s="164">
        <v>47.799799999999998</v>
      </c>
      <c r="DF28" s="164">
        <v>-97.453400000000002</v>
      </c>
      <c r="DG28" s="165"/>
      <c r="DH28" s="164">
        <v>-17.664300000000001</v>
      </c>
      <c r="DI28" s="164">
        <v>-77.8</v>
      </c>
      <c r="DJ28" s="164">
        <v>-79.2</v>
      </c>
      <c r="DK28" s="164">
        <v>0</v>
      </c>
      <c r="DL28" s="164">
        <v>49.227899999999998</v>
      </c>
      <c r="DM28" s="164">
        <v>59.190100000000001</v>
      </c>
      <c r="DN28" s="165"/>
      <c r="DO28" s="164">
        <v>49.76</v>
      </c>
      <c r="DP28" s="164">
        <v>-7.66</v>
      </c>
      <c r="DQ28" s="164">
        <v>31.123999999999999</v>
      </c>
      <c r="DR28" s="164">
        <v>97.6755</v>
      </c>
      <c r="DS28" s="164">
        <v>-28.23</v>
      </c>
      <c r="DT28" s="164">
        <v>-28.47</v>
      </c>
      <c r="DU28" s="164">
        <v>109.76</v>
      </c>
      <c r="DV28" s="164">
        <v>58.22</v>
      </c>
      <c r="DW28" s="164">
        <v>98.745500000000007</v>
      </c>
      <c r="DX28" s="164">
        <v>97.109099999999998</v>
      </c>
      <c r="DY28" s="165"/>
      <c r="DZ28" s="164">
        <v>-1.6364000000000001</v>
      </c>
      <c r="EA28" s="164">
        <v>208.75720000000001</v>
      </c>
      <c r="EB28" s="164">
        <v>166.1395</v>
      </c>
      <c r="EC28" s="164">
        <v>159.86510000000001</v>
      </c>
      <c r="ED28" s="164">
        <v>161.9359</v>
      </c>
      <c r="EE28" s="164">
        <v>57.721499999999999</v>
      </c>
      <c r="EF28" s="164">
        <v>44.156700000000001</v>
      </c>
      <c r="EG28" s="164">
        <v>-22.463000000000001</v>
      </c>
      <c r="EH28" s="164">
        <v>275.32049999999998</v>
      </c>
      <c r="EI28" s="164">
        <v>107.1707</v>
      </c>
      <c r="EJ28" s="165"/>
      <c r="EK28" s="164">
        <v>-25.897500000000001</v>
      </c>
      <c r="EL28" s="164">
        <v>-23.309000000000001</v>
      </c>
      <c r="EM28" s="164">
        <v>18.375</v>
      </c>
      <c r="EN28" s="164">
        <v>-6.4034000000000004</v>
      </c>
      <c r="EO28" s="164">
        <v>-6.4527000000000001</v>
      </c>
      <c r="EP28" s="164">
        <v>35.375999999999998</v>
      </c>
      <c r="EQ28" s="164">
        <v>-30.337599999999998</v>
      </c>
      <c r="ER28" s="164">
        <v>-30.933199999999999</v>
      </c>
      <c r="ES28" s="164">
        <v>-8.6356000000000002</v>
      </c>
      <c r="ET28" s="164">
        <v>0</v>
      </c>
      <c r="EU28" s="165"/>
      <c r="EV28" s="164">
        <v>1</v>
      </c>
      <c r="EW28" s="164">
        <v>13.107200000000001</v>
      </c>
      <c r="EX28" s="164">
        <v>-66.843800000000002</v>
      </c>
      <c r="EY28" s="164">
        <v>-38.543100000000003</v>
      </c>
      <c r="EZ28" s="164">
        <v>-37.9026</v>
      </c>
      <c r="FA28" s="164">
        <v>9.9115000000000002</v>
      </c>
      <c r="FB28" s="164">
        <v>-41.688600000000001</v>
      </c>
      <c r="FC28" s="164">
        <v>6.7691999999999997</v>
      </c>
      <c r="FD28" s="164">
        <v>24.4925</v>
      </c>
      <c r="FE28" s="165"/>
      <c r="FF28" s="164">
        <v>23.578399999999998</v>
      </c>
      <c r="FG28" s="164">
        <v>41.6614</v>
      </c>
      <c r="FH28" s="164">
        <v>41.886800000000001</v>
      </c>
      <c r="FI28" s="164">
        <v>39.937800000000003</v>
      </c>
      <c r="FJ28" s="164">
        <v>20.094799999999999</v>
      </c>
      <c r="FK28" s="164">
        <v>20.094799999999999</v>
      </c>
      <c r="FL28" s="164">
        <v>38.682400000000001</v>
      </c>
      <c r="FM28" s="164">
        <v>3.5891000000000002</v>
      </c>
      <c r="FN28" s="164">
        <v>3.0709</v>
      </c>
      <c r="FO28" s="164">
        <v>28.740400000000001</v>
      </c>
      <c r="FP28" s="164">
        <v>46.346800000000002</v>
      </c>
      <c r="FQ28" s="164">
        <v>-4.7297000000000002</v>
      </c>
      <c r="FR28" s="164">
        <v>-1.36</v>
      </c>
      <c r="FS28" s="164">
        <v>11.2605</v>
      </c>
      <c r="FT28" s="165"/>
      <c r="FU28" s="164">
        <v>-6.85</v>
      </c>
      <c r="FV28" s="164">
        <v>12.4</v>
      </c>
      <c r="FW28" s="164">
        <v>-9.4117999999999995</v>
      </c>
      <c r="FX28" s="165"/>
      <c r="FY28" s="164">
        <v>-5.4909999999999997</v>
      </c>
      <c r="FZ28" s="164">
        <v>4.1470000000000002</v>
      </c>
      <c r="GA28" s="165"/>
      <c r="GB28" s="164">
        <v>30.39</v>
      </c>
      <c r="GC28" s="164">
        <v>-47.7986</v>
      </c>
      <c r="GD28" s="164">
        <v>-27.7118</v>
      </c>
      <c r="GE28" s="164">
        <v>14.96</v>
      </c>
      <c r="GF28" s="164">
        <v>57.214799999999997</v>
      </c>
      <c r="GG28" s="164">
        <v>23</v>
      </c>
      <c r="GH28" s="164">
        <v>-7.1515000000000004</v>
      </c>
      <c r="GI28" s="164">
        <v>-0.94189999999999996</v>
      </c>
      <c r="GJ28" s="164">
        <v>0</v>
      </c>
      <c r="GK28" s="164">
        <v>1.8414999999999999</v>
      </c>
      <c r="GL28" s="165"/>
      <c r="GM28" s="165"/>
      <c r="GN28" s="164">
        <v>-12.9703</v>
      </c>
      <c r="GO28" s="164">
        <v>-26.857399999999998</v>
      </c>
      <c r="GP28" s="164">
        <v>12.175000000000001</v>
      </c>
      <c r="GQ28" s="164">
        <v>27.8414</v>
      </c>
      <c r="GR28" s="164">
        <v>58.942700000000002</v>
      </c>
      <c r="GS28" s="164">
        <v>60.801299999999998</v>
      </c>
      <c r="GT28" s="164">
        <v>-88.496899999999997</v>
      </c>
      <c r="GU28" s="164">
        <v>-25.5579</v>
      </c>
      <c r="GV28" s="164">
        <v>30.4604</v>
      </c>
      <c r="GW28" s="164">
        <v>-55.944200000000002</v>
      </c>
      <c r="GX28" s="165"/>
      <c r="GY28" s="164">
        <v>9.5523000000000007</v>
      </c>
      <c r="GZ28" s="164">
        <v>9.2089999999999996</v>
      </c>
      <c r="HA28" s="165"/>
      <c r="HB28" s="164">
        <v>172.88220000000001</v>
      </c>
      <c r="HC28" s="164">
        <v>57.338200000000001</v>
      </c>
      <c r="HD28" s="164">
        <v>2.1</v>
      </c>
      <c r="HE28" s="165"/>
      <c r="HF28" s="164">
        <v>-141.71360000000001</v>
      </c>
      <c r="HG28" s="164">
        <v>143.81870000000001</v>
      </c>
      <c r="HH28" s="165"/>
      <c r="HI28" s="164">
        <v>-163.84870000000001</v>
      </c>
      <c r="HJ28" s="164">
        <v>-55.969900000000003</v>
      </c>
      <c r="HK28" s="164">
        <v>-44.4071</v>
      </c>
      <c r="HL28" s="164">
        <v>-36.706699999999998</v>
      </c>
      <c r="HM28" s="164">
        <v>76.198499999999996</v>
      </c>
      <c r="HN28" s="164">
        <v>76.423599999999993</v>
      </c>
      <c r="HO28" s="164">
        <v>-62.3461</v>
      </c>
      <c r="HP28" s="165"/>
      <c r="HQ28" s="164">
        <v>8.1876999999999995</v>
      </c>
      <c r="HR28" s="164">
        <v>8.1107999999999993</v>
      </c>
      <c r="HS28" s="164">
        <v>-17.685099999999998</v>
      </c>
      <c r="HT28" s="164">
        <v>-18.899100000000001</v>
      </c>
      <c r="HU28" s="164">
        <v>38.119999999999997</v>
      </c>
      <c r="HV28" s="164">
        <v>37.25</v>
      </c>
      <c r="HW28" s="164">
        <v>49.1</v>
      </c>
      <c r="HX28" s="164">
        <v>49.8</v>
      </c>
      <c r="HY28" s="164">
        <v>22.006699999999999</v>
      </c>
      <c r="HZ28" s="164">
        <v>-70.319999999999993</v>
      </c>
      <c r="IA28" s="164">
        <v>-371.35950000000003</v>
      </c>
      <c r="IB28" s="164">
        <v>77.630899999999997</v>
      </c>
      <c r="IC28" s="164">
        <v>78.209800000000001</v>
      </c>
      <c r="ID28" s="164">
        <v>5.4</v>
      </c>
      <c r="IE28" s="164">
        <v>20.399999999999999</v>
      </c>
      <c r="IF28" s="164">
        <v>-6.8</v>
      </c>
      <c r="IG28" s="164">
        <v>-6.2</v>
      </c>
      <c r="IH28" s="164">
        <v>1.829</v>
      </c>
      <c r="II28" s="164">
        <v>1.5627</v>
      </c>
      <c r="IJ28" s="165"/>
      <c r="IK28" s="164">
        <v>-81.210599999999999</v>
      </c>
      <c r="IL28" s="164">
        <v>123.038</v>
      </c>
      <c r="IM28" s="164">
        <v>75.657200000000003</v>
      </c>
      <c r="IN28" s="165"/>
      <c r="IO28" s="164">
        <v>-79.314800000000005</v>
      </c>
      <c r="IP28" s="164">
        <v>70.710300000000004</v>
      </c>
      <c r="IQ28" s="164">
        <v>-137.05449999999999</v>
      </c>
      <c r="IR28" s="164">
        <v>0</v>
      </c>
      <c r="IS28" s="164">
        <v>-68.5625</v>
      </c>
      <c r="IT28" s="164">
        <v>171.34780000000001</v>
      </c>
      <c r="IU28" s="164">
        <v>168.24109999999999</v>
      </c>
      <c r="IV28" s="164">
        <v>138.59450000000001</v>
      </c>
      <c r="IW28" s="164">
        <v>-111.34220000000001</v>
      </c>
      <c r="IX28" s="164">
        <v>0.96130000000000004</v>
      </c>
      <c r="IY28" s="164">
        <v>-108.54810000000001</v>
      </c>
      <c r="IZ28" s="164">
        <v>107.02330000000001</v>
      </c>
      <c r="JA28" s="164">
        <v>-9.8618000000000006</v>
      </c>
      <c r="JB28" s="165"/>
      <c r="JC28" s="164">
        <v>26.24</v>
      </c>
      <c r="JD28" s="165"/>
      <c r="JE28" s="165"/>
      <c r="JF28" s="164">
        <v>-25.84</v>
      </c>
      <c r="JG28" s="164">
        <v>1.44</v>
      </c>
      <c r="JH28" s="165"/>
      <c r="JI28" s="164">
        <v>-2.2263000000000002</v>
      </c>
      <c r="JJ28" s="164">
        <v>-26.805499999999999</v>
      </c>
      <c r="JK28" s="164">
        <v>-26.747499999999999</v>
      </c>
      <c r="JL28" s="164">
        <v>31.1</v>
      </c>
      <c r="JM28" s="164">
        <v>52.642000000000003</v>
      </c>
      <c r="JN28" s="164">
        <v>50.868000000000002</v>
      </c>
      <c r="JO28" s="165"/>
      <c r="JP28" s="165"/>
      <c r="JQ28" s="164">
        <v>50.169199999999996</v>
      </c>
      <c r="JR28" s="164">
        <v>50.943300000000001</v>
      </c>
      <c r="JS28" s="164">
        <v>49.792400000000001</v>
      </c>
      <c r="JT28" s="165"/>
      <c r="JU28" s="164">
        <v>-19.5</v>
      </c>
      <c r="JV28" s="164">
        <v>28.85</v>
      </c>
      <c r="JW28" s="164">
        <v>0</v>
      </c>
      <c r="JX28" s="165"/>
      <c r="JY28" s="164">
        <v>-37.308</v>
      </c>
      <c r="JZ28" s="164">
        <v>62.011699999999998</v>
      </c>
      <c r="KA28" s="164">
        <v>44.570300000000003</v>
      </c>
      <c r="KB28" s="164">
        <v>-36.571399999999997</v>
      </c>
      <c r="KC28" s="164">
        <v>-61.1967</v>
      </c>
      <c r="KD28" s="164">
        <v>36.094799999999999</v>
      </c>
      <c r="KE28" s="164">
        <v>24.922599999999999</v>
      </c>
      <c r="KF28" s="164">
        <v>12</v>
      </c>
      <c r="KG28" s="164">
        <v>-12.1</v>
      </c>
      <c r="KH28" s="164">
        <v>-142.37719999999999</v>
      </c>
      <c r="KI28" s="164">
        <v>235.05760000000001</v>
      </c>
    </row>
    <row r="29" spans="1:295" ht="18" customHeight="1" x14ac:dyDescent="0.25">
      <c r="A29" s="159" t="s">
        <v>110</v>
      </c>
      <c r="B29" s="159" t="s">
        <v>972</v>
      </c>
      <c r="C29" s="163">
        <v>0</v>
      </c>
      <c r="D29" s="164">
        <v>14.9306</v>
      </c>
      <c r="E29" s="164">
        <v>-21.323599999999999</v>
      </c>
      <c r="F29" s="164">
        <v>-36.477899999999998</v>
      </c>
      <c r="G29" s="164">
        <v>15.309100000000001</v>
      </c>
      <c r="H29" s="165"/>
      <c r="I29" s="164">
        <v>46.211799999999997</v>
      </c>
      <c r="J29" s="164">
        <v>-55.526000000000003</v>
      </c>
      <c r="K29" s="164">
        <v>46.734200000000001</v>
      </c>
      <c r="L29" s="164">
        <v>23.581299999999999</v>
      </c>
      <c r="M29" s="165"/>
      <c r="N29" s="164">
        <v>46.62</v>
      </c>
      <c r="O29" s="164">
        <v>-49.603000000000002</v>
      </c>
      <c r="P29" s="164">
        <v>44</v>
      </c>
      <c r="Q29" s="164">
        <v>14.904</v>
      </c>
      <c r="R29" s="165"/>
      <c r="S29" s="164">
        <v>13.200699999999999</v>
      </c>
      <c r="T29" s="164">
        <v>26.895399999999999</v>
      </c>
      <c r="U29" s="164">
        <v>17.2209</v>
      </c>
      <c r="V29" s="164">
        <v>17.497</v>
      </c>
      <c r="W29" s="164">
        <v>28.674900000000001</v>
      </c>
      <c r="X29" s="164">
        <v>16.5883</v>
      </c>
      <c r="Y29" s="164">
        <v>5.9718</v>
      </c>
      <c r="Z29" s="164">
        <v>7.5483000000000002</v>
      </c>
      <c r="AA29" s="165"/>
      <c r="AB29" s="165"/>
      <c r="AC29" s="164">
        <v>-79.099999999999994</v>
      </c>
      <c r="AD29" s="165"/>
      <c r="AE29" s="165"/>
      <c r="AF29" s="164">
        <v>-46.62</v>
      </c>
      <c r="AG29" s="164">
        <v>48.4</v>
      </c>
      <c r="AH29" s="164">
        <v>26.132000000000001</v>
      </c>
      <c r="AI29" s="164">
        <v>0.27100000000000002</v>
      </c>
      <c r="AJ29" s="163">
        <v>0</v>
      </c>
      <c r="AK29" s="163">
        <v>-13.41</v>
      </c>
      <c r="AL29" s="164">
        <v>-97.89</v>
      </c>
      <c r="AM29" s="164">
        <v>20.02</v>
      </c>
      <c r="AN29" s="165"/>
      <c r="AO29" s="164">
        <v>11.8765</v>
      </c>
      <c r="AP29" s="164">
        <v>10.325100000000001</v>
      </c>
      <c r="AQ29" s="164">
        <v>64.662300000000002</v>
      </c>
      <c r="AR29" s="164">
        <v>66.701499999999996</v>
      </c>
      <c r="AS29" s="164">
        <v>15.91</v>
      </c>
      <c r="AT29" s="164">
        <v>-35.499200000000002</v>
      </c>
      <c r="AU29" s="164">
        <v>-35.1038</v>
      </c>
      <c r="AV29" s="164">
        <v>8.9364000000000008</v>
      </c>
      <c r="AW29" s="164">
        <v>9.4786000000000001</v>
      </c>
      <c r="AX29" s="164">
        <v>57.066600000000001</v>
      </c>
      <c r="AY29" s="164">
        <v>58.540199999999999</v>
      </c>
      <c r="AZ29" s="164">
        <v>-3.3862000000000001</v>
      </c>
      <c r="BA29" s="164">
        <v>-4.1664000000000003</v>
      </c>
      <c r="BB29" s="164">
        <v>-333.94830000000002</v>
      </c>
      <c r="BC29" s="164">
        <v>-14.2652</v>
      </c>
      <c r="BD29" s="164">
        <v>-14.6</v>
      </c>
      <c r="BE29" s="164">
        <v>-14.6</v>
      </c>
      <c r="BF29" s="164">
        <v>40.839500000000001</v>
      </c>
      <c r="BG29" s="164">
        <v>39.5015</v>
      </c>
      <c r="BH29" s="165"/>
      <c r="BI29" s="165"/>
      <c r="BJ29" s="164">
        <v>-54.422199999999997</v>
      </c>
      <c r="BK29" s="164">
        <v>5.5845000000000002</v>
      </c>
      <c r="BL29" s="165"/>
      <c r="BM29" s="164">
        <v>3.363</v>
      </c>
      <c r="BN29" s="164">
        <v>377.02550000000002</v>
      </c>
      <c r="BO29" s="164">
        <v>55.024900000000002</v>
      </c>
      <c r="BP29" s="164">
        <v>54.567100000000003</v>
      </c>
      <c r="BQ29" s="164">
        <v>-218.26070000000001</v>
      </c>
      <c r="BR29" s="164">
        <v>405.80189999999999</v>
      </c>
      <c r="BS29" s="165"/>
      <c r="BT29" s="164">
        <v>-77.077399999999997</v>
      </c>
      <c r="BU29" s="164">
        <v>78.665099999999995</v>
      </c>
      <c r="BV29" s="165"/>
      <c r="BW29" s="164">
        <v>40.380000000000003</v>
      </c>
      <c r="BX29" s="164">
        <v>36.799999999999997</v>
      </c>
      <c r="BY29" s="164">
        <v>65.08</v>
      </c>
      <c r="BZ29" s="164">
        <v>84.64</v>
      </c>
      <c r="CA29" s="164">
        <v>-25.1797</v>
      </c>
      <c r="CB29" s="164">
        <v>-24.376000000000001</v>
      </c>
      <c r="CC29" s="164">
        <v>69.6203</v>
      </c>
      <c r="CD29" s="164">
        <v>70.308400000000006</v>
      </c>
      <c r="CE29" s="164">
        <v>2.3351999999999999</v>
      </c>
      <c r="CF29" s="164">
        <v>-40.643000000000001</v>
      </c>
      <c r="CG29" s="164">
        <v>-40.642600000000002</v>
      </c>
      <c r="CH29" s="164">
        <v>1.0244</v>
      </c>
      <c r="CI29" s="164">
        <v>-57.343899999999998</v>
      </c>
      <c r="CJ29" s="165"/>
      <c r="CK29" s="165"/>
      <c r="CL29" s="164">
        <v>87.5</v>
      </c>
      <c r="CM29" s="164">
        <v>108.3</v>
      </c>
      <c r="CN29" s="164">
        <v>-11.83</v>
      </c>
      <c r="CO29" s="164">
        <v>71.312399999999997</v>
      </c>
      <c r="CP29" s="164">
        <v>71.059600000000003</v>
      </c>
      <c r="CQ29" s="164">
        <v>70.565399999999997</v>
      </c>
      <c r="CR29" s="164">
        <v>1.2110000000000001</v>
      </c>
      <c r="CS29" s="164">
        <v>2.5427</v>
      </c>
      <c r="CT29" s="164">
        <v>27.6981</v>
      </c>
      <c r="CU29" s="164">
        <v>-29.3232</v>
      </c>
      <c r="CV29" s="164">
        <v>29.642800000000001</v>
      </c>
      <c r="CW29" s="164">
        <v>12.8474</v>
      </c>
      <c r="CX29" s="164">
        <v>61.74</v>
      </c>
      <c r="CY29" s="164">
        <v>31.34</v>
      </c>
      <c r="CZ29" s="164">
        <v>52.038600000000002</v>
      </c>
      <c r="DA29" s="164">
        <v>48.3444</v>
      </c>
      <c r="DB29" s="164">
        <v>-29.17</v>
      </c>
      <c r="DC29" s="164">
        <v>-2.3166000000000002</v>
      </c>
      <c r="DD29" s="164">
        <v>58.986499999999999</v>
      </c>
      <c r="DE29" s="164">
        <v>58.017800000000001</v>
      </c>
      <c r="DF29" s="164">
        <v>-110.2657</v>
      </c>
      <c r="DG29" s="165"/>
      <c r="DH29" s="164">
        <v>-17.918399999999998</v>
      </c>
      <c r="DI29" s="164">
        <v>-78.5</v>
      </c>
      <c r="DJ29" s="164">
        <v>-77.2</v>
      </c>
      <c r="DK29" s="164">
        <v>0</v>
      </c>
      <c r="DL29" s="164">
        <v>52.157600000000002</v>
      </c>
      <c r="DM29" s="164">
        <v>61.0687</v>
      </c>
      <c r="DN29" s="164">
        <v>73.846400000000003</v>
      </c>
      <c r="DO29" s="164">
        <v>51.4</v>
      </c>
      <c r="DP29" s="164">
        <v>-7.91</v>
      </c>
      <c r="DQ29" s="164">
        <v>32.7515</v>
      </c>
      <c r="DR29" s="164">
        <v>110.5313</v>
      </c>
      <c r="DS29" s="164">
        <v>-28.41</v>
      </c>
      <c r="DT29" s="164">
        <v>-28.8</v>
      </c>
      <c r="DU29" s="164">
        <v>108.55</v>
      </c>
      <c r="DV29" s="164">
        <v>59.27</v>
      </c>
      <c r="DW29" s="164">
        <v>100.4727</v>
      </c>
      <c r="DX29" s="164">
        <v>98.854500000000002</v>
      </c>
      <c r="DY29" s="165"/>
      <c r="DZ29" s="164">
        <v>-5.6455000000000002</v>
      </c>
      <c r="EA29" s="164">
        <v>209.00470000000001</v>
      </c>
      <c r="EB29" s="164">
        <v>175.4323</v>
      </c>
      <c r="EC29" s="164">
        <v>169.40629999999999</v>
      </c>
      <c r="ED29" s="164">
        <v>172.05430000000001</v>
      </c>
      <c r="EE29" s="164">
        <v>62.134500000000003</v>
      </c>
      <c r="EF29" s="164">
        <v>47.639299999999999</v>
      </c>
      <c r="EG29" s="164">
        <v>-21.766999999999999</v>
      </c>
      <c r="EH29" s="164">
        <v>229.624</v>
      </c>
      <c r="EI29" s="164">
        <v>184.78559999999999</v>
      </c>
      <c r="EJ29" s="165"/>
      <c r="EK29" s="164">
        <v>-25.581199999999999</v>
      </c>
      <c r="EL29" s="164">
        <v>-22.4603</v>
      </c>
      <c r="EM29" s="164">
        <v>17.281700000000001</v>
      </c>
      <c r="EN29" s="164">
        <v>-5.6712999999999996</v>
      </c>
      <c r="EO29" s="164">
        <v>-4.1626000000000003</v>
      </c>
      <c r="EP29" s="164">
        <v>138.30000000000001</v>
      </c>
      <c r="EQ29" s="164">
        <v>-45.827199999999998</v>
      </c>
      <c r="ER29" s="164">
        <v>-46.792200000000001</v>
      </c>
      <c r="ES29" s="164">
        <v>-31.9603</v>
      </c>
      <c r="ET29" s="164">
        <v>0</v>
      </c>
      <c r="EU29" s="165"/>
      <c r="EV29" s="164">
        <v>1</v>
      </c>
      <c r="EW29" s="164">
        <v>13.35</v>
      </c>
      <c r="EX29" s="164">
        <v>-48.090200000000003</v>
      </c>
      <c r="EY29" s="164">
        <v>-39.468299999999999</v>
      </c>
      <c r="EZ29" s="164">
        <v>-38.639200000000002</v>
      </c>
      <c r="FA29" s="164">
        <v>10.1831</v>
      </c>
      <c r="FB29" s="164">
        <v>-46.438600000000001</v>
      </c>
      <c r="FC29" s="164">
        <v>28.361899999999999</v>
      </c>
      <c r="FD29" s="164">
        <v>24.475200000000001</v>
      </c>
      <c r="FE29" s="165"/>
      <c r="FF29" s="164">
        <v>23.884899999999998</v>
      </c>
      <c r="FG29" s="164">
        <v>42.0501</v>
      </c>
      <c r="FH29" s="164">
        <v>42.090499999999999</v>
      </c>
      <c r="FI29" s="164">
        <v>40.546100000000003</v>
      </c>
      <c r="FJ29" s="164">
        <v>24.113700000000001</v>
      </c>
      <c r="FK29" s="164">
        <v>24.7835</v>
      </c>
      <c r="FL29" s="164">
        <v>40.5244</v>
      </c>
      <c r="FM29" s="164">
        <v>7.4718999999999998</v>
      </c>
      <c r="FN29" s="164">
        <v>7.6708999999999996</v>
      </c>
      <c r="FO29" s="164">
        <v>29.0383</v>
      </c>
      <c r="FP29" s="164">
        <v>51.101900000000001</v>
      </c>
      <c r="FQ29" s="164">
        <v>-11.7317</v>
      </c>
      <c r="FR29" s="164">
        <v>2.8</v>
      </c>
      <c r="FS29" s="164">
        <v>14.869</v>
      </c>
      <c r="FT29" s="165"/>
      <c r="FU29" s="164">
        <v>-9.5399999999999991</v>
      </c>
      <c r="FV29" s="164">
        <v>12.3</v>
      </c>
      <c r="FW29" s="164">
        <v>-11.2471</v>
      </c>
      <c r="FX29" s="164">
        <v>11.894500000000001</v>
      </c>
      <c r="FY29" s="164">
        <v>-4.6619999999999999</v>
      </c>
      <c r="FZ29" s="164">
        <v>4.2</v>
      </c>
      <c r="GA29" s="165"/>
      <c r="GB29" s="164">
        <v>31.08</v>
      </c>
      <c r="GC29" s="164">
        <v>-50.038899999999998</v>
      </c>
      <c r="GD29" s="164">
        <v>-30.981200000000001</v>
      </c>
      <c r="GE29" s="165"/>
      <c r="GF29" s="164">
        <v>59.566099999999999</v>
      </c>
      <c r="GG29" s="164">
        <v>24.3</v>
      </c>
      <c r="GH29" s="164">
        <v>-6.7962999999999996</v>
      </c>
      <c r="GI29" s="164">
        <v>-1.7363999999999999</v>
      </c>
      <c r="GJ29" s="164">
        <v>-1.4706999999999999</v>
      </c>
      <c r="GK29" s="164">
        <v>1.9258</v>
      </c>
      <c r="GL29" s="165"/>
      <c r="GM29" s="165"/>
      <c r="GN29" s="164">
        <v>-12.4907</v>
      </c>
      <c r="GO29" s="164">
        <v>-27.099</v>
      </c>
      <c r="GP29" s="164">
        <v>13.9621</v>
      </c>
      <c r="GQ29" s="164">
        <v>28.320900000000002</v>
      </c>
      <c r="GR29" s="164">
        <v>54.4801</v>
      </c>
      <c r="GS29" s="164">
        <v>55.428199999999997</v>
      </c>
      <c r="GT29" s="164">
        <v>-88.412400000000005</v>
      </c>
      <c r="GU29" s="164">
        <v>-25.558700000000002</v>
      </c>
      <c r="GV29" s="164">
        <v>31.019400000000001</v>
      </c>
      <c r="GW29" s="164">
        <v>-57.735500000000002</v>
      </c>
      <c r="GX29" s="164">
        <v>9.6148000000000007</v>
      </c>
      <c r="GY29" s="164">
        <v>9.9039000000000001</v>
      </c>
      <c r="GZ29" s="164">
        <v>9.6309000000000005</v>
      </c>
      <c r="HA29" s="165"/>
      <c r="HB29" s="164">
        <v>105.2252</v>
      </c>
      <c r="HC29" s="164">
        <v>105.1583</v>
      </c>
      <c r="HD29" s="164">
        <v>39</v>
      </c>
      <c r="HE29" s="164">
        <v>-38.534100000000002</v>
      </c>
      <c r="HF29" s="164">
        <v>-186.81460000000001</v>
      </c>
      <c r="HG29" s="164">
        <v>190.9359</v>
      </c>
      <c r="HH29" s="165"/>
      <c r="HI29" s="164">
        <v>-101.6934</v>
      </c>
      <c r="HJ29" s="164">
        <v>-99.858000000000004</v>
      </c>
      <c r="HK29" s="164">
        <v>-46.433799999999998</v>
      </c>
      <c r="HL29" s="164">
        <v>-38.9405</v>
      </c>
      <c r="HM29" s="164">
        <v>80.697199999999995</v>
      </c>
      <c r="HN29" s="164">
        <v>79.726500000000001</v>
      </c>
      <c r="HO29" s="164">
        <v>-47.2605</v>
      </c>
      <c r="HP29" s="164">
        <v>-47.190199999999997</v>
      </c>
      <c r="HQ29" s="164">
        <v>10.0114</v>
      </c>
      <c r="HR29" s="164">
        <v>9.1105999999999998</v>
      </c>
      <c r="HS29" s="164">
        <v>-19.0243</v>
      </c>
      <c r="HT29" s="164">
        <v>-17.703199999999999</v>
      </c>
      <c r="HU29" s="164">
        <v>40.130000000000003</v>
      </c>
      <c r="HV29" s="164">
        <v>39.33</v>
      </c>
      <c r="HW29" s="164">
        <v>49.8</v>
      </c>
      <c r="HX29" s="164">
        <v>49.8</v>
      </c>
      <c r="HY29" s="164">
        <v>21.884899999999998</v>
      </c>
      <c r="HZ29" s="164">
        <v>-67.680000000000007</v>
      </c>
      <c r="IA29" s="164">
        <v>-375.94450000000001</v>
      </c>
      <c r="IB29" s="164">
        <v>82.915999999999997</v>
      </c>
      <c r="IC29" s="164">
        <v>82.568399999999997</v>
      </c>
      <c r="ID29" s="164">
        <v>6.2</v>
      </c>
      <c r="IE29" s="164">
        <v>19.8</v>
      </c>
      <c r="IF29" s="164">
        <v>-8</v>
      </c>
      <c r="IG29" s="164">
        <v>-7.9</v>
      </c>
      <c r="IH29" s="164">
        <v>1.7178</v>
      </c>
      <c r="II29" s="165"/>
      <c r="IJ29" s="165"/>
      <c r="IK29" s="164">
        <v>-169.77459999999999</v>
      </c>
      <c r="IL29" s="164">
        <v>188.50839999999999</v>
      </c>
      <c r="IM29" s="164">
        <v>132.5351</v>
      </c>
      <c r="IN29" s="165"/>
      <c r="IO29" s="164">
        <v>-131.39779999999999</v>
      </c>
      <c r="IP29" s="164">
        <v>126.895</v>
      </c>
      <c r="IQ29" s="164">
        <v>-153.58789999999999</v>
      </c>
      <c r="IR29" s="164">
        <v>-36.288200000000003</v>
      </c>
      <c r="IS29" s="164">
        <v>-124.5468</v>
      </c>
      <c r="IT29" s="164">
        <v>171.76429999999999</v>
      </c>
      <c r="IU29" s="164">
        <v>174.4315</v>
      </c>
      <c r="IV29" s="164">
        <v>160.06389999999999</v>
      </c>
      <c r="IW29" s="164">
        <v>-177.15639999999999</v>
      </c>
      <c r="IX29" s="164">
        <v>36.645800000000001</v>
      </c>
      <c r="IY29" s="164">
        <v>-137.77420000000001</v>
      </c>
      <c r="IZ29" s="164">
        <v>138.131</v>
      </c>
      <c r="JA29" s="164">
        <v>-9.9387000000000008</v>
      </c>
      <c r="JB29" s="165"/>
      <c r="JC29" s="164">
        <v>26.4</v>
      </c>
      <c r="JD29" s="165"/>
      <c r="JE29" s="165"/>
      <c r="JF29" s="164">
        <v>-26</v>
      </c>
      <c r="JG29" s="164">
        <v>2.56</v>
      </c>
      <c r="JH29" s="165"/>
      <c r="JI29" s="164">
        <v>-2.1958000000000002</v>
      </c>
      <c r="JJ29" s="164">
        <v>-25.371200000000002</v>
      </c>
      <c r="JK29" s="164">
        <v>-27.306000000000001</v>
      </c>
      <c r="JL29" s="164">
        <v>30.5</v>
      </c>
      <c r="JM29" s="164">
        <v>50.881999999999998</v>
      </c>
      <c r="JN29" s="164">
        <v>48.360999999999997</v>
      </c>
      <c r="JO29" s="165"/>
      <c r="JP29" s="165"/>
      <c r="JQ29" s="164">
        <v>52.289299999999997</v>
      </c>
      <c r="JR29" s="164">
        <v>51.517699999999998</v>
      </c>
      <c r="JS29" s="164">
        <v>52.753900000000002</v>
      </c>
      <c r="JT29" s="165"/>
      <c r="JU29" s="164">
        <v>-18.100000000000001</v>
      </c>
      <c r="JV29" s="164">
        <v>29.151700000000002</v>
      </c>
      <c r="JW29" s="164">
        <v>8.41</v>
      </c>
      <c r="JX29" s="165"/>
      <c r="JY29" s="164">
        <v>-37.910400000000003</v>
      </c>
      <c r="JZ29" s="164">
        <v>63.715600000000002</v>
      </c>
      <c r="KA29" s="164">
        <v>46.4771</v>
      </c>
      <c r="KB29" s="164">
        <v>-36.495100000000001</v>
      </c>
      <c r="KC29" s="164">
        <v>-63.37</v>
      </c>
      <c r="KD29" s="164">
        <v>36.951099999999997</v>
      </c>
      <c r="KE29" s="164">
        <v>23.9773</v>
      </c>
      <c r="KF29" s="164">
        <v>10.7</v>
      </c>
      <c r="KG29" s="164">
        <v>-10.5</v>
      </c>
      <c r="KH29" s="164">
        <v>-184.57859999999999</v>
      </c>
      <c r="KI29" s="164">
        <v>286.34300000000002</v>
      </c>
    </row>
    <row r="30" spans="1:295" ht="18" customHeight="1" x14ac:dyDescent="0.25">
      <c r="A30" s="159" t="s">
        <v>110</v>
      </c>
      <c r="B30" s="159" t="s">
        <v>973</v>
      </c>
      <c r="C30" s="163">
        <v>0</v>
      </c>
      <c r="D30" s="165"/>
      <c r="E30" s="164">
        <v>-21.42</v>
      </c>
      <c r="F30" s="164">
        <v>-36.059100000000001</v>
      </c>
      <c r="G30" s="164">
        <v>14.738099999999999</v>
      </c>
      <c r="H30" s="165"/>
      <c r="I30" s="164">
        <v>47.4679</v>
      </c>
      <c r="J30" s="164">
        <v>-58.025199999999998</v>
      </c>
      <c r="K30" s="164">
        <v>48.629100000000001</v>
      </c>
      <c r="L30" s="164">
        <v>24.447299999999998</v>
      </c>
      <c r="M30" s="165"/>
      <c r="N30" s="164">
        <v>46.62</v>
      </c>
      <c r="O30" s="164">
        <v>-51.86</v>
      </c>
      <c r="P30" s="164">
        <v>48.4</v>
      </c>
      <c r="Q30" s="164">
        <v>15.731999999999999</v>
      </c>
      <c r="R30" s="164">
        <v>-46.2</v>
      </c>
      <c r="S30" s="164">
        <v>10.522399999999999</v>
      </c>
      <c r="T30" s="164">
        <v>28.239599999999999</v>
      </c>
      <c r="U30" s="164">
        <v>17.206900000000001</v>
      </c>
      <c r="V30" s="164">
        <v>17.625699999999998</v>
      </c>
      <c r="W30" s="164">
        <v>28.953299999999999</v>
      </c>
      <c r="X30" s="164">
        <v>15.6892</v>
      </c>
      <c r="Y30" s="164">
        <v>5.9523000000000001</v>
      </c>
      <c r="Z30" s="164">
        <v>7.5884999999999998</v>
      </c>
      <c r="AA30" s="165"/>
      <c r="AB30" s="165"/>
      <c r="AC30" s="164">
        <v>-80.41</v>
      </c>
      <c r="AD30" s="165"/>
      <c r="AE30" s="165"/>
      <c r="AF30" s="164">
        <v>-46.62</v>
      </c>
      <c r="AG30" s="164">
        <v>48.4</v>
      </c>
      <c r="AH30" s="164">
        <v>26.260999999999999</v>
      </c>
      <c r="AI30" s="164">
        <v>0.27500000000000002</v>
      </c>
      <c r="AJ30" s="163">
        <v>0</v>
      </c>
      <c r="AK30" s="163">
        <v>-13.41</v>
      </c>
      <c r="AL30" s="164">
        <v>-98.93</v>
      </c>
      <c r="AM30" s="164">
        <v>18.329999999999998</v>
      </c>
      <c r="AN30" s="165"/>
      <c r="AO30" s="164">
        <v>12.1015</v>
      </c>
      <c r="AP30" s="164">
        <v>10.5008</v>
      </c>
      <c r="AQ30" s="164">
        <v>63.8202</v>
      </c>
      <c r="AR30" s="164">
        <v>65.957800000000006</v>
      </c>
      <c r="AS30" s="164">
        <v>16.4636</v>
      </c>
      <c r="AT30" s="164">
        <v>-34.427500000000002</v>
      </c>
      <c r="AU30" s="164">
        <v>-34.984200000000001</v>
      </c>
      <c r="AV30" s="164">
        <v>10.089700000000001</v>
      </c>
      <c r="AW30" s="164">
        <v>9.7432999999999996</v>
      </c>
      <c r="AX30" s="164">
        <v>58.138300000000001</v>
      </c>
      <c r="AY30" s="164">
        <v>59.21</v>
      </c>
      <c r="AZ30" s="164">
        <v>-2.9257</v>
      </c>
      <c r="BA30" s="164">
        <v>-3.7541000000000002</v>
      </c>
      <c r="BB30" s="164">
        <v>-345.4633</v>
      </c>
      <c r="BC30" s="164">
        <v>-15.755699999999999</v>
      </c>
      <c r="BD30" s="164">
        <v>-13.3</v>
      </c>
      <c r="BE30" s="164">
        <v>-13.5</v>
      </c>
      <c r="BF30" s="164">
        <v>40.337499999999999</v>
      </c>
      <c r="BG30" s="164">
        <v>38.788699999999999</v>
      </c>
      <c r="BH30" s="165"/>
      <c r="BI30" s="165"/>
      <c r="BJ30" s="164">
        <v>-53.6282</v>
      </c>
      <c r="BK30" s="164">
        <v>6.0269000000000004</v>
      </c>
      <c r="BL30" s="164">
        <v>1.8949</v>
      </c>
      <c r="BM30" s="164">
        <v>3.7669999999999999</v>
      </c>
      <c r="BN30" s="164">
        <v>387.58499999999998</v>
      </c>
      <c r="BO30" s="164">
        <v>67.781599999999997</v>
      </c>
      <c r="BP30" s="164">
        <v>68.269900000000007</v>
      </c>
      <c r="BQ30" s="164">
        <v>-256.63060000000002</v>
      </c>
      <c r="BR30" s="164">
        <v>416.28469999999999</v>
      </c>
      <c r="BS30" s="165"/>
      <c r="BT30" s="164">
        <v>-60.325600000000001</v>
      </c>
      <c r="BU30" s="164">
        <v>62.857900000000001</v>
      </c>
      <c r="BV30" s="165"/>
      <c r="BW30" s="164">
        <v>41.26</v>
      </c>
      <c r="BX30" s="164">
        <v>37.869999999999997</v>
      </c>
      <c r="BY30" s="164">
        <v>66.47</v>
      </c>
      <c r="BZ30" s="164">
        <v>86.73</v>
      </c>
      <c r="CA30" s="164">
        <v>-25.983499999999999</v>
      </c>
      <c r="CB30" s="164">
        <v>-25.983499999999999</v>
      </c>
      <c r="CC30" s="164">
        <v>70.375500000000002</v>
      </c>
      <c r="CD30" s="164">
        <v>70.495099999999994</v>
      </c>
      <c r="CE30" s="164">
        <v>1.8602000000000001</v>
      </c>
      <c r="CF30" s="164">
        <v>-36.847200000000001</v>
      </c>
      <c r="CG30" s="164">
        <v>-36.159599999999998</v>
      </c>
      <c r="CH30" s="164">
        <v>0.85870000000000002</v>
      </c>
      <c r="CI30" s="164">
        <v>-52.862499999999997</v>
      </c>
      <c r="CJ30" s="165"/>
      <c r="CK30" s="165"/>
      <c r="CL30" s="164">
        <v>89.1</v>
      </c>
      <c r="CM30" s="164">
        <v>106.5</v>
      </c>
      <c r="CN30" s="164">
        <v>-12.12</v>
      </c>
      <c r="CO30" s="164">
        <v>72.981899999999996</v>
      </c>
      <c r="CP30" s="164">
        <v>73.585300000000004</v>
      </c>
      <c r="CQ30" s="164">
        <v>72.210099999999997</v>
      </c>
      <c r="CR30" s="164">
        <v>6.9894999999999996</v>
      </c>
      <c r="CS30" s="164">
        <v>7.7041000000000004</v>
      </c>
      <c r="CT30" s="164">
        <v>28.342099999999999</v>
      </c>
      <c r="CU30" s="164">
        <v>-37.862299999999998</v>
      </c>
      <c r="CV30" s="164">
        <v>32.3977</v>
      </c>
      <c r="CW30" s="164">
        <v>12.8529</v>
      </c>
      <c r="CX30" s="164">
        <v>63.21</v>
      </c>
      <c r="CY30" s="164">
        <v>32.24</v>
      </c>
      <c r="CZ30" s="164">
        <v>52.741700000000002</v>
      </c>
      <c r="DA30" s="164">
        <v>49.662799999999997</v>
      </c>
      <c r="DB30" s="164">
        <v>-29.63</v>
      </c>
      <c r="DC30" s="164">
        <v>-10.173299999999999</v>
      </c>
      <c r="DD30" s="164">
        <v>53.720700000000001</v>
      </c>
      <c r="DE30" s="164">
        <v>52.516199999999998</v>
      </c>
      <c r="DF30" s="164">
        <v>-102.2159</v>
      </c>
      <c r="DG30" s="165"/>
      <c r="DH30" s="164">
        <v>-18.368200000000002</v>
      </c>
      <c r="DI30" s="164">
        <v>-81.5</v>
      </c>
      <c r="DJ30" s="164">
        <v>-81.5</v>
      </c>
      <c r="DK30" s="164">
        <v>1.37E-2</v>
      </c>
      <c r="DL30" s="164">
        <v>53.329500000000003</v>
      </c>
      <c r="DM30" s="164">
        <v>61.0687</v>
      </c>
      <c r="DN30" s="164">
        <v>76.190200000000004</v>
      </c>
      <c r="DO30" s="164">
        <v>53.05</v>
      </c>
      <c r="DP30" s="164">
        <v>-8.1999999999999993</v>
      </c>
      <c r="DQ30" s="164">
        <v>33.030500000000004</v>
      </c>
      <c r="DR30" s="164">
        <v>101.4058</v>
      </c>
      <c r="DS30" s="164">
        <v>-28.39</v>
      </c>
      <c r="DT30" s="164">
        <v>-28.74</v>
      </c>
      <c r="DU30" s="164">
        <v>112.34</v>
      </c>
      <c r="DV30" s="164">
        <v>59.81</v>
      </c>
      <c r="DW30" s="164">
        <v>100.6</v>
      </c>
      <c r="DX30" s="164">
        <v>99.309100000000001</v>
      </c>
      <c r="DY30" s="165"/>
      <c r="DZ30" s="164">
        <v>-6.0545</v>
      </c>
      <c r="EA30" s="164">
        <v>213.7474</v>
      </c>
      <c r="EB30" s="164">
        <v>171.80889999999999</v>
      </c>
      <c r="EC30" s="164">
        <v>164.9025</v>
      </c>
      <c r="ED30" s="164">
        <v>168.8664</v>
      </c>
      <c r="EE30" s="164">
        <v>77.889700000000005</v>
      </c>
      <c r="EF30" s="164">
        <v>66.604299999999995</v>
      </c>
      <c r="EG30" s="164">
        <v>-21.544</v>
      </c>
      <c r="EH30" s="164">
        <v>267.0222</v>
      </c>
      <c r="EI30" s="164">
        <v>113.4419</v>
      </c>
      <c r="EJ30" s="165"/>
      <c r="EK30" s="164">
        <v>-25.017399999999999</v>
      </c>
      <c r="EL30" s="164">
        <v>-22.851800000000001</v>
      </c>
      <c r="EM30" s="164">
        <v>0</v>
      </c>
      <c r="EN30" s="164">
        <v>-15.088699999999999</v>
      </c>
      <c r="EO30" s="164">
        <v>-11.669499999999999</v>
      </c>
      <c r="EP30" s="164">
        <v>152.124</v>
      </c>
      <c r="EQ30" s="164">
        <v>-46.837000000000003</v>
      </c>
      <c r="ER30" s="164">
        <v>-47.331299999999999</v>
      </c>
      <c r="ES30" s="164">
        <v>-29.2485</v>
      </c>
      <c r="ET30" s="164">
        <v>0</v>
      </c>
      <c r="EU30" s="165"/>
      <c r="EV30" s="164">
        <v>118.5</v>
      </c>
      <c r="EW30" s="164">
        <v>13.867800000000001</v>
      </c>
      <c r="EX30" s="164">
        <v>-87.0137</v>
      </c>
      <c r="EY30" s="164">
        <v>-39.678100000000001</v>
      </c>
      <c r="EZ30" s="164">
        <v>-38.439799999999998</v>
      </c>
      <c r="FA30" s="164">
        <v>10.2818</v>
      </c>
      <c r="FB30" s="164">
        <v>-64.613399999999999</v>
      </c>
      <c r="FC30" s="164">
        <v>27.601800000000001</v>
      </c>
      <c r="FD30" s="164">
        <v>24.16</v>
      </c>
      <c r="FE30" s="165"/>
      <c r="FF30" s="164">
        <v>23.742100000000001</v>
      </c>
      <c r="FG30" s="164">
        <v>41.042900000000003</v>
      </c>
      <c r="FH30" s="164">
        <v>41.699199999999998</v>
      </c>
      <c r="FI30" s="164">
        <v>39.641500000000001</v>
      </c>
      <c r="FJ30" s="164">
        <v>25.285900000000002</v>
      </c>
      <c r="FK30" s="164">
        <v>25.620799999999999</v>
      </c>
      <c r="FL30" s="164">
        <v>49.3996</v>
      </c>
      <c r="FM30" s="164">
        <v>7.6363000000000003</v>
      </c>
      <c r="FN30" s="164">
        <v>7.5770999999999997</v>
      </c>
      <c r="FO30" s="164">
        <v>37.760199999999998</v>
      </c>
      <c r="FP30" s="164">
        <v>57.061</v>
      </c>
      <c r="FQ30" s="164">
        <v>-7.1760000000000002</v>
      </c>
      <c r="FR30" s="164">
        <v>3.43</v>
      </c>
      <c r="FS30" s="164">
        <v>15.1693</v>
      </c>
      <c r="FT30" s="165"/>
      <c r="FU30" s="164">
        <v>-9.4700000000000006</v>
      </c>
      <c r="FV30" s="164">
        <v>14.47</v>
      </c>
      <c r="FW30" s="164">
        <v>0</v>
      </c>
      <c r="FX30" s="165"/>
      <c r="FY30" s="164">
        <v>-3.8879999999999999</v>
      </c>
      <c r="FZ30" s="164">
        <v>4.29</v>
      </c>
      <c r="GA30" s="165"/>
      <c r="GB30" s="164">
        <v>30.99</v>
      </c>
      <c r="GC30" s="164">
        <v>-57.726300000000002</v>
      </c>
      <c r="GD30" s="164">
        <v>-37.721499999999999</v>
      </c>
      <c r="GE30" s="165"/>
      <c r="GF30" s="164">
        <v>59.5822</v>
      </c>
      <c r="GG30" s="164">
        <v>25.4</v>
      </c>
      <c r="GH30" s="164">
        <v>-7.0868000000000002</v>
      </c>
      <c r="GI30" s="164">
        <v>-1.6079000000000001</v>
      </c>
      <c r="GJ30" s="164">
        <v>-1.8786</v>
      </c>
      <c r="GK30" s="164">
        <v>1.9055</v>
      </c>
      <c r="GL30" s="165"/>
      <c r="GM30" s="165"/>
      <c r="GN30" s="165"/>
      <c r="GO30" s="164">
        <v>-27.582999999999998</v>
      </c>
      <c r="GP30" s="164">
        <v>13.8218</v>
      </c>
      <c r="GQ30" s="164">
        <v>28.8185</v>
      </c>
      <c r="GR30" s="164">
        <v>56.853200000000001</v>
      </c>
      <c r="GS30" s="164">
        <v>58.497799999999998</v>
      </c>
      <c r="GT30" s="164">
        <v>-88.532700000000006</v>
      </c>
      <c r="GU30" s="164">
        <v>-26.249300000000002</v>
      </c>
      <c r="GV30" s="164">
        <v>31.4068</v>
      </c>
      <c r="GW30" s="164">
        <v>-59.1691</v>
      </c>
      <c r="GX30" s="164">
        <v>9.8440999999999992</v>
      </c>
      <c r="GY30" s="164">
        <v>10.110200000000001</v>
      </c>
      <c r="GZ30" s="164">
        <v>9.8628999999999998</v>
      </c>
      <c r="HA30" s="165"/>
      <c r="HB30" s="164">
        <v>90.225099999999998</v>
      </c>
      <c r="HC30" s="164">
        <v>91.1434</v>
      </c>
      <c r="HD30" s="164">
        <v>39.4</v>
      </c>
      <c r="HE30" s="164">
        <v>-39.425600000000003</v>
      </c>
      <c r="HF30" s="164">
        <v>-192.4057</v>
      </c>
      <c r="HG30" s="164">
        <v>195.15479999999999</v>
      </c>
      <c r="HH30" s="165"/>
      <c r="HI30" s="164">
        <v>-87.447599999999994</v>
      </c>
      <c r="HJ30" s="164">
        <v>-87.485799999999998</v>
      </c>
      <c r="HK30" s="164">
        <v>-43.422699999999999</v>
      </c>
      <c r="HL30" s="164">
        <v>-35.5426</v>
      </c>
      <c r="HM30" s="164">
        <v>79.074700000000007</v>
      </c>
      <c r="HN30" s="164">
        <v>78.764499999999998</v>
      </c>
      <c r="HO30" s="165"/>
      <c r="HP30" s="165"/>
      <c r="HQ30" s="164">
        <v>9.7477999999999998</v>
      </c>
      <c r="HR30" s="164">
        <v>8.8468999999999998</v>
      </c>
      <c r="HS30" s="164">
        <v>-16.647500000000001</v>
      </c>
      <c r="HT30" s="164">
        <v>-15.8893</v>
      </c>
      <c r="HU30" s="164">
        <v>20.16</v>
      </c>
      <c r="HV30" s="164">
        <v>20.73</v>
      </c>
      <c r="HW30" s="164">
        <v>49.6</v>
      </c>
      <c r="HX30" s="164">
        <v>49.9</v>
      </c>
      <c r="HY30" s="164">
        <v>22.0687</v>
      </c>
      <c r="HZ30" s="164">
        <v>-71.92</v>
      </c>
      <c r="IA30" s="164">
        <v>-367.73289999999997</v>
      </c>
      <c r="IB30" s="164">
        <v>80.876999999999995</v>
      </c>
      <c r="IC30" s="164">
        <v>80.044600000000003</v>
      </c>
      <c r="ID30" s="164">
        <v>6.5</v>
      </c>
      <c r="IE30" s="164">
        <v>20</v>
      </c>
      <c r="IF30" s="164">
        <v>-8</v>
      </c>
      <c r="IG30" s="164">
        <v>-7.9</v>
      </c>
      <c r="IH30" s="164">
        <v>1.8290999999999999</v>
      </c>
      <c r="II30" s="165"/>
      <c r="IJ30" s="165"/>
      <c r="IK30" s="164">
        <v>-88.608400000000003</v>
      </c>
      <c r="IL30" s="164">
        <v>158.0179</v>
      </c>
      <c r="IM30" s="164">
        <v>106.2963</v>
      </c>
      <c r="IN30" s="165"/>
      <c r="IO30" s="164">
        <v>-103.1713</v>
      </c>
      <c r="IP30" s="164">
        <v>94.990899999999996</v>
      </c>
      <c r="IQ30" s="164">
        <v>-177.72579999999999</v>
      </c>
      <c r="IR30" s="164">
        <v>0</v>
      </c>
      <c r="IS30" s="164">
        <v>-92.623400000000004</v>
      </c>
      <c r="IT30" s="164">
        <v>182.0727</v>
      </c>
      <c r="IU30" s="164">
        <v>182.14439999999999</v>
      </c>
      <c r="IV30" s="164">
        <v>177.64349999999999</v>
      </c>
      <c r="IW30" s="164">
        <v>-149.17509999999999</v>
      </c>
      <c r="IX30" s="164">
        <v>16.3581</v>
      </c>
      <c r="IY30" s="164">
        <v>-126.7427</v>
      </c>
      <c r="IZ30" s="164">
        <v>128.11009999999999</v>
      </c>
      <c r="JA30" s="164">
        <v>-9.9138999999999999</v>
      </c>
      <c r="JB30" s="165"/>
      <c r="JC30" s="164">
        <v>27.6</v>
      </c>
      <c r="JD30" s="165"/>
      <c r="JE30" s="165"/>
      <c r="JF30" s="164">
        <v>-26.88</v>
      </c>
      <c r="JG30" s="164">
        <v>2.08</v>
      </c>
      <c r="JH30" s="165"/>
      <c r="JI30" s="164">
        <v>-2.6932</v>
      </c>
      <c r="JJ30" s="164">
        <v>-21.943999999999999</v>
      </c>
      <c r="JK30" s="164">
        <v>-27.275500000000001</v>
      </c>
      <c r="JL30" s="164">
        <v>28.4</v>
      </c>
      <c r="JM30" s="164">
        <v>51.322000000000003</v>
      </c>
      <c r="JN30" s="164">
        <v>51.268000000000001</v>
      </c>
      <c r="JO30" s="165"/>
      <c r="JP30" s="165"/>
      <c r="JQ30" s="164">
        <v>50.172699999999999</v>
      </c>
      <c r="JR30" s="164">
        <v>50.552</v>
      </c>
      <c r="JS30" s="164">
        <v>51.002099999999999</v>
      </c>
      <c r="JT30" s="165"/>
      <c r="JU30" s="164">
        <v>-19.8</v>
      </c>
      <c r="JV30" s="164">
        <v>29.328199999999999</v>
      </c>
      <c r="JW30" s="164">
        <v>8.31</v>
      </c>
      <c r="JX30" s="165"/>
      <c r="JY30" s="164">
        <v>-36.229700000000001</v>
      </c>
      <c r="JZ30" s="164">
        <v>61.404200000000003</v>
      </c>
      <c r="KA30" s="164">
        <v>44.5379</v>
      </c>
      <c r="KB30" s="164">
        <v>-35.871600000000001</v>
      </c>
      <c r="KC30" s="164">
        <v>-60.057600000000001</v>
      </c>
      <c r="KD30" s="164">
        <v>35.401000000000003</v>
      </c>
      <c r="KE30" s="164">
        <v>24.3873</v>
      </c>
      <c r="KF30" s="164">
        <v>11.8</v>
      </c>
      <c r="KG30" s="164">
        <v>-12.7</v>
      </c>
      <c r="KH30" s="164">
        <v>-190.21019999999999</v>
      </c>
      <c r="KI30" s="164">
        <v>286.83080000000001</v>
      </c>
    </row>
    <row r="31" spans="1:295" ht="18" customHeight="1" x14ac:dyDescent="0.25">
      <c r="A31" s="159" t="s">
        <v>110</v>
      </c>
      <c r="B31" s="159" t="s">
        <v>974</v>
      </c>
      <c r="C31" s="163">
        <v>0</v>
      </c>
      <c r="D31" s="164">
        <v>15.325900000000001</v>
      </c>
      <c r="E31" s="164">
        <v>-21.6812</v>
      </c>
      <c r="F31" s="164">
        <v>-35.949599999999997</v>
      </c>
      <c r="G31" s="164">
        <v>15.635</v>
      </c>
      <c r="H31" s="165"/>
      <c r="I31" s="164">
        <v>48.083500000000001</v>
      </c>
      <c r="J31" s="164">
        <v>-58.288499999999999</v>
      </c>
      <c r="K31" s="164">
        <v>48.818600000000004</v>
      </c>
      <c r="L31" s="164">
        <v>24.9512</v>
      </c>
      <c r="M31" s="165"/>
      <c r="N31" s="164">
        <v>46.62</v>
      </c>
      <c r="O31" s="164">
        <v>-53.848999999999997</v>
      </c>
      <c r="P31" s="165"/>
      <c r="Q31" s="164">
        <v>15.731999999999999</v>
      </c>
      <c r="R31" s="164">
        <v>-48.4</v>
      </c>
      <c r="S31" s="164">
        <v>10.7608</v>
      </c>
      <c r="T31" s="164">
        <v>27.996200000000002</v>
      </c>
      <c r="U31" s="165"/>
      <c r="V31" s="164">
        <v>17.3459</v>
      </c>
      <c r="W31" s="164">
        <v>29.115600000000001</v>
      </c>
      <c r="X31" s="164">
        <v>15.446</v>
      </c>
      <c r="Y31" s="164">
        <v>5.8771000000000004</v>
      </c>
      <c r="Z31" s="164">
        <v>7.9988999999999999</v>
      </c>
      <c r="AA31" s="165"/>
      <c r="AB31" s="165"/>
      <c r="AC31" s="164">
        <v>-80.349999999999994</v>
      </c>
      <c r="AD31" s="165"/>
      <c r="AE31" s="165"/>
      <c r="AF31" s="164">
        <v>-46.62</v>
      </c>
      <c r="AG31" s="164">
        <v>52.8</v>
      </c>
      <c r="AH31" s="164">
        <v>26.311</v>
      </c>
      <c r="AI31" s="164">
        <v>0.27700000000000002</v>
      </c>
      <c r="AJ31" s="163">
        <v>0</v>
      </c>
      <c r="AK31" s="163">
        <v>-13.41</v>
      </c>
      <c r="AL31" s="164">
        <v>-99.57</v>
      </c>
      <c r="AM31" s="164">
        <v>19.350000000000001</v>
      </c>
      <c r="AN31" s="165"/>
      <c r="AO31" s="164">
        <v>12.0009</v>
      </c>
      <c r="AP31" s="164">
        <v>10.5261</v>
      </c>
      <c r="AQ31" s="164">
        <v>63.514499999999998</v>
      </c>
      <c r="AR31" s="164">
        <v>66.569900000000004</v>
      </c>
      <c r="AS31" s="164">
        <v>17.128</v>
      </c>
      <c r="AT31" s="164">
        <v>-34.695399999999999</v>
      </c>
      <c r="AU31" s="164">
        <v>-34.346400000000003</v>
      </c>
      <c r="AV31" s="164">
        <v>9.6745000000000001</v>
      </c>
      <c r="AW31" s="164">
        <v>9.8093000000000004</v>
      </c>
      <c r="AX31" s="164">
        <v>58.004300000000001</v>
      </c>
      <c r="AY31" s="164">
        <v>59.343899999999998</v>
      </c>
      <c r="AZ31" s="164">
        <v>-2.7850000000000001</v>
      </c>
      <c r="BA31" s="164">
        <v>-3.5792999999999999</v>
      </c>
      <c r="BB31" s="164">
        <v>-349.75560000000002</v>
      </c>
      <c r="BC31" s="164">
        <v>-15.5648</v>
      </c>
      <c r="BD31" s="164">
        <v>-13.6</v>
      </c>
      <c r="BE31" s="164">
        <v>-13.6</v>
      </c>
      <c r="BF31" s="164">
        <v>39.765599999999999</v>
      </c>
      <c r="BG31" s="164">
        <v>39.038499999999999</v>
      </c>
      <c r="BH31" s="165"/>
      <c r="BI31" s="165"/>
      <c r="BJ31" s="164">
        <v>-53.808100000000003</v>
      </c>
      <c r="BK31" s="164">
        <v>6.8425000000000002</v>
      </c>
      <c r="BL31" s="164">
        <v>5.7335000000000003</v>
      </c>
      <c r="BM31" s="164">
        <v>3.9108999999999998</v>
      </c>
      <c r="BN31" s="164">
        <v>391.33870000000002</v>
      </c>
      <c r="BO31" s="164">
        <v>73.213899999999995</v>
      </c>
      <c r="BP31" s="164">
        <v>72.572999999999993</v>
      </c>
      <c r="BQ31" s="164">
        <v>-268.53059999999999</v>
      </c>
      <c r="BR31" s="164">
        <v>428.63839999999999</v>
      </c>
      <c r="BS31" s="165"/>
      <c r="BT31" s="164">
        <v>-63.625999999999998</v>
      </c>
      <c r="BU31" s="164">
        <v>64.301299999999998</v>
      </c>
      <c r="BV31" s="165"/>
      <c r="BW31" s="164">
        <v>42.1</v>
      </c>
      <c r="BX31" s="164">
        <v>38.65</v>
      </c>
      <c r="BY31" s="164">
        <v>67.87</v>
      </c>
      <c r="BZ31" s="164">
        <v>87.46</v>
      </c>
      <c r="CA31" s="164">
        <v>-27.457000000000001</v>
      </c>
      <c r="CB31" s="164">
        <v>-27.1891</v>
      </c>
      <c r="CC31" s="164">
        <v>70.227800000000002</v>
      </c>
      <c r="CD31" s="164">
        <v>70.760000000000005</v>
      </c>
      <c r="CE31" s="164">
        <v>0.2374</v>
      </c>
      <c r="CF31" s="164">
        <v>-38.773699999999998</v>
      </c>
      <c r="CG31" s="164">
        <v>-38.625</v>
      </c>
      <c r="CH31" s="164">
        <v>3.0185</v>
      </c>
      <c r="CI31" s="164">
        <v>-51.615499999999997</v>
      </c>
      <c r="CJ31" s="165"/>
      <c r="CK31" s="165"/>
      <c r="CL31" s="164">
        <v>89.4</v>
      </c>
      <c r="CM31" s="164">
        <v>104.1</v>
      </c>
      <c r="CN31" s="164">
        <v>-12.52</v>
      </c>
      <c r="CO31" s="164">
        <v>73.368899999999996</v>
      </c>
      <c r="CP31" s="164">
        <v>72.233400000000003</v>
      </c>
      <c r="CQ31" s="164">
        <v>72.893500000000003</v>
      </c>
      <c r="CR31" s="164">
        <v>9.3949999999999996</v>
      </c>
      <c r="CS31" s="164">
        <v>10.4475</v>
      </c>
      <c r="CT31" s="164">
        <v>28.9619</v>
      </c>
      <c r="CU31" s="164">
        <v>-41.510399999999997</v>
      </c>
      <c r="CV31" s="164">
        <v>32.567999999999998</v>
      </c>
      <c r="CW31" s="164">
        <v>12.630699999999999</v>
      </c>
      <c r="CX31" s="164">
        <v>64.489999999999995</v>
      </c>
      <c r="CY31" s="164">
        <v>32.58</v>
      </c>
      <c r="CZ31" s="164">
        <v>53.444800000000001</v>
      </c>
      <c r="DA31" s="164">
        <v>50.834699999999998</v>
      </c>
      <c r="DB31" s="164">
        <v>-30.57</v>
      </c>
      <c r="DC31" s="164">
        <v>-10.173299999999999</v>
      </c>
      <c r="DD31" s="164">
        <v>52.165799999999997</v>
      </c>
      <c r="DE31" s="164">
        <v>51.496000000000002</v>
      </c>
      <c r="DF31" s="164">
        <v>-97.710899999999995</v>
      </c>
      <c r="DG31" s="165"/>
      <c r="DH31" s="164">
        <v>-18.878499999999999</v>
      </c>
      <c r="DI31" s="164">
        <v>-84.3</v>
      </c>
      <c r="DJ31" s="164">
        <v>-85.2</v>
      </c>
      <c r="DK31" s="164">
        <v>8.2000000000000007E-3</v>
      </c>
      <c r="DL31" s="164">
        <v>54.501300000000001</v>
      </c>
      <c r="DM31" s="164">
        <v>62.477600000000002</v>
      </c>
      <c r="DN31" s="165"/>
      <c r="DO31" s="164">
        <v>53.62</v>
      </c>
      <c r="DP31" s="164">
        <v>-8.5500000000000007</v>
      </c>
      <c r="DQ31" s="164">
        <v>33.045999999999999</v>
      </c>
      <c r="DR31" s="164">
        <v>97.138000000000005</v>
      </c>
      <c r="DS31" s="164">
        <v>-28.23</v>
      </c>
      <c r="DT31" s="164">
        <v>-28.36</v>
      </c>
      <c r="DU31" s="164">
        <v>118.64</v>
      </c>
      <c r="DV31" s="164">
        <v>60.48</v>
      </c>
      <c r="DW31" s="164">
        <v>98.690899999999999</v>
      </c>
      <c r="DX31" s="164">
        <v>99</v>
      </c>
      <c r="DY31" s="165"/>
      <c r="DZ31" s="164">
        <v>-9.2454999999999998</v>
      </c>
      <c r="EA31" s="164">
        <v>212.21180000000001</v>
      </c>
      <c r="EB31" s="164">
        <v>171.77879999999999</v>
      </c>
      <c r="EC31" s="164">
        <v>165.2516</v>
      </c>
      <c r="ED31" s="164">
        <v>167.46080000000001</v>
      </c>
      <c r="EE31" s="164">
        <v>74.372799999999998</v>
      </c>
      <c r="EF31" s="164">
        <v>59.735999999999997</v>
      </c>
      <c r="EG31" s="164">
        <v>-22.215</v>
      </c>
      <c r="EH31" s="164">
        <v>281.90780000000001</v>
      </c>
      <c r="EI31" s="164">
        <v>76.472899999999996</v>
      </c>
      <c r="EJ31" s="165"/>
      <c r="EK31" s="164">
        <v>-23.512899999999998</v>
      </c>
      <c r="EL31" s="164">
        <v>-21.076499999999999</v>
      </c>
      <c r="EM31" s="164">
        <v>0</v>
      </c>
      <c r="EN31" s="164">
        <v>-18.563700000000001</v>
      </c>
      <c r="EO31" s="164">
        <v>-16.4343</v>
      </c>
      <c r="EP31" s="164">
        <v>145.97999999999999</v>
      </c>
      <c r="EQ31" s="164">
        <v>-46.655500000000004</v>
      </c>
      <c r="ER31" s="164">
        <v>-47.9253</v>
      </c>
      <c r="ES31" s="164">
        <v>-25.434200000000001</v>
      </c>
      <c r="ET31" s="164">
        <v>0</v>
      </c>
      <c r="EU31" s="165"/>
      <c r="EV31" s="164">
        <v>111.2</v>
      </c>
      <c r="EW31" s="164">
        <v>14.279199999999999</v>
      </c>
      <c r="EX31" s="164">
        <v>-94.868799999999993</v>
      </c>
      <c r="EY31" s="164">
        <v>-37.990699999999997</v>
      </c>
      <c r="EZ31" s="164">
        <v>-36.682000000000002</v>
      </c>
      <c r="FA31" s="164">
        <v>6.2126000000000001</v>
      </c>
      <c r="FB31" s="164">
        <v>-58.882599999999996</v>
      </c>
      <c r="FC31" s="164">
        <v>22.150200000000002</v>
      </c>
      <c r="FD31" s="164">
        <v>24.139800000000001</v>
      </c>
      <c r="FE31" s="165"/>
      <c r="FF31" s="164">
        <v>24.236899999999999</v>
      </c>
      <c r="FG31" s="164">
        <v>40.010300000000001</v>
      </c>
      <c r="FH31" s="164">
        <v>40.311</v>
      </c>
      <c r="FI31" s="164">
        <v>38.490099999999998</v>
      </c>
      <c r="FJ31" s="164">
        <v>27.462800000000001</v>
      </c>
      <c r="FK31" s="164">
        <v>26.792999999999999</v>
      </c>
      <c r="FL31" s="164">
        <v>58.442300000000003</v>
      </c>
      <c r="FM31" s="164">
        <v>10.813499999999999</v>
      </c>
      <c r="FN31" s="164">
        <v>11.060499999999999</v>
      </c>
      <c r="FO31" s="164">
        <v>37.569699999999997</v>
      </c>
      <c r="FP31" s="164">
        <v>56.2973</v>
      </c>
      <c r="FQ31" s="164">
        <v>-5.0812999999999997</v>
      </c>
      <c r="FR31" s="164">
        <v>6.13</v>
      </c>
      <c r="FS31" s="164">
        <v>15.1669</v>
      </c>
      <c r="FT31" s="165"/>
      <c r="FU31" s="164">
        <v>-9.6</v>
      </c>
      <c r="FV31" s="164">
        <v>14.35</v>
      </c>
      <c r="FW31" s="164">
        <v>0</v>
      </c>
      <c r="FX31" s="164">
        <v>7.1543000000000001</v>
      </c>
      <c r="FY31" s="164">
        <v>-3.77</v>
      </c>
      <c r="FZ31" s="164">
        <v>0.63800000000000001</v>
      </c>
      <c r="GA31" s="164">
        <v>6.7515999999999998</v>
      </c>
      <c r="GB31" s="164">
        <v>33.25</v>
      </c>
      <c r="GC31" s="164">
        <v>-57.026699999999998</v>
      </c>
      <c r="GD31" s="164">
        <v>-37.0944</v>
      </c>
      <c r="GE31" s="164">
        <v>15.5</v>
      </c>
      <c r="GF31" s="164">
        <v>60.583399999999997</v>
      </c>
      <c r="GG31" s="164">
        <v>22.9</v>
      </c>
      <c r="GH31" s="164">
        <v>-6.9320000000000004</v>
      </c>
      <c r="GI31" s="164">
        <v>-1.9581999999999999</v>
      </c>
      <c r="GJ31" s="164">
        <v>-1.7093</v>
      </c>
      <c r="GK31" s="164">
        <v>1.9819</v>
      </c>
      <c r="GL31" s="165"/>
      <c r="GM31" s="165"/>
      <c r="GN31" s="165"/>
      <c r="GO31" s="164">
        <v>-27.8843</v>
      </c>
      <c r="GP31" s="164">
        <v>14.106199999999999</v>
      </c>
      <c r="GQ31" s="164">
        <v>29.2849</v>
      </c>
      <c r="GR31" s="164">
        <v>53.0961</v>
      </c>
      <c r="GS31" s="164">
        <v>57.102200000000003</v>
      </c>
      <c r="GT31" s="164">
        <v>-88.371099999999998</v>
      </c>
      <c r="GU31" s="164">
        <v>-26.463200000000001</v>
      </c>
      <c r="GV31" s="164">
        <v>31.4207</v>
      </c>
      <c r="GW31" s="164">
        <v>-60.087299999999999</v>
      </c>
      <c r="GX31" s="164">
        <v>9.6584000000000003</v>
      </c>
      <c r="GY31" s="164">
        <v>10.6571</v>
      </c>
      <c r="GZ31" s="164">
        <v>10.3376</v>
      </c>
      <c r="HA31" s="165"/>
      <c r="HB31" s="164">
        <v>84.801199999999994</v>
      </c>
      <c r="HC31" s="164">
        <v>82.88</v>
      </c>
      <c r="HD31" s="164">
        <v>39.799999999999997</v>
      </c>
      <c r="HE31" s="164">
        <v>-39.363900000000001</v>
      </c>
      <c r="HF31" s="164">
        <v>-197.131</v>
      </c>
      <c r="HG31" s="164">
        <v>202.31319999999999</v>
      </c>
      <c r="HH31" s="165"/>
      <c r="HI31" s="164">
        <v>-81.999399999999994</v>
      </c>
      <c r="HJ31" s="164">
        <v>-81.889200000000002</v>
      </c>
      <c r="HK31" s="164">
        <v>-49.458300000000001</v>
      </c>
      <c r="HL31" s="164">
        <v>-42.254899999999999</v>
      </c>
      <c r="HM31" s="164">
        <v>80.973299999999995</v>
      </c>
      <c r="HN31" s="164">
        <v>78.540499999999994</v>
      </c>
      <c r="HO31" s="164">
        <v>-37.627000000000002</v>
      </c>
      <c r="HP31" s="164">
        <v>-36.511899999999997</v>
      </c>
      <c r="HQ31" s="164">
        <v>8.0668000000000006</v>
      </c>
      <c r="HR31" s="164">
        <v>7.2758000000000003</v>
      </c>
      <c r="HS31" s="164">
        <v>-12.2904</v>
      </c>
      <c r="HT31" s="164">
        <v>-11.468400000000001</v>
      </c>
      <c r="HU31" s="164">
        <v>27.88</v>
      </c>
      <c r="HV31" s="164">
        <v>27.36</v>
      </c>
      <c r="HW31" s="164">
        <v>45.7</v>
      </c>
      <c r="HX31" s="164">
        <v>46.5</v>
      </c>
      <c r="HY31" s="164">
        <v>21.760999999999999</v>
      </c>
      <c r="HZ31" s="164">
        <v>-76.319999999999993</v>
      </c>
      <c r="IA31" s="164">
        <v>-370.64409999999998</v>
      </c>
      <c r="IB31" s="164">
        <v>81.253900000000002</v>
      </c>
      <c r="IC31" s="164">
        <v>80.909599999999998</v>
      </c>
      <c r="ID31" s="164">
        <v>7.7</v>
      </c>
      <c r="IE31" s="164">
        <v>18.8</v>
      </c>
      <c r="IF31" s="164">
        <v>-6.2</v>
      </c>
      <c r="IG31" s="164">
        <v>-6.2</v>
      </c>
      <c r="IH31" s="164">
        <v>1.7183999999999999</v>
      </c>
      <c r="II31" s="164">
        <v>1.5831</v>
      </c>
      <c r="IJ31" s="165"/>
      <c r="IK31" s="164">
        <v>-51.404899999999998</v>
      </c>
      <c r="IL31" s="164">
        <v>153.5812</v>
      </c>
      <c r="IM31" s="164">
        <v>104.08799999999999</v>
      </c>
      <c r="IN31" s="165"/>
      <c r="IO31" s="164">
        <v>-101.9419</v>
      </c>
      <c r="IP31" s="164">
        <v>97.793199999999999</v>
      </c>
      <c r="IQ31" s="164">
        <v>-148.5206</v>
      </c>
      <c r="IR31" s="164">
        <v>0</v>
      </c>
      <c r="IS31" s="164">
        <v>-98.734399999999994</v>
      </c>
      <c r="IT31" s="164">
        <v>163.68879999999999</v>
      </c>
      <c r="IU31" s="164">
        <v>159.8563</v>
      </c>
      <c r="IV31" s="164">
        <v>150.26769999999999</v>
      </c>
      <c r="IW31" s="164">
        <v>-144.26779999999999</v>
      </c>
      <c r="IX31" s="164">
        <v>18.3538</v>
      </c>
      <c r="IY31" s="164">
        <v>-121.72709999999999</v>
      </c>
      <c r="IZ31" s="164">
        <v>126.16800000000001</v>
      </c>
      <c r="JA31" s="164">
        <v>-9.5431000000000008</v>
      </c>
      <c r="JB31" s="165"/>
      <c r="JC31" s="164">
        <v>26.56</v>
      </c>
      <c r="JD31" s="165"/>
      <c r="JE31" s="165"/>
      <c r="JF31" s="164">
        <v>-26.4</v>
      </c>
      <c r="JG31" s="164">
        <v>1.44</v>
      </c>
      <c r="JH31" s="165"/>
      <c r="JI31" s="164">
        <v>-1.8448</v>
      </c>
      <c r="JJ31" s="164">
        <v>-21.855499999999999</v>
      </c>
      <c r="JK31" s="164">
        <v>-26.805499999999999</v>
      </c>
      <c r="JL31" s="164">
        <v>26.9</v>
      </c>
      <c r="JM31" s="164">
        <v>45.148000000000003</v>
      </c>
      <c r="JN31" s="164">
        <v>45.45</v>
      </c>
      <c r="JO31" s="164">
        <v>2.9399000000000002</v>
      </c>
      <c r="JP31" s="164">
        <v>3.4596</v>
      </c>
      <c r="JQ31" s="164">
        <v>51.195</v>
      </c>
      <c r="JR31" s="164">
        <v>52.4148</v>
      </c>
      <c r="JS31" s="164">
        <v>51.885199999999998</v>
      </c>
      <c r="JT31" s="165"/>
      <c r="JU31" s="164">
        <v>-18.5</v>
      </c>
      <c r="JV31" s="164">
        <v>29.225300000000001</v>
      </c>
      <c r="JW31" s="164">
        <v>8.17</v>
      </c>
      <c r="JX31" s="165"/>
      <c r="JY31" s="164">
        <v>-42.569099999999999</v>
      </c>
      <c r="JZ31" s="164">
        <v>66.492199999999997</v>
      </c>
      <c r="KA31" s="164">
        <v>49.870800000000003</v>
      </c>
      <c r="KB31" s="164">
        <v>-41.772300000000001</v>
      </c>
      <c r="KC31" s="164">
        <v>-65.816999999999993</v>
      </c>
      <c r="KD31" s="164">
        <v>41.425400000000003</v>
      </c>
      <c r="KE31" s="164">
        <v>24.266400000000001</v>
      </c>
      <c r="KF31" s="164">
        <v>11</v>
      </c>
      <c r="KG31" s="164">
        <v>-10.3</v>
      </c>
      <c r="KH31" s="164">
        <v>-195.64320000000001</v>
      </c>
      <c r="KI31" s="164">
        <v>288.49290000000002</v>
      </c>
    </row>
    <row r="32" spans="1:295" ht="18" customHeight="1" x14ac:dyDescent="0.25">
      <c r="A32" s="159" t="s">
        <v>110</v>
      </c>
      <c r="B32" s="159" t="s">
        <v>975</v>
      </c>
      <c r="C32" s="166">
        <v>0</v>
      </c>
      <c r="D32" s="167">
        <v>15.3653</v>
      </c>
      <c r="E32" s="167">
        <v>-21.9068</v>
      </c>
      <c r="F32" s="167">
        <v>-35.310699999999997</v>
      </c>
      <c r="G32" s="167">
        <v>14.2866</v>
      </c>
      <c r="H32" s="168"/>
      <c r="I32" s="167">
        <v>47.840499999999999</v>
      </c>
      <c r="J32" s="167">
        <v>-58.061900000000001</v>
      </c>
      <c r="K32" s="167">
        <v>50.593699999999998</v>
      </c>
      <c r="L32" s="167">
        <v>25.519200000000001</v>
      </c>
      <c r="M32" s="168"/>
      <c r="N32" s="167">
        <v>46.62</v>
      </c>
      <c r="O32" s="167">
        <v>-54.506999999999998</v>
      </c>
      <c r="P32" s="167">
        <v>48.4</v>
      </c>
      <c r="Q32" s="167">
        <v>15.731999999999999</v>
      </c>
      <c r="R32" s="168"/>
      <c r="S32" s="167">
        <v>10.8062</v>
      </c>
      <c r="T32" s="167">
        <v>27.887</v>
      </c>
      <c r="U32" s="167">
        <v>17.7258</v>
      </c>
      <c r="V32" s="167">
        <v>17.673500000000001</v>
      </c>
      <c r="W32" s="167">
        <v>29.6342</v>
      </c>
      <c r="X32" s="167">
        <v>15.821400000000001</v>
      </c>
      <c r="Y32" s="167">
        <v>5.7882999999999996</v>
      </c>
      <c r="Z32" s="167">
        <v>7.9311999999999996</v>
      </c>
      <c r="AA32" s="168"/>
      <c r="AB32" s="168"/>
      <c r="AC32" s="167">
        <v>-81.42</v>
      </c>
      <c r="AD32" s="168"/>
      <c r="AE32" s="168"/>
      <c r="AF32" s="167">
        <v>-46.62</v>
      </c>
      <c r="AG32" s="168"/>
      <c r="AH32" s="167">
        <v>26.93</v>
      </c>
      <c r="AI32" s="167">
        <v>0.27600000000000002</v>
      </c>
      <c r="AJ32" s="166">
        <v>0</v>
      </c>
      <c r="AK32" s="166">
        <v>-13.41</v>
      </c>
      <c r="AL32" s="167">
        <v>-98.89</v>
      </c>
      <c r="AM32" s="167">
        <v>20</v>
      </c>
      <c r="AN32" s="168"/>
      <c r="AO32" s="167">
        <v>11.750299999999999</v>
      </c>
      <c r="AP32" s="167">
        <v>10.6248</v>
      </c>
      <c r="AQ32" s="167">
        <v>65.472999999999999</v>
      </c>
      <c r="AR32" s="167">
        <v>67.585599999999999</v>
      </c>
      <c r="AS32" s="167">
        <v>17.651700000000002</v>
      </c>
      <c r="AT32" s="167">
        <v>-34.695399999999999</v>
      </c>
      <c r="AU32" s="167">
        <v>-34.854100000000003</v>
      </c>
      <c r="AV32" s="167">
        <v>9.5033999999999992</v>
      </c>
      <c r="AW32" s="167">
        <v>9.4413999999999998</v>
      </c>
      <c r="AX32" s="167">
        <v>59.343899999999998</v>
      </c>
      <c r="AY32" s="167">
        <v>60.683500000000002</v>
      </c>
      <c r="AZ32" s="167">
        <v>-1.7847999999999999</v>
      </c>
      <c r="BA32" s="167">
        <v>-2.5434000000000001</v>
      </c>
      <c r="BB32" s="167">
        <v>-362.55669999999998</v>
      </c>
      <c r="BC32" s="167">
        <v>-15.647600000000001</v>
      </c>
      <c r="BD32" s="167">
        <v>-13.3</v>
      </c>
      <c r="BE32" s="167">
        <v>-13.4</v>
      </c>
      <c r="BF32" s="167">
        <v>40.0809</v>
      </c>
      <c r="BG32" s="167">
        <v>38.9392</v>
      </c>
      <c r="BH32" s="168"/>
      <c r="BI32" s="168"/>
      <c r="BJ32" s="167">
        <v>-54.712600000000002</v>
      </c>
      <c r="BK32" s="167">
        <v>6.5381</v>
      </c>
      <c r="BL32" s="167">
        <v>5.992</v>
      </c>
      <c r="BM32" s="167">
        <v>4.0346000000000002</v>
      </c>
      <c r="BN32" s="167">
        <v>402.7527</v>
      </c>
      <c r="BO32" s="167">
        <v>81.8506</v>
      </c>
      <c r="BP32" s="167">
        <v>82.094800000000006</v>
      </c>
      <c r="BQ32" s="167">
        <v>-290.94349999999997</v>
      </c>
      <c r="BR32" s="167">
        <v>429.96420000000001</v>
      </c>
      <c r="BS32" s="168"/>
      <c r="BT32" s="167">
        <v>-54.408000000000001</v>
      </c>
      <c r="BU32" s="167">
        <v>55.984499999999997</v>
      </c>
      <c r="BV32" s="168"/>
      <c r="BW32" s="167">
        <v>42.11</v>
      </c>
      <c r="BX32" s="167">
        <v>39.380000000000003</v>
      </c>
      <c r="BY32" s="168"/>
      <c r="BZ32" s="167">
        <v>88.7</v>
      </c>
      <c r="CA32" s="167">
        <v>-28.930499999999999</v>
      </c>
      <c r="CB32" s="167">
        <v>-29.734300000000001</v>
      </c>
      <c r="CC32" s="167">
        <v>68.870900000000006</v>
      </c>
      <c r="CD32" s="167">
        <v>69.382599999999996</v>
      </c>
      <c r="CE32" s="167">
        <v>0.32569999999999999</v>
      </c>
      <c r="CF32" s="167">
        <v>-37.020899999999997</v>
      </c>
      <c r="CG32" s="167">
        <v>-37.543599999999998</v>
      </c>
      <c r="CH32" s="167">
        <v>2.1768999999999998</v>
      </c>
      <c r="CI32" s="167">
        <v>-49.396000000000001</v>
      </c>
      <c r="CJ32" s="168"/>
      <c r="CK32" s="168"/>
      <c r="CL32" s="167">
        <v>90</v>
      </c>
      <c r="CM32" s="167">
        <v>102.7</v>
      </c>
      <c r="CN32" s="167">
        <v>-12.65</v>
      </c>
      <c r="CO32" s="167">
        <v>75.164599999999993</v>
      </c>
      <c r="CP32" s="167">
        <v>74.728099999999998</v>
      </c>
      <c r="CQ32" s="167">
        <v>74.581299999999999</v>
      </c>
      <c r="CR32" s="167">
        <v>14.202</v>
      </c>
      <c r="CS32" s="167">
        <v>14.6859</v>
      </c>
      <c r="CT32" s="167">
        <v>29.328800000000001</v>
      </c>
      <c r="CU32" s="167">
        <v>-47.095799999999997</v>
      </c>
      <c r="CV32" s="167">
        <v>34.075299999999999</v>
      </c>
      <c r="CW32" s="167">
        <v>13.4384</v>
      </c>
      <c r="CX32" s="167">
        <v>66.22</v>
      </c>
      <c r="CY32" s="167">
        <v>33.31</v>
      </c>
      <c r="CZ32" s="167">
        <v>54.1479</v>
      </c>
      <c r="DA32" s="167">
        <v>51.4206</v>
      </c>
      <c r="DB32" s="167">
        <v>-30.61</v>
      </c>
      <c r="DC32" s="167">
        <v>-7.7869999999999999</v>
      </c>
      <c r="DD32" s="167">
        <v>50.052599999999998</v>
      </c>
      <c r="DE32" s="167">
        <v>49.428800000000003</v>
      </c>
      <c r="DF32" s="167">
        <v>-91.865499999999997</v>
      </c>
      <c r="DG32" s="168"/>
      <c r="DH32" s="167">
        <v>-18.9602</v>
      </c>
      <c r="DI32" s="167">
        <v>-89.2</v>
      </c>
      <c r="DJ32" s="167">
        <v>-89.3</v>
      </c>
      <c r="DK32" s="167">
        <v>14.9991</v>
      </c>
      <c r="DL32" s="168"/>
      <c r="DM32" s="167">
        <v>63.886499999999998</v>
      </c>
      <c r="DN32" s="167">
        <v>77.362099999999998</v>
      </c>
      <c r="DO32" s="167">
        <v>54.18</v>
      </c>
      <c r="DP32" s="167">
        <v>-8.85</v>
      </c>
      <c r="DQ32" s="167">
        <v>33.479999999999997</v>
      </c>
      <c r="DR32" s="167">
        <v>91.212699999999998</v>
      </c>
      <c r="DS32" s="167">
        <v>-28.25</v>
      </c>
      <c r="DT32" s="167">
        <v>-28.58</v>
      </c>
      <c r="DU32" s="167">
        <v>115.28</v>
      </c>
      <c r="DV32" s="167">
        <v>61.09</v>
      </c>
      <c r="DW32" s="167">
        <v>94.763599999999997</v>
      </c>
      <c r="DX32" s="167">
        <v>92.2</v>
      </c>
      <c r="DY32" s="168"/>
      <c r="DZ32" s="167">
        <v>-10.6</v>
      </c>
      <c r="EA32" s="167">
        <v>211.04660000000001</v>
      </c>
      <c r="EB32" s="167">
        <v>169.31989999999999</v>
      </c>
      <c r="EC32" s="167">
        <v>161.58439999999999</v>
      </c>
      <c r="ED32" s="167">
        <v>164.2826</v>
      </c>
      <c r="EE32" s="167">
        <v>73.706400000000002</v>
      </c>
      <c r="EF32" s="167">
        <v>60.790599999999998</v>
      </c>
      <c r="EG32" s="167">
        <v>-22.614999999999998</v>
      </c>
      <c r="EH32" s="167">
        <v>304.48410000000001</v>
      </c>
      <c r="EI32" s="167">
        <v>14.108499999999999</v>
      </c>
      <c r="EJ32" s="168"/>
      <c r="EK32" s="167">
        <v>-24.0413</v>
      </c>
      <c r="EL32" s="167">
        <v>-22.189900000000002</v>
      </c>
      <c r="EM32" s="167">
        <v>0</v>
      </c>
      <c r="EN32" s="167">
        <v>-29.0596</v>
      </c>
      <c r="EO32" s="167">
        <v>-27.344799999999999</v>
      </c>
      <c r="EP32" s="167">
        <v>144.44399999999999</v>
      </c>
      <c r="EQ32" s="167">
        <v>-49.079799999999999</v>
      </c>
      <c r="ER32" s="167">
        <v>-49.845399999999998</v>
      </c>
      <c r="ES32" s="167">
        <v>-24.953099999999999</v>
      </c>
      <c r="ET32" s="167">
        <v>14.78</v>
      </c>
      <c r="EU32" s="168"/>
      <c r="EV32" s="167">
        <v>106.9</v>
      </c>
      <c r="EW32" s="167">
        <v>14.444000000000001</v>
      </c>
      <c r="EX32" s="167">
        <v>-114.7389</v>
      </c>
      <c r="EY32" s="167">
        <v>-35.3172</v>
      </c>
      <c r="EZ32" s="167">
        <v>-34.037199999999999</v>
      </c>
      <c r="FA32" s="167">
        <v>4.7573999999999996</v>
      </c>
      <c r="FB32" s="167">
        <v>-52.064999999999998</v>
      </c>
      <c r="FC32" s="167">
        <v>25.117599999999999</v>
      </c>
      <c r="FD32" s="167">
        <v>23.287099999999999</v>
      </c>
      <c r="FE32" s="168"/>
      <c r="FF32" s="167">
        <v>22.6755</v>
      </c>
      <c r="FG32" s="167">
        <v>41.187899999999999</v>
      </c>
      <c r="FH32" s="167">
        <v>41.463700000000003</v>
      </c>
      <c r="FI32" s="167">
        <v>40.084299999999999</v>
      </c>
      <c r="FJ32" s="167">
        <v>28.3001</v>
      </c>
      <c r="FK32" s="167">
        <v>28.635000000000002</v>
      </c>
      <c r="FL32" s="167">
        <v>58.274799999999999</v>
      </c>
      <c r="FM32" s="167">
        <v>12.414400000000001</v>
      </c>
      <c r="FN32" s="167">
        <v>12.313000000000001</v>
      </c>
      <c r="FO32" s="167">
        <v>38.318199999999997</v>
      </c>
      <c r="FP32" s="167">
        <v>57.613500000000002</v>
      </c>
      <c r="FQ32" s="167">
        <v>0.36799999999999999</v>
      </c>
      <c r="FR32" s="167">
        <v>6.41</v>
      </c>
      <c r="FS32" s="167">
        <v>13.3797</v>
      </c>
      <c r="FT32" s="168"/>
      <c r="FU32" s="167">
        <v>-8.3699999999999992</v>
      </c>
      <c r="FV32" s="167">
        <v>13.78</v>
      </c>
      <c r="FW32" s="168"/>
      <c r="FX32" s="168"/>
      <c r="FY32" s="167">
        <v>-3.8410000000000002</v>
      </c>
      <c r="FZ32" s="167">
        <v>2.8319999999999999</v>
      </c>
      <c r="GA32" s="168"/>
      <c r="GB32" s="167">
        <v>34.090000000000003</v>
      </c>
      <c r="GC32" s="167">
        <v>-58.049100000000003</v>
      </c>
      <c r="GD32" s="167">
        <v>-39.283499999999997</v>
      </c>
      <c r="GE32" s="167">
        <v>15.76</v>
      </c>
      <c r="GF32" s="167">
        <v>59.895299999999999</v>
      </c>
      <c r="GG32" s="167">
        <v>22.8</v>
      </c>
      <c r="GH32" s="167">
        <v>-7.9306999999999999</v>
      </c>
      <c r="GI32" s="167">
        <v>-1.5182</v>
      </c>
      <c r="GJ32" s="167">
        <v>-1.6667000000000001</v>
      </c>
      <c r="GK32" s="167">
        <v>1.9811000000000001</v>
      </c>
      <c r="GL32" s="168"/>
      <c r="GM32" s="168"/>
      <c r="GN32" s="167">
        <v>-13.0159</v>
      </c>
      <c r="GO32" s="167">
        <v>-29.39</v>
      </c>
      <c r="GP32" s="167">
        <v>11.713200000000001</v>
      </c>
      <c r="GQ32" s="167">
        <v>30.3202</v>
      </c>
      <c r="GR32" s="167">
        <v>57.389400000000002</v>
      </c>
      <c r="GS32" s="167">
        <v>56.800400000000003</v>
      </c>
      <c r="GT32" s="167">
        <v>-90.773499999999999</v>
      </c>
      <c r="GU32" s="167">
        <v>-26.746099999999998</v>
      </c>
      <c r="GV32" s="167">
        <v>31.6877</v>
      </c>
      <c r="GW32" s="167">
        <v>-61.488100000000003</v>
      </c>
      <c r="GX32" s="167">
        <v>9.9170999999999996</v>
      </c>
      <c r="GY32" s="167">
        <v>10.793799999999999</v>
      </c>
      <c r="GZ32" s="167">
        <v>10.495799999999999</v>
      </c>
      <c r="HA32" s="168"/>
      <c r="HB32" s="167">
        <v>68.107500000000002</v>
      </c>
      <c r="HC32" s="167">
        <v>69.905900000000003</v>
      </c>
      <c r="HD32" s="167">
        <v>39.4</v>
      </c>
      <c r="HE32" s="167">
        <v>-39.2121</v>
      </c>
      <c r="HF32" s="167">
        <v>-205.5325</v>
      </c>
      <c r="HG32" s="167">
        <v>208.51560000000001</v>
      </c>
      <c r="HH32" s="168"/>
      <c r="HI32" s="167">
        <v>-67.686700000000002</v>
      </c>
      <c r="HJ32" s="167">
        <v>-67.941000000000003</v>
      </c>
      <c r="HK32" s="167">
        <v>-65.031599999999997</v>
      </c>
      <c r="HL32" s="167">
        <v>-59.622599999999998</v>
      </c>
      <c r="HM32" s="167">
        <v>80.801900000000003</v>
      </c>
      <c r="HN32" s="167">
        <v>77.180599999999998</v>
      </c>
      <c r="HO32" s="168"/>
      <c r="HP32" s="168"/>
      <c r="HQ32" s="167">
        <v>9.0007000000000001</v>
      </c>
      <c r="HR32" s="167">
        <v>8.8468999999999998</v>
      </c>
      <c r="HS32" s="167">
        <v>-10.5253</v>
      </c>
      <c r="HT32" s="167">
        <v>-10.3125</v>
      </c>
      <c r="HU32" s="167">
        <v>30.2</v>
      </c>
      <c r="HV32" s="167">
        <v>29.01</v>
      </c>
      <c r="HW32" s="167">
        <v>45.4</v>
      </c>
      <c r="HX32" s="167">
        <v>45.3</v>
      </c>
      <c r="HY32" s="167">
        <v>22.130600000000001</v>
      </c>
      <c r="HZ32" s="167">
        <v>-79.92</v>
      </c>
      <c r="IA32" s="167">
        <v>-368.80099999999999</v>
      </c>
      <c r="IB32" s="167">
        <v>79.308400000000006</v>
      </c>
      <c r="IC32" s="167">
        <v>78.968999999999994</v>
      </c>
      <c r="ID32" s="167">
        <v>8.1999999999999993</v>
      </c>
      <c r="IE32" s="167">
        <v>17.100000000000001</v>
      </c>
      <c r="IF32" s="167">
        <v>-7.1</v>
      </c>
      <c r="IG32" s="167">
        <v>-7.1</v>
      </c>
      <c r="IH32" s="168"/>
      <c r="II32" s="168"/>
      <c r="IJ32" s="168"/>
      <c r="IK32" s="167">
        <v>5.1654999999999998</v>
      </c>
      <c r="IL32" s="167">
        <v>133.626</v>
      </c>
      <c r="IM32" s="167">
        <v>89.543700000000001</v>
      </c>
      <c r="IN32" s="168"/>
      <c r="IO32" s="167">
        <v>-84.015500000000003</v>
      </c>
      <c r="IP32" s="167">
        <v>79.892300000000006</v>
      </c>
      <c r="IQ32" s="167">
        <v>-159.1875</v>
      </c>
      <c r="IR32" s="167">
        <v>0</v>
      </c>
      <c r="IS32" s="167">
        <v>-77.503100000000003</v>
      </c>
      <c r="IT32" s="167">
        <v>181.89349999999999</v>
      </c>
      <c r="IU32" s="167">
        <v>181.7397</v>
      </c>
      <c r="IV32" s="167">
        <v>152.4281</v>
      </c>
      <c r="IW32" s="167">
        <v>-129.33670000000001</v>
      </c>
      <c r="IX32" s="167">
        <v>6.9207000000000001</v>
      </c>
      <c r="IY32" s="167">
        <v>-117.6067</v>
      </c>
      <c r="IZ32" s="167">
        <v>115.1542</v>
      </c>
      <c r="JA32" s="167">
        <v>-9.2546999999999997</v>
      </c>
      <c r="JB32" s="168"/>
      <c r="JC32" s="167">
        <v>25.84</v>
      </c>
      <c r="JD32" s="168"/>
      <c r="JE32" s="168"/>
      <c r="JF32" s="167">
        <v>-25.76</v>
      </c>
      <c r="JG32" s="167">
        <v>0.72</v>
      </c>
      <c r="JH32" s="168"/>
      <c r="JI32" s="167">
        <v>-1.0544</v>
      </c>
      <c r="JJ32" s="167">
        <v>-26.924499999999998</v>
      </c>
      <c r="JK32" s="167">
        <v>-26.485099999999999</v>
      </c>
      <c r="JL32" s="167">
        <v>30.9</v>
      </c>
      <c r="JM32" s="167">
        <v>46.573999999999998</v>
      </c>
      <c r="JN32" s="167">
        <v>44.988999999999997</v>
      </c>
      <c r="JO32" s="168"/>
      <c r="JP32" s="168"/>
      <c r="JQ32" s="167">
        <v>50.7517</v>
      </c>
      <c r="JR32" s="167">
        <v>51.934100000000001</v>
      </c>
      <c r="JS32" s="167">
        <v>50.8369</v>
      </c>
      <c r="JT32" s="168"/>
      <c r="JU32" s="167">
        <v>-16.600000000000001</v>
      </c>
      <c r="JV32" s="167">
        <v>28.8827</v>
      </c>
      <c r="JW32" s="167">
        <v>8.17</v>
      </c>
      <c r="JX32" s="168"/>
      <c r="JY32" s="167">
        <v>-61.678100000000001</v>
      </c>
      <c r="JZ32" s="167">
        <v>80.245699999999999</v>
      </c>
      <c r="KA32" s="167">
        <v>66.518500000000003</v>
      </c>
      <c r="KB32" s="167">
        <v>-60.589199999999998</v>
      </c>
      <c r="KC32" s="167">
        <v>-79.374700000000004</v>
      </c>
      <c r="KD32" s="167">
        <v>58.105699999999999</v>
      </c>
      <c r="KE32" s="167">
        <v>20.8125</v>
      </c>
      <c r="KF32" s="167">
        <v>9.5</v>
      </c>
      <c r="KG32" s="167">
        <v>-8.8000000000000007</v>
      </c>
      <c r="KH32" s="167">
        <v>-204.6174</v>
      </c>
      <c r="KI32" s="167">
        <v>291.79719999999998</v>
      </c>
    </row>
    <row r="33" spans="1:295" ht="18" customHeight="1" x14ac:dyDescent="0.25">
      <c r="A33" s="159" t="s">
        <v>110</v>
      </c>
      <c r="B33" s="159" t="s">
        <v>976</v>
      </c>
      <c r="C33" s="160">
        <v>0</v>
      </c>
      <c r="D33" s="162"/>
      <c r="E33" s="162"/>
      <c r="F33" s="161">
        <v>-35.890500000000003</v>
      </c>
      <c r="G33" s="161">
        <v>15.1715</v>
      </c>
      <c r="H33" s="162"/>
      <c r="I33" s="161">
        <v>49.447800000000001</v>
      </c>
      <c r="J33" s="161">
        <v>-58.604100000000003</v>
      </c>
      <c r="K33" s="161">
        <v>50.705599999999997</v>
      </c>
      <c r="L33" s="161">
        <v>25.927199999999999</v>
      </c>
      <c r="M33" s="162"/>
      <c r="N33" s="161">
        <v>48.84</v>
      </c>
      <c r="O33" s="161">
        <v>-54.122</v>
      </c>
      <c r="P33" s="161">
        <v>48.4</v>
      </c>
      <c r="Q33" s="161">
        <v>15.731999999999999</v>
      </c>
      <c r="R33" s="162"/>
      <c r="S33" s="161">
        <v>10.8889</v>
      </c>
      <c r="T33" s="161">
        <v>28.0488</v>
      </c>
      <c r="U33" s="161">
        <v>17.851400000000002</v>
      </c>
      <c r="V33" s="161">
        <v>17.8828</v>
      </c>
      <c r="W33" s="161">
        <v>30.020900000000001</v>
      </c>
      <c r="X33" s="161">
        <v>16.267800000000001</v>
      </c>
      <c r="Y33" s="161">
        <v>5.2824999999999998</v>
      </c>
      <c r="Z33" s="161">
        <v>8.3765000000000001</v>
      </c>
      <c r="AA33" s="162"/>
      <c r="AB33" s="162"/>
      <c r="AC33" s="161">
        <v>-81.010000000000005</v>
      </c>
      <c r="AD33" s="161">
        <v>-0.02</v>
      </c>
      <c r="AE33" s="162"/>
      <c r="AF33" s="161">
        <v>-46.62</v>
      </c>
      <c r="AG33" s="162"/>
      <c r="AH33" s="161">
        <v>26.655999999999999</v>
      </c>
      <c r="AI33" s="161">
        <v>0.28000000000000003</v>
      </c>
      <c r="AJ33" s="160">
        <v>0</v>
      </c>
      <c r="AK33" s="160">
        <v>-13.41</v>
      </c>
      <c r="AL33" s="161">
        <v>-98.33</v>
      </c>
      <c r="AM33" s="161">
        <v>19.670000000000002</v>
      </c>
      <c r="AN33" s="162"/>
      <c r="AO33" s="161">
        <v>11.924799999999999</v>
      </c>
      <c r="AP33" s="161">
        <v>10.5586</v>
      </c>
      <c r="AQ33" s="161">
        <v>65.481399999999994</v>
      </c>
      <c r="AR33" s="161">
        <v>67.586299999999994</v>
      </c>
      <c r="AS33" s="161">
        <v>18.302299999999999</v>
      </c>
      <c r="AT33" s="161">
        <v>-34.561500000000002</v>
      </c>
      <c r="AU33" s="161">
        <v>-34.572899999999997</v>
      </c>
      <c r="AV33" s="161">
        <v>8.5947999999999993</v>
      </c>
      <c r="AW33" s="161">
        <v>8.9796999999999993</v>
      </c>
      <c r="AX33" s="161">
        <v>59.879800000000003</v>
      </c>
      <c r="AY33" s="161">
        <v>60.9514</v>
      </c>
      <c r="AZ33" s="161">
        <v>-1.1395</v>
      </c>
      <c r="BA33" s="161">
        <v>-2.1415000000000002</v>
      </c>
      <c r="BB33" s="161">
        <v>-366.44369999999998</v>
      </c>
      <c r="BC33" s="161">
        <v>-14.808199999999999</v>
      </c>
      <c r="BD33" s="161">
        <v>-13.9</v>
      </c>
      <c r="BE33" s="161">
        <v>-13.7</v>
      </c>
      <c r="BF33" s="161">
        <v>39.917900000000003</v>
      </c>
      <c r="BG33" s="161">
        <v>39.242699999999999</v>
      </c>
      <c r="BH33" s="162"/>
      <c r="BI33" s="162"/>
      <c r="BJ33" s="161">
        <v>-55.62</v>
      </c>
      <c r="BK33" s="161">
        <v>6.8209999999999997</v>
      </c>
      <c r="BL33" s="161">
        <v>6.1608999999999998</v>
      </c>
      <c r="BM33" s="161">
        <v>4.2004999999999999</v>
      </c>
      <c r="BN33" s="161">
        <v>403.75979999999998</v>
      </c>
      <c r="BO33" s="161">
        <v>83.559700000000007</v>
      </c>
      <c r="BP33" s="161">
        <v>84.292100000000005</v>
      </c>
      <c r="BQ33" s="161">
        <v>-325.07979999999998</v>
      </c>
      <c r="BR33" s="161">
        <v>426.19069999999999</v>
      </c>
      <c r="BS33" s="162"/>
      <c r="BT33" s="161">
        <v>-47.395499999999998</v>
      </c>
      <c r="BU33" s="161">
        <v>48.596899999999998</v>
      </c>
      <c r="BV33" s="162"/>
      <c r="BW33" s="161">
        <v>42.7</v>
      </c>
      <c r="BX33" s="161">
        <v>40</v>
      </c>
      <c r="BY33" s="161">
        <v>70.03</v>
      </c>
      <c r="BZ33" s="161">
        <v>89.58</v>
      </c>
      <c r="CA33" s="161">
        <v>-27.457000000000001</v>
      </c>
      <c r="CB33" s="161">
        <v>-27.3231</v>
      </c>
      <c r="CC33" s="161">
        <v>66.605199999999996</v>
      </c>
      <c r="CD33" s="161">
        <v>66.427700000000002</v>
      </c>
      <c r="CE33" s="162"/>
      <c r="CF33" s="161">
        <v>-37.7592</v>
      </c>
      <c r="CG33" s="161">
        <v>-37.415700000000001</v>
      </c>
      <c r="CH33" s="161">
        <v>2.9539</v>
      </c>
      <c r="CI33" s="161">
        <v>-55.001600000000003</v>
      </c>
      <c r="CJ33" s="162"/>
      <c r="CK33" s="162"/>
      <c r="CL33" s="161">
        <v>85.7</v>
      </c>
      <c r="CM33" s="161">
        <v>109.5</v>
      </c>
      <c r="CN33" s="161">
        <v>-12.76</v>
      </c>
      <c r="CO33" s="161">
        <v>74.564300000000003</v>
      </c>
      <c r="CP33" s="161">
        <v>74.638199999999998</v>
      </c>
      <c r="CQ33" s="161">
        <v>73.391999999999996</v>
      </c>
      <c r="CR33" s="161">
        <v>15.207800000000001</v>
      </c>
      <c r="CS33" s="161">
        <v>16.251799999999999</v>
      </c>
      <c r="CT33" s="161">
        <v>30.535699999999999</v>
      </c>
      <c r="CU33" s="161">
        <v>-49.036499999999997</v>
      </c>
      <c r="CV33" s="161">
        <v>35.631</v>
      </c>
      <c r="CW33" s="161">
        <v>13.2987</v>
      </c>
      <c r="CX33" s="161">
        <v>65.28</v>
      </c>
      <c r="CY33" s="161">
        <v>33.119999999999997</v>
      </c>
      <c r="CZ33" s="161">
        <v>51.569800000000001</v>
      </c>
      <c r="DA33" s="161">
        <v>49.223300000000002</v>
      </c>
      <c r="DB33" s="161">
        <v>-30.89</v>
      </c>
      <c r="DC33" s="161">
        <v>-1.7303999999999999</v>
      </c>
      <c r="DD33" s="161">
        <v>55.557099999999998</v>
      </c>
      <c r="DE33" s="161">
        <v>54.77</v>
      </c>
      <c r="DF33" s="161">
        <v>-108.0493</v>
      </c>
      <c r="DG33" s="162"/>
      <c r="DH33" s="161">
        <v>-18.970500000000001</v>
      </c>
      <c r="DI33" s="161">
        <v>-89.8</v>
      </c>
      <c r="DJ33" s="161">
        <v>-89.6</v>
      </c>
      <c r="DK33" s="161">
        <v>14.8178</v>
      </c>
      <c r="DL33" s="162"/>
      <c r="DM33" s="161">
        <v>65.765100000000004</v>
      </c>
      <c r="DN33" s="162"/>
      <c r="DO33" s="162"/>
      <c r="DP33" s="161">
        <v>-9.44</v>
      </c>
      <c r="DQ33" s="161">
        <v>31.774999999999999</v>
      </c>
      <c r="DR33" s="161">
        <v>106.9986</v>
      </c>
      <c r="DS33" s="161">
        <v>-28.02</v>
      </c>
      <c r="DT33" s="161">
        <v>-28.56</v>
      </c>
      <c r="DU33" s="161">
        <v>114.95</v>
      </c>
      <c r="DV33" s="161">
        <v>62.19</v>
      </c>
      <c r="DW33" s="161">
        <v>107.43640000000001</v>
      </c>
      <c r="DX33" s="161">
        <v>105.0545</v>
      </c>
      <c r="DY33" s="162"/>
      <c r="DZ33" s="161">
        <v>-5.4817999999999998</v>
      </c>
      <c r="EA33" s="161">
        <v>222.3399</v>
      </c>
      <c r="EB33" s="161">
        <v>180.3494</v>
      </c>
      <c r="EC33" s="161">
        <v>173.36869999999999</v>
      </c>
      <c r="ED33" s="161">
        <v>175.88900000000001</v>
      </c>
      <c r="EE33" s="161">
        <v>46.812199999999997</v>
      </c>
      <c r="EF33" s="161">
        <v>32.854799999999997</v>
      </c>
      <c r="EG33" s="161">
        <v>-23.61</v>
      </c>
      <c r="EH33" s="161">
        <v>337.13740000000001</v>
      </c>
      <c r="EI33" s="161">
        <v>-28.592199999999998</v>
      </c>
      <c r="EJ33" s="162"/>
      <c r="EK33" s="161">
        <v>-25.226700000000001</v>
      </c>
      <c r="EL33" s="161">
        <v>-22.326499999999999</v>
      </c>
      <c r="EM33" s="161">
        <v>30.467600000000001</v>
      </c>
      <c r="EN33" s="161">
        <v>-20.825700000000001</v>
      </c>
      <c r="EO33" s="161">
        <v>-19.769200000000001</v>
      </c>
      <c r="EP33" s="161">
        <v>33.840000000000003</v>
      </c>
      <c r="EQ33" s="161">
        <v>-31.542300000000001</v>
      </c>
      <c r="ER33" s="161">
        <v>-32.560600000000001</v>
      </c>
      <c r="ES33" s="161">
        <v>3.3967999999999998</v>
      </c>
      <c r="ET33" s="161">
        <v>0</v>
      </c>
      <c r="EU33" s="162"/>
      <c r="EV33" s="161">
        <v>1</v>
      </c>
      <c r="EW33" s="161">
        <v>14.498799999999999</v>
      </c>
      <c r="EX33" s="161">
        <v>-100.30670000000001</v>
      </c>
      <c r="EY33" s="161">
        <v>-33.958500000000001</v>
      </c>
      <c r="EZ33" s="161">
        <v>-33.558100000000003</v>
      </c>
      <c r="FA33" s="161">
        <v>2.7471000000000001</v>
      </c>
      <c r="FB33" s="161">
        <v>-30.798400000000001</v>
      </c>
      <c r="FC33" s="161">
        <v>0</v>
      </c>
      <c r="FD33" s="161">
        <v>23.51</v>
      </c>
      <c r="FE33" s="162"/>
      <c r="FF33" s="161">
        <v>23.418299999999999</v>
      </c>
      <c r="FG33" s="161">
        <v>41.723300000000002</v>
      </c>
      <c r="FH33" s="161">
        <v>42.3949</v>
      </c>
      <c r="FI33" s="161">
        <v>40.9602</v>
      </c>
      <c r="FJ33" s="161">
        <v>27.1279</v>
      </c>
      <c r="FK33" s="161">
        <v>26.458100000000002</v>
      </c>
      <c r="FL33" s="161">
        <v>65.475399999999993</v>
      </c>
      <c r="FM33" s="161">
        <v>6.9497</v>
      </c>
      <c r="FN33" s="161">
        <v>6.9359999999999999</v>
      </c>
      <c r="FO33" s="161">
        <v>40.371299999999998</v>
      </c>
      <c r="FP33" s="161">
        <v>54.974400000000003</v>
      </c>
      <c r="FQ33" s="161">
        <v>8.2124000000000006</v>
      </c>
      <c r="FR33" s="161">
        <v>12.8</v>
      </c>
      <c r="FS33" s="161">
        <v>12.369</v>
      </c>
      <c r="FT33" s="162"/>
      <c r="FU33" s="161">
        <v>-7.56</v>
      </c>
      <c r="FV33" s="161">
        <v>13.41</v>
      </c>
      <c r="FW33" s="162"/>
      <c r="FX33" s="162"/>
      <c r="FY33" s="161">
        <v>-3.76</v>
      </c>
      <c r="FZ33" s="161">
        <v>4.194</v>
      </c>
      <c r="GA33" s="161">
        <v>8.6319999999999997</v>
      </c>
      <c r="GB33" s="161">
        <v>40.24</v>
      </c>
      <c r="GC33" s="161">
        <v>-55.730800000000002</v>
      </c>
      <c r="GD33" s="161">
        <v>-39.127600000000001</v>
      </c>
      <c r="GE33" s="161">
        <v>15.12</v>
      </c>
      <c r="GF33" s="161">
        <v>60.869100000000003</v>
      </c>
      <c r="GG33" s="161">
        <v>22.2</v>
      </c>
      <c r="GH33" s="161">
        <v>-7.9341999999999997</v>
      </c>
      <c r="GI33" s="161">
        <v>-1.597</v>
      </c>
      <c r="GJ33" s="161">
        <v>-1.7003999999999999</v>
      </c>
      <c r="GK33" s="161">
        <v>1.9810000000000001</v>
      </c>
      <c r="GL33" s="162"/>
      <c r="GM33" s="162"/>
      <c r="GN33" s="162"/>
      <c r="GO33" s="161">
        <v>-29.353999999999999</v>
      </c>
      <c r="GP33" s="161">
        <v>10.546099999999999</v>
      </c>
      <c r="GQ33" s="161">
        <v>30.4621</v>
      </c>
      <c r="GR33" s="161">
        <v>60.126300000000001</v>
      </c>
      <c r="GS33" s="161">
        <v>61.059600000000003</v>
      </c>
      <c r="GT33" s="161">
        <v>-93.031199999999998</v>
      </c>
      <c r="GU33" s="162"/>
      <c r="GV33" s="161">
        <v>31.433199999999999</v>
      </c>
      <c r="GW33" s="161">
        <v>-61.290300000000002</v>
      </c>
      <c r="GX33" s="161">
        <v>9.3832000000000004</v>
      </c>
      <c r="GY33" s="161">
        <v>10.8719</v>
      </c>
      <c r="GZ33" s="161">
        <v>10.495799999999999</v>
      </c>
      <c r="HA33" s="161">
        <v>11</v>
      </c>
      <c r="HB33" s="161">
        <v>64.449299999999994</v>
      </c>
      <c r="HC33" s="161">
        <v>63.0349</v>
      </c>
      <c r="HD33" s="161">
        <v>2.1</v>
      </c>
      <c r="HE33" s="161">
        <v>-38.821100000000001</v>
      </c>
      <c r="HF33" s="161">
        <v>-173.96129999999999</v>
      </c>
      <c r="HG33" s="161">
        <v>177.69749999999999</v>
      </c>
      <c r="HH33" s="162"/>
      <c r="HI33" s="161">
        <v>-63.5152</v>
      </c>
      <c r="HJ33" s="161">
        <v>-61.239600000000003</v>
      </c>
      <c r="HK33" s="161">
        <v>-63.278399999999998</v>
      </c>
      <c r="HL33" s="161">
        <v>-57.164999999999999</v>
      </c>
      <c r="HM33" s="161">
        <v>82.150499999999994</v>
      </c>
      <c r="HN33" s="161">
        <v>78.788300000000007</v>
      </c>
      <c r="HO33" s="162"/>
      <c r="HP33" s="162"/>
      <c r="HQ33" s="161">
        <v>7.3526999999999996</v>
      </c>
      <c r="HR33" s="161">
        <v>7.2538</v>
      </c>
      <c r="HS33" s="161">
        <v>-13.084300000000001</v>
      </c>
      <c r="HT33" s="161">
        <v>-13.858700000000001</v>
      </c>
      <c r="HU33" s="161">
        <v>29.75</v>
      </c>
      <c r="HV33" s="161">
        <v>31.01</v>
      </c>
      <c r="HW33" s="161">
        <v>42.6</v>
      </c>
      <c r="HX33" s="161">
        <v>42.8</v>
      </c>
      <c r="HY33" s="161">
        <v>22.149799999999999</v>
      </c>
      <c r="HZ33" s="161">
        <v>-75.680000000000007</v>
      </c>
      <c r="IA33" s="161">
        <v>-378.09769999999997</v>
      </c>
      <c r="IB33" s="161">
        <v>81.672300000000007</v>
      </c>
      <c r="IC33" s="161">
        <v>81.329300000000003</v>
      </c>
      <c r="ID33" s="161">
        <v>9.4</v>
      </c>
      <c r="IE33" s="161">
        <v>14.9</v>
      </c>
      <c r="IF33" s="161">
        <v>-4.5999999999999996</v>
      </c>
      <c r="IG33" s="161">
        <v>-4.5</v>
      </c>
      <c r="IH33" s="162"/>
      <c r="II33" s="162"/>
      <c r="IJ33" s="162"/>
      <c r="IK33" s="161">
        <v>47.339500000000001</v>
      </c>
      <c r="IL33" s="161">
        <v>144.65530000000001</v>
      </c>
      <c r="IM33" s="161">
        <v>88.816199999999995</v>
      </c>
      <c r="IN33" s="162"/>
      <c r="IO33" s="161">
        <v>-91.150899999999993</v>
      </c>
      <c r="IP33" s="161">
        <v>80.923000000000002</v>
      </c>
      <c r="IQ33" s="161">
        <v>-150.6284</v>
      </c>
      <c r="IR33" s="161">
        <v>0</v>
      </c>
      <c r="IS33" s="161">
        <v>-82.605599999999995</v>
      </c>
      <c r="IT33" s="161">
        <v>190.1611</v>
      </c>
      <c r="IU33" s="161">
        <v>187.95160000000001</v>
      </c>
      <c r="IV33" s="161">
        <v>157.47569999999999</v>
      </c>
      <c r="IW33" s="161">
        <v>-131.3777</v>
      </c>
      <c r="IX33" s="161">
        <v>7.5206999999999997</v>
      </c>
      <c r="IY33" s="161">
        <v>-123.1529</v>
      </c>
      <c r="IZ33" s="161">
        <v>125.2273</v>
      </c>
      <c r="JA33" s="161">
        <v>-8.8070000000000004</v>
      </c>
      <c r="JB33" s="162"/>
      <c r="JC33" s="161">
        <v>24.4</v>
      </c>
      <c r="JD33" s="162"/>
      <c r="JE33" s="162"/>
      <c r="JF33" s="161">
        <v>-23.84</v>
      </c>
      <c r="JG33" s="161">
        <v>0</v>
      </c>
      <c r="JH33" s="162"/>
      <c r="JI33" s="161">
        <v>-0.1144</v>
      </c>
      <c r="JJ33" s="161">
        <v>-24.8157</v>
      </c>
      <c r="JK33" s="161">
        <v>-27.977399999999999</v>
      </c>
      <c r="JL33" s="161">
        <v>29.7</v>
      </c>
      <c r="JM33" s="161">
        <v>45.08</v>
      </c>
      <c r="JN33" s="161">
        <v>45.218000000000004</v>
      </c>
      <c r="JO33" s="162"/>
      <c r="JP33" s="162"/>
      <c r="JQ33" s="161">
        <v>52.841299999999997</v>
      </c>
      <c r="JR33" s="161">
        <v>52.3508</v>
      </c>
      <c r="JS33" s="161">
        <v>51.7102</v>
      </c>
      <c r="JT33" s="162"/>
      <c r="JU33" s="161">
        <v>-14.5</v>
      </c>
      <c r="JV33" s="161">
        <v>27.212299999999999</v>
      </c>
      <c r="JW33" s="161">
        <v>8.18</v>
      </c>
      <c r="JX33" s="162"/>
      <c r="JY33" s="161">
        <v>-58.524900000000002</v>
      </c>
      <c r="JZ33" s="161">
        <v>79.538799999999995</v>
      </c>
      <c r="KA33" s="161">
        <v>64.391400000000004</v>
      </c>
      <c r="KB33" s="161">
        <v>-57.790300000000002</v>
      </c>
      <c r="KC33" s="161">
        <v>-78.279200000000003</v>
      </c>
      <c r="KD33" s="161">
        <v>56.921700000000001</v>
      </c>
      <c r="KE33" s="161">
        <v>20.539000000000001</v>
      </c>
      <c r="KF33" s="161">
        <v>6.9</v>
      </c>
      <c r="KG33" s="161">
        <v>-7</v>
      </c>
      <c r="KH33" s="161">
        <v>-173.2627</v>
      </c>
      <c r="KI33" s="161">
        <v>256.04750000000001</v>
      </c>
    </row>
    <row r="34" spans="1:295" ht="18" customHeight="1" x14ac:dyDescent="0.25">
      <c r="A34" s="159" t="s">
        <v>110</v>
      </c>
      <c r="B34" s="159" t="s">
        <v>977</v>
      </c>
      <c r="C34" s="163">
        <v>0</v>
      </c>
      <c r="D34" s="164">
        <v>15.351699999999999</v>
      </c>
      <c r="E34" s="165"/>
      <c r="F34" s="164">
        <v>-35.887599999999999</v>
      </c>
      <c r="G34" s="164">
        <v>15.3977</v>
      </c>
      <c r="H34" s="165"/>
      <c r="I34" s="164">
        <v>50.607799999999997</v>
      </c>
      <c r="J34" s="164">
        <v>-59.484499999999997</v>
      </c>
      <c r="K34" s="165"/>
      <c r="L34" s="164">
        <v>25.655200000000001</v>
      </c>
      <c r="M34" s="165"/>
      <c r="N34" s="164">
        <v>46.62</v>
      </c>
      <c r="O34" s="164">
        <v>-53.536999999999999</v>
      </c>
      <c r="P34" s="164">
        <v>48.4</v>
      </c>
      <c r="Q34" s="164">
        <v>15.731999999999999</v>
      </c>
      <c r="R34" s="165"/>
      <c r="S34" s="164">
        <v>10.747299999999999</v>
      </c>
      <c r="T34" s="164">
        <v>28.872399999999999</v>
      </c>
      <c r="U34" s="164">
        <v>17.756399999999999</v>
      </c>
      <c r="V34" s="164">
        <v>17.792200000000001</v>
      </c>
      <c r="W34" s="164">
        <v>29.794699999999999</v>
      </c>
      <c r="X34" s="164">
        <v>16.572600000000001</v>
      </c>
      <c r="Y34" s="164">
        <v>5.8944000000000001</v>
      </c>
      <c r="Z34" s="164">
        <v>8.2218999999999998</v>
      </c>
      <c r="AA34" s="165"/>
      <c r="AB34" s="165"/>
      <c r="AC34" s="164">
        <v>-80.02</v>
      </c>
      <c r="AD34" s="164">
        <v>-0.02</v>
      </c>
      <c r="AE34" s="165"/>
      <c r="AF34" s="164">
        <v>-46.62</v>
      </c>
      <c r="AG34" s="164">
        <v>52.8</v>
      </c>
      <c r="AH34" s="164">
        <v>27.388000000000002</v>
      </c>
      <c r="AI34" s="164">
        <v>0.27800000000000002</v>
      </c>
      <c r="AJ34" s="163">
        <v>0</v>
      </c>
      <c r="AK34" s="163">
        <v>-13.41</v>
      </c>
      <c r="AL34" s="164">
        <v>-99.88</v>
      </c>
      <c r="AM34" s="164">
        <v>19.84</v>
      </c>
      <c r="AN34" s="164">
        <v>0</v>
      </c>
      <c r="AO34" s="164">
        <v>11.801399999999999</v>
      </c>
      <c r="AP34" s="164">
        <v>10.5153</v>
      </c>
      <c r="AQ34" s="164">
        <v>64.720699999999994</v>
      </c>
      <c r="AR34" s="164">
        <v>66.909899999999993</v>
      </c>
      <c r="AS34" s="164">
        <v>18.491499999999998</v>
      </c>
      <c r="AT34" s="164">
        <v>-34.427500000000002</v>
      </c>
      <c r="AU34" s="164">
        <v>-34.554600000000001</v>
      </c>
      <c r="AV34" s="164">
        <v>9.3264999999999993</v>
      </c>
      <c r="AW34" s="164">
        <v>8.9875000000000007</v>
      </c>
      <c r="AX34" s="165"/>
      <c r="AY34" s="164">
        <v>61.2194</v>
      </c>
      <c r="AZ34" s="164">
        <v>-2.8938999999999999</v>
      </c>
      <c r="BA34" s="164">
        <v>-4.2302999999999997</v>
      </c>
      <c r="BB34" s="164">
        <v>-361.0102</v>
      </c>
      <c r="BC34" s="164">
        <v>-16.916599999999999</v>
      </c>
      <c r="BD34" s="164">
        <v>-13.1</v>
      </c>
      <c r="BE34" s="164">
        <v>-13.1</v>
      </c>
      <c r="BF34" s="164">
        <v>39.7181</v>
      </c>
      <c r="BG34" s="164">
        <v>38.637300000000003</v>
      </c>
      <c r="BH34" s="165"/>
      <c r="BI34" s="165"/>
      <c r="BJ34" s="164">
        <v>-54.788699999999999</v>
      </c>
      <c r="BK34" s="164">
        <v>6.9242999999999997</v>
      </c>
      <c r="BL34" s="164">
        <v>1.8802000000000001</v>
      </c>
      <c r="BM34" s="164">
        <v>3.6617000000000002</v>
      </c>
      <c r="BN34" s="164">
        <v>401.71499999999997</v>
      </c>
      <c r="BO34" s="164">
        <v>87.954300000000003</v>
      </c>
      <c r="BP34" s="164">
        <v>87.9238</v>
      </c>
      <c r="BQ34" s="164">
        <v>-336.69839999999999</v>
      </c>
      <c r="BR34" s="164">
        <v>425.61070000000001</v>
      </c>
      <c r="BS34" s="165"/>
      <c r="BT34" s="164">
        <v>-51.818199999999997</v>
      </c>
      <c r="BU34" s="164">
        <v>54.839100000000002</v>
      </c>
      <c r="BV34" s="165"/>
      <c r="BW34" s="164">
        <v>43.01</v>
      </c>
      <c r="BX34" s="164">
        <v>40.14</v>
      </c>
      <c r="BY34" s="164">
        <v>71.53</v>
      </c>
      <c r="BZ34" s="164">
        <v>90.61</v>
      </c>
      <c r="CA34" s="164">
        <v>-27.055099999999999</v>
      </c>
      <c r="CB34" s="164">
        <v>-26.787199999999999</v>
      </c>
      <c r="CC34" s="164">
        <v>65.709199999999996</v>
      </c>
      <c r="CD34" s="164">
        <v>66.933999999999997</v>
      </c>
      <c r="CE34" s="165"/>
      <c r="CF34" s="164">
        <v>-39.2438</v>
      </c>
      <c r="CG34" s="164">
        <v>-38.654800000000002</v>
      </c>
      <c r="CH34" s="164">
        <v>2.1406999999999998</v>
      </c>
      <c r="CI34" s="164">
        <v>-54.031399999999998</v>
      </c>
      <c r="CJ34" s="165"/>
      <c r="CK34" s="165"/>
      <c r="CL34" s="164">
        <v>90.2</v>
      </c>
      <c r="CM34" s="164">
        <v>106.2</v>
      </c>
      <c r="CN34" s="164">
        <v>-12.93</v>
      </c>
      <c r="CO34" s="164">
        <v>75.882000000000005</v>
      </c>
      <c r="CP34" s="164">
        <v>75.736099999999993</v>
      </c>
      <c r="CQ34" s="164">
        <v>74.887699999999995</v>
      </c>
      <c r="CR34" s="164">
        <v>17.774100000000001</v>
      </c>
      <c r="CS34" s="164">
        <v>18.136700000000001</v>
      </c>
      <c r="CT34" s="164">
        <v>28.109400000000001</v>
      </c>
      <c r="CU34" s="164">
        <v>-49.0152</v>
      </c>
      <c r="CV34" s="164">
        <v>33.018799999999999</v>
      </c>
      <c r="CW34" s="164">
        <v>13.479200000000001</v>
      </c>
      <c r="CX34" s="164">
        <v>66.34</v>
      </c>
      <c r="CY34" s="164">
        <v>33.64</v>
      </c>
      <c r="CZ34" s="164">
        <v>51.569800000000001</v>
      </c>
      <c r="DA34" s="164">
        <v>48.6374</v>
      </c>
      <c r="DB34" s="164">
        <v>-30.89</v>
      </c>
      <c r="DC34" s="164">
        <v>-7.7869999999999999</v>
      </c>
      <c r="DD34" s="164">
        <v>54.662300000000002</v>
      </c>
      <c r="DE34" s="164">
        <v>52.997999999999998</v>
      </c>
      <c r="DF34" s="164">
        <v>-103.03489999999999</v>
      </c>
      <c r="DG34" s="165"/>
      <c r="DH34" s="164">
        <v>-18.997599999999998</v>
      </c>
      <c r="DI34" s="164">
        <v>-92</v>
      </c>
      <c r="DJ34" s="164">
        <v>-92.1</v>
      </c>
      <c r="DK34" s="164">
        <v>14.9496</v>
      </c>
      <c r="DL34" s="165"/>
      <c r="DM34" s="164">
        <v>65.295500000000004</v>
      </c>
      <c r="DN34" s="164">
        <v>77.362099999999998</v>
      </c>
      <c r="DO34" s="165"/>
      <c r="DP34" s="164">
        <v>-9.11</v>
      </c>
      <c r="DQ34" s="164">
        <v>33.247500000000002</v>
      </c>
      <c r="DR34" s="164">
        <v>100.9307</v>
      </c>
      <c r="DS34" s="164">
        <v>-28.49</v>
      </c>
      <c r="DT34" s="164">
        <v>-28.85</v>
      </c>
      <c r="DU34" s="164">
        <v>115.52</v>
      </c>
      <c r="DV34" s="164">
        <v>61.09</v>
      </c>
      <c r="DW34" s="164">
        <v>100.3455</v>
      </c>
      <c r="DX34" s="164">
        <v>99.581800000000001</v>
      </c>
      <c r="DY34" s="165"/>
      <c r="DZ34" s="164">
        <v>-6.7</v>
      </c>
      <c r="EA34" s="164">
        <v>215.08369999999999</v>
      </c>
      <c r="EB34" s="164">
        <v>173.77170000000001</v>
      </c>
      <c r="EC34" s="164">
        <v>167.87039999999999</v>
      </c>
      <c r="ED34" s="164">
        <v>170.60640000000001</v>
      </c>
      <c r="EE34" s="164">
        <v>64.635000000000005</v>
      </c>
      <c r="EF34" s="164">
        <v>51.138599999999997</v>
      </c>
      <c r="EG34" s="164">
        <v>-22.617000000000001</v>
      </c>
      <c r="EH34" s="164">
        <v>349.57580000000002</v>
      </c>
      <c r="EI34" s="164">
        <v>-58.298200000000001</v>
      </c>
      <c r="EJ34" s="165"/>
      <c r="EK34" s="164">
        <v>-25.322900000000001</v>
      </c>
      <c r="EL34" s="164">
        <v>-22.4529</v>
      </c>
      <c r="EM34" s="164">
        <v>8.2612000000000005</v>
      </c>
      <c r="EN34" s="164">
        <v>-36.067900000000002</v>
      </c>
      <c r="EO34" s="164">
        <v>-34.096699999999998</v>
      </c>
      <c r="EP34" s="164">
        <v>167.48400000000001</v>
      </c>
      <c r="EQ34" s="164">
        <v>-42.809899999999999</v>
      </c>
      <c r="ER34" s="164">
        <v>-43.228900000000003</v>
      </c>
      <c r="ES34" s="164">
        <v>-16.2103</v>
      </c>
      <c r="ET34" s="164">
        <v>0</v>
      </c>
      <c r="EU34" s="165"/>
      <c r="EV34" s="164">
        <v>107.6</v>
      </c>
      <c r="EW34" s="164">
        <v>14.336399999999999</v>
      </c>
      <c r="EX34" s="164">
        <v>-128.9701</v>
      </c>
      <c r="EY34" s="164">
        <v>-34.502600000000001</v>
      </c>
      <c r="EZ34" s="164">
        <v>-34.276699999999998</v>
      </c>
      <c r="FA34" s="164">
        <v>3.0236999999999998</v>
      </c>
      <c r="FB34" s="164">
        <v>-51.208799999999997</v>
      </c>
      <c r="FC34" s="164">
        <v>15.9861</v>
      </c>
      <c r="FD34" s="164">
        <v>23.763200000000001</v>
      </c>
      <c r="FE34" s="165"/>
      <c r="FF34" s="164">
        <v>23.5746</v>
      </c>
      <c r="FG34" s="164">
        <v>42.155099999999997</v>
      </c>
      <c r="FH34" s="164">
        <v>41.938499999999998</v>
      </c>
      <c r="FI34" s="164">
        <v>41.055900000000001</v>
      </c>
      <c r="FJ34" s="164">
        <v>26.458100000000002</v>
      </c>
      <c r="FK34" s="164">
        <v>26.458100000000002</v>
      </c>
      <c r="FL34" s="164">
        <v>60.451700000000002</v>
      </c>
      <c r="FM34" s="164">
        <v>7.5105000000000004</v>
      </c>
      <c r="FN34" s="164">
        <v>7.5625</v>
      </c>
      <c r="FO34" s="164">
        <v>39.68</v>
      </c>
      <c r="FP34" s="164">
        <v>55.609499999999997</v>
      </c>
      <c r="FQ34" s="164">
        <v>4.6966999999999999</v>
      </c>
      <c r="FR34" s="164">
        <v>19.059999999999999</v>
      </c>
      <c r="FS34" s="164">
        <v>14.864100000000001</v>
      </c>
      <c r="FT34" s="164">
        <v>-6.93E-2</v>
      </c>
      <c r="FU34" s="164">
        <v>-9.49</v>
      </c>
      <c r="FV34" s="164">
        <v>12.57</v>
      </c>
      <c r="FW34" s="165"/>
      <c r="FX34" s="164">
        <v>9.0686999999999998</v>
      </c>
      <c r="FY34" s="164">
        <v>-3.794</v>
      </c>
      <c r="FZ34" s="164">
        <v>4.21</v>
      </c>
      <c r="GA34" s="164">
        <v>10.5509</v>
      </c>
      <c r="GB34" s="164">
        <v>41.55</v>
      </c>
      <c r="GC34" s="164">
        <v>-57.277099999999997</v>
      </c>
      <c r="GD34" s="164">
        <v>-37.434600000000003</v>
      </c>
      <c r="GE34" s="164">
        <v>14.73</v>
      </c>
      <c r="GF34" s="164">
        <v>61.136400000000002</v>
      </c>
      <c r="GG34" s="164">
        <v>25.4</v>
      </c>
      <c r="GH34" s="164">
        <v>-7.0781000000000001</v>
      </c>
      <c r="GI34" s="164">
        <v>-1.4058999999999999</v>
      </c>
      <c r="GJ34" s="164">
        <v>-1.6247</v>
      </c>
      <c r="GK34" s="164">
        <v>1.9875</v>
      </c>
      <c r="GL34" s="165"/>
      <c r="GM34" s="165"/>
      <c r="GN34" s="165"/>
      <c r="GO34" s="164">
        <v>-28.7593</v>
      </c>
      <c r="GP34" s="164">
        <v>10.014900000000001</v>
      </c>
      <c r="GQ34" s="164">
        <v>29.7807</v>
      </c>
      <c r="GR34" s="164">
        <v>57.844999999999999</v>
      </c>
      <c r="GS34" s="164">
        <v>61.775300000000001</v>
      </c>
      <c r="GT34" s="164">
        <v>-89.132800000000003</v>
      </c>
      <c r="GU34" s="164">
        <v>-26.443000000000001</v>
      </c>
      <c r="GV34" s="164">
        <v>30.969799999999999</v>
      </c>
      <c r="GW34" s="164">
        <v>-60.622900000000001</v>
      </c>
      <c r="GX34" s="164">
        <v>9.6605000000000008</v>
      </c>
      <c r="GY34" s="164">
        <v>10.940300000000001</v>
      </c>
      <c r="GZ34" s="164">
        <v>10.7278</v>
      </c>
      <c r="HA34" s="164">
        <v>10.5518</v>
      </c>
      <c r="HB34" s="164">
        <v>55.921700000000001</v>
      </c>
      <c r="HC34" s="164">
        <v>54.794699999999999</v>
      </c>
      <c r="HD34" s="164">
        <v>2.1</v>
      </c>
      <c r="HE34" s="165"/>
      <c r="HF34" s="164">
        <v>-172.4393</v>
      </c>
      <c r="HG34" s="164">
        <v>173.36959999999999</v>
      </c>
      <c r="HH34" s="165"/>
      <c r="HI34" s="164">
        <v>-53.224600000000002</v>
      </c>
      <c r="HJ34" s="164">
        <v>-51.817</v>
      </c>
      <c r="HK34" s="164">
        <v>-68.548000000000002</v>
      </c>
      <c r="HL34" s="164">
        <v>-62.288800000000002</v>
      </c>
      <c r="HM34" s="164">
        <v>78.968199999999996</v>
      </c>
      <c r="HN34" s="164">
        <v>79.144900000000007</v>
      </c>
      <c r="HO34" s="165"/>
      <c r="HP34" s="165"/>
      <c r="HQ34" s="164">
        <v>4.0568</v>
      </c>
      <c r="HR34" s="164">
        <v>3.8041</v>
      </c>
      <c r="HS34" s="164">
        <v>-14.6218</v>
      </c>
      <c r="HT34" s="164">
        <v>-15.0695</v>
      </c>
      <c r="HU34" s="164">
        <v>24.19</v>
      </c>
      <c r="HV34" s="164">
        <v>23.52</v>
      </c>
      <c r="HW34" s="164">
        <v>42.7</v>
      </c>
      <c r="HX34" s="164">
        <v>42</v>
      </c>
      <c r="HY34" s="164">
        <v>21.823</v>
      </c>
      <c r="HZ34" s="164">
        <v>-70.959999999999994</v>
      </c>
      <c r="IA34" s="164">
        <v>-372.76409999999998</v>
      </c>
      <c r="IB34" s="164">
        <v>78.220299999999995</v>
      </c>
      <c r="IC34" s="164">
        <v>78.660799999999995</v>
      </c>
      <c r="ID34" s="164">
        <v>8.8000000000000007</v>
      </c>
      <c r="IE34" s="164">
        <v>16</v>
      </c>
      <c r="IF34" s="164">
        <v>-3.7</v>
      </c>
      <c r="IG34" s="164">
        <v>-3.6</v>
      </c>
      <c r="IH34" s="165"/>
      <c r="II34" s="164">
        <v>1.4108000000000001</v>
      </c>
      <c r="IJ34" s="165"/>
      <c r="IK34" s="164">
        <v>80.473500000000001</v>
      </c>
      <c r="IL34" s="164">
        <v>126.6206</v>
      </c>
      <c r="IM34" s="164">
        <v>79.168800000000005</v>
      </c>
      <c r="IN34" s="165"/>
      <c r="IO34" s="164">
        <v>-74.494399999999999</v>
      </c>
      <c r="IP34" s="164">
        <v>66.881699999999995</v>
      </c>
      <c r="IQ34" s="164">
        <v>-156.74510000000001</v>
      </c>
      <c r="IR34" s="164">
        <v>0</v>
      </c>
      <c r="IS34" s="164">
        <v>-67.152600000000007</v>
      </c>
      <c r="IT34" s="164">
        <v>193.64940000000001</v>
      </c>
      <c r="IU34" s="164">
        <v>193.24760000000001</v>
      </c>
      <c r="IV34" s="164">
        <v>159.72329999999999</v>
      </c>
      <c r="IW34" s="164">
        <v>-115.3411</v>
      </c>
      <c r="IX34" s="164">
        <v>-4.6521999999999997</v>
      </c>
      <c r="IY34" s="164">
        <v>-124.818</v>
      </c>
      <c r="IZ34" s="164">
        <v>121.09650000000001</v>
      </c>
      <c r="JA34" s="164">
        <v>-9.2795000000000005</v>
      </c>
      <c r="JB34" s="165"/>
      <c r="JC34" s="164">
        <v>23.52</v>
      </c>
      <c r="JD34" s="165"/>
      <c r="JE34" s="165"/>
      <c r="JF34" s="164">
        <v>-22.96</v>
      </c>
      <c r="JG34" s="164">
        <v>0</v>
      </c>
      <c r="JH34" s="165"/>
      <c r="JI34" s="164">
        <v>3.2000000000000001E-2</v>
      </c>
      <c r="JJ34" s="164">
        <v>-24.931699999999999</v>
      </c>
      <c r="JK34" s="164">
        <v>-28.651900000000001</v>
      </c>
      <c r="JL34" s="164">
        <v>29.9</v>
      </c>
      <c r="JM34" s="164">
        <v>45.445</v>
      </c>
      <c r="JN34" s="164">
        <v>44.598999999999997</v>
      </c>
      <c r="JO34" s="165"/>
      <c r="JP34" s="165"/>
      <c r="JQ34" s="164">
        <v>50.257800000000003</v>
      </c>
      <c r="JR34" s="164">
        <v>52.347099999999998</v>
      </c>
      <c r="JS34" s="164">
        <v>51.638500000000001</v>
      </c>
      <c r="JT34" s="165"/>
      <c r="JU34" s="164">
        <v>-14.3</v>
      </c>
      <c r="JV34" s="164">
        <v>27.272500000000001</v>
      </c>
      <c r="JW34" s="164">
        <v>8.07</v>
      </c>
      <c r="JX34" s="165"/>
      <c r="JY34" s="164">
        <v>-60.9268</v>
      </c>
      <c r="JZ34" s="164">
        <v>83.645899999999997</v>
      </c>
      <c r="KA34" s="164">
        <v>69.368499999999997</v>
      </c>
      <c r="KB34" s="164">
        <v>-59.610799999999998</v>
      </c>
      <c r="KC34" s="164">
        <v>-82.516499999999994</v>
      </c>
      <c r="KD34" s="164">
        <v>60.741799999999998</v>
      </c>
      <c r="KE34" s="164">
        <v>20.333200000000001</v>
      </c>
      <c r="KF34" s="164">
        <v>7.4</v>
      </c>
      <c r="KG34" s="164">
        <v>-7.2</v>
      </c>
      <c r="KH34" s="164">
        <v>-170.78569999999999</v>
      </c>
      <c r="KI34" s="164">
        <v>247.72839999999999</v>
      </c>
    </row>
    <row r="35" spans="1:295" ht="18" customHeight="1" x14ac:dyDescent="0.25">
      <c r="A35" s="159" t="s">
        <v>110</v>
      </c>
      <c r="B35" s="159" t="s">
        <v>978</v>
      </c>
      <c r="C35" s="163">
        <v>0</v>
      </c>
      <c r="D35" s="165"/>
      <c r="E35" s="164">
        <v>-21.6646</v>
      </c>
      <c r="F35" s="164">
        <v>-35.940300000000001</v>
      </c>
      <c r="G35" s="164">
        <v>14.9735</v>
      </c>
      <c r="H35" s="165"/>
      <c r="I35" s="164">
        <v>49.911099999999998</v>
      </c>
      <c r="J35" s="164">
        <v>-56.929900000000004</v>
      </c>
      <c r="K35" s="164">
        <v>50.243899999999996</v>
      </c>
      <c r="L35" s="165"/>
      <c r="M35" s="165"/>
      <c r="N35" s="164">
        <v>48.84</v>
      </c>
      <c r="O35" s="164">
        <v>-52.3</v>
      </c>
      <c r="P35" s="164">
        <v>48.4</v>
      </c>
      <c r="Q35" s="165"/>
      <c r="R35" s="164">
        <v>-46.2</v>
      </c>
      <c r="S35" s="164">
        <v>10.6747</v>
      </c>
      <c r="T35" s="164">
        <v>28.146599999999999</v>
      </c>
      <c r="U35" s="164">
        <v>17.611999999999998</v>
      </c>
      <c r="V35" s="164">
        <v>17.601800000000001</v>
      </c>
      <c r="W35" s="164">
        <v>29.564900000000002</v>
      </c>
      <c r="X35" s="164">
        <v>16.303899999999999</v>
      </c>
      <c r="Y35" s="164">
        <v>6.0156999999999998</v>
      </c>
      <c r="Z35" s="164">
        <v>8.1484000000000005</v>
      </c>
      <c r="AA35" s="165"/>
      <c r="AB35" s="165"/>
      <c r="AC35" s="164">
        <v>-78.42</v>
      </c>
      <c r="AD35" s="165"/>
      <c r="AE35" s="165"/>
      <c r="AF35" s="164">
        <v>-48.84</v>
      </c>
      <c r="AG35" s="164">
        <v>50.6</v>
      </c>
      <c r="AH35" s="164">
        <v>26.785</v>
      </c>
      <c r="AI35" s="164">
        <v>0.27600000000000002</v>
      </c>
      <c r="AJ35" s="163">
        <v>0</v>
      </c>
      <c r="AK35" s="163">
        <v>-13.41</v>
      </c>
      <c r="AL35" s="164">
        <v>-101.05</v>
      </c>
      <c r="AM35" s="164">
        <v>16.52</v>
      </c>
      <c r="AN35" s="165"/>
      <c r="AO35" s="164">
        <v>11.161199999999999</v>
      </c>
      <c r="AP35" s="164">
        <v>10.793200000000001</v>
      </c>
      <c r="AQ35" s="164">
        <v>64.808400000000006</v>
      </c>
      <c r="AR35" s="164">
        <v>66.548599999999993</v>
      </c>
      <c r="AS35" s="164">
        <v>17.293500000000002</v>
      </c>
      <c r="AT35" s="164">
        <v>-32.82</v>
      </c>
      <c r="AU35" s="164">
        <v>-32.628399999999999</v>
      </c>
      <c r="AV35" s="164">
        <v>7.5762</v>
      </c>
      <c r="AW35" s="164">
        <v>7.6802000000000001</v>
      </c>
      <c r="AX35" s="164">
        <v>58.540199999999999</v>
      </c>
      <c r="AY35" s="164">
        <v>59.21</v>
      </c>
      <c r="AZ35" s="164">
        <v>-4.3250999999999999</v>
      </c>
      <c r="BA35" s="164">
        <v>-5.1650999999999998</v>
      </c>
      <c r="BB35" s="164">
        <v>-351.66759999999999</v>
      </c>
      <c r="BC35" s="164">
        <v>-16.648</v>
      </c>
      <c r="BD35" s="164">
        <v>-13.3</v>
      </c>
      <c r="BE35" s="164">
        <v>-13.2</v>
      </c>
      <c r="BF35" s="164">
        <v>38.133800000000001</v>
      </c>
      <c r="BG35" s="164">
        <v>36.516300000000001</v>
      </c>
      <c r="BH35" s="165"/>
      <c r="BI35" s="165"/>
      <c r="BJ35" s="164">
        <v>-54.125500000000002</v>
      </c>
      <c r="BK35" s="164">
        <v>6.7984999999999998</v>
      </c>
      <c r="BL35" s="164">
        <v>5.6726000000000001</v>
      </c>
      <c r="BM35" s="164">
        <v>3.8504</v>
      </c>
      <c r="BN35" s="164">
        <v>391.36919999999998</v>
      </c>
      <c r="BO35" s="164">
        <v>95.217699999999994</v>
      </c>
      <c r="BP35" s="164">
        <v>94.851500000000001</v>
      </c>
      <c r="BQ35" s="164">
        <v>-346.57279999999997</v>
      </c>
      <c r="BR35" s="164">
        <v>421.74369999999999</v>
      </c>
      <c r="BS35" s="165"/>
      <c r="BT35" s="164">
        <v>-46.823099999999997</v>
      </c>
      <c r="BU35" s="164">
        <v>47.942</v>
      </c>
      <c r="BV35" s="165"/>
      <c r="BW35" s="164">
        <v>42.1</v>
      </c>
      <c r="BX35" s="164">
        <v>39.9</v>
      </c>
      <c r="BY35" s="165"/>
      <c r="BZ35" s="164">
        <v>89.62</v>
      </c>
      <c r="CA35" s="164">
        <v>-27.3231</v>
      </c>
      <c r="CB35" s="164">
        <v>-25.983499999999999</v>
      </c>
      <c r="CC35" s="164">
        <v>68.447299999999998</v>
      </c>
      <c r="CD35" s="164">
        <v>69.462800000000001</v>
      </c>
      <c r="CE35" s="165"/>
      <c r="CF35" s="164">
        <v>-36.171700000000001</v>
      </c>
      <c r="CG35" s="164">
        <v>-36.676400000000001</v>
      </c>
      <c r="CH35" s="164">
        <v>1.4704999999999999</v>
      </c>
      <c r="CI35" s="164">
        <v>-45.241799999999998</v>
      </c>
      <c r="CJ35" s="165"/>
      <c r="CK35" s="165"/>
      <c r="CL35" s="164">
        <v>97.5</v>
      </c>
      <c r="CM35" s="164">
        <v>90.4</v>
      </c>
      <c r="CN35" s="164">
        <v>-13.29</v>
      </c>
      <c r="CO35" s="164">
        <v>78.739599999999996</v>
      </c>
      <c r="CP35" s="164">
        <v>78.1661</v>
      </c>
      <c r="CQ35" s="164">
        <v>76.813800000000001</v>
      </c>
      <c r="CR35" s="164">
        <v>23.410699999999999</v>
      </c>
      <c r="CS35" s="164">
        <v>24.0761</v>
      </c>
      <c r="CT35" s="164">
        <v>26.661799999999999</v>
      </c>
      <c r="CU35" s="164">
        <v>-53.219700000000003</v>
      </c>
      <c r="CV35" s="164">
        <v>31.451799999999999</v>
      </c>
      <c r="CW35" s="164">
        <v>13.0494</v>
      </c>
      <c r="CX35" s="164">
        <v>65.73</v>
      </c>
      <c r="CY35" s="164">
        <v>33.19</v>
      </c>
      <c r="CZ35" s="164">
        <v>50.866700000000002</v>
      </c>
      <c r="DA35" s="164">
        <v>48.051499999999997</v>
      </c>
      <c r="DB35" s="164">
        <v>-30.86</v>
      </c>
      <c r="DC35" s="164">
        <v>-1.5909</v>
      </c>
      <c r="DD35" s="164">
        <v>46.823399999999999</v>
      </c>
      <c r="DE35" s="164">
        <v>45.919800000000002</v>
      </c>
      <c r="DF35" s="164">
        <v>-82.912199999999999</v>
      </c>
      <c r="DG35" s="165"/>
      <c r="DH35" s="164">
        <v>-19.051400000000001</v>
      </c>
      <c r="DI35" s="164">
        <v>-94.9</v>
      </c>
      <c r="DJ35" s="164">
        <v>-94.9</v>
      </c>
      <c r="DK35" s="164">
        <v>14.751899999999999</v>
      </c>
      <c r="DL35" s="164">
        <v>54.501300000000001</v>
      </c>
      <c r="DM35" s="164">
        <v>63.886499999999998</v>
      </c>
      <c r="DN35" s="164">
        <v>77.362099999999998</v>
      </c>
      <c r="DO35" s="164">
        <v>54.19</v>
      </c>
      <c r="DP35" s="164">
        <v>-8.43</v>
      </c>
      <c r="DQ35" s="164">
        <v>33.1235</v>
      </c>
      <c r="DR35" s="164">
        <v>82.349699999999999</v>
      </c>
      <c r="DS35" s="164">
        <v>-28.38</v>
      </c>
      <c r="DT35" s="164">
        <v>-28.42</v>
      </c>
      <c r="DU35" s="164">
        <v>117.38</v>
      </c>
      <c r="DV35" s="164">
        <v>61.13</v>
      </c>
      <c r="DW35" s="164">
        <v>80.763599999999997</v>
      </c>
      <c r="DX35" s="164">
        <v>79.090900000000005</v>
      </c>
      <c r="DY35" s="164">
        <v>-27.208300000000001</v>
      </c>
      <c r="DZ35" s="164">
        <v>-13.054500000000001</v>
      </c>
      <c r="EA35" s="164">
        <v>202.886</v>
      </c>
      <c r="EB35" s="164">
        <v>160.643</v>
      </c>
      <c r="EC35" s="164">
        <v>153.74100000000001</v>
      </c>
      <c r="ED35" s="164">
        <v>156.19640000000001</v>
      </c>
      <c r="EE35" s="164">
        <v>66.141900000000007</v>
      </c>
      <c r="EF35" s="164">
        <v>51.551600000000001</v>
      </c>
      <c r="EG35" s="164">
        <v>-22.474</v>
      </c>
      <c r="EH35" s="164">
        <v>356.72559999999999</v>
      </c>
      <c r="EI35" s="164">
        <v>-114.1557</v>
      </c>
      <c r="EJ35" s="165"/>
      <c r="EK35" s="164">
        <v>-23.5945</v>
      </c>
      <c r="EL35" s="164">
        <v>-20.934000000000001</v>
      </c>
      <c r="EM35" s="164">
        <v>0</v>
      </c>
      <c r="EN35" s="164">
        <v>-40.104100000000003</v>
      </c>
      <c r="EO35" s="164">
        <v>-39.490699999999997</v>
      </c>
      <c r="EP35" s="164">
        <v>139.83600000000001</v>
      </c>
      <c r="EQ35" s="164">
        <v>-48.049700000000001</v>
      </c>
      <c r="ER35" s="164">
        <v>-47.809800000000003</v>
      </c>
      <c r="ES35" s="164">
        <v>-14.101800000000001</v>
      </c>
      <c r="ET35" s="164">
        <v>15.67</v>
      </c>
      <c r="EU35" s="165"/>
      <c r="EV35" s="164">
        <v>104.4</v>
      </c>
      <c r="EW35" s="164">
        <v>14.372999999999999</v>
      </c>
      <c r="EX35" s="164">
        <v>-141.25489999999999</v>
      </c>
      <c r="EY35" s="164">
        <v>-35.435000000000002</v>
      </c>
      <c r="EZ35" s="164">
        <v>-34.655299999999997</v>
      </c>
      <c r="FA35" s="164">
        <v>5.7813999999999997</v>
      </c>
      <c r="FB35" s="164">
        <v>-49.398899999999998</v>
      </c>
      <c r="FC35" s="164">
        <v>10.7963</v>
      </c>
      <c r="FD35" s="164">
        <v>23.5855</v>
      </c>
      <c r="FE35" s="165"/>
      <c r="FF35" s="164">
        <v>23.1937</v>
      </c>
      <c r="FG35" s="164">
        <v>43.049799999999998</v>
      </c>
      <c r="FH35" s="164">
        <v>43.094099999999997</v>
      </c>
      <c r="FI35" s="164">
        <v>40.478499999999997</v>
      </c>
      <c r="FJ35" s="164">
        <v>25.285900000000002</v>
      </c>
      <c r="FK35" s="164">
        <v>25.118400000000001</v>
      </c>
      <c r="FL35" s="164">
        <v>72.676000000000002</v>
      </c>
      <c r="FM35" s="164">
        <v>14.5175</v>
      </c>
      <c r="FN35" s="164">
        <v>14.190099999999999</v>
      </c>
      <c r="FO35" s="164">
        <v>37.935600000000001</v>
      </c>
      <c r="FP35" s="164">
        <v>52.009399999999999</v>
      </c>
      <c r="FQ35" s="164">
        <v>15.756500000000001</v>
      </c>
      <c r="FR35" s="164">
        <v>19.239999999999998</v>
      </c>
      <c r="FS35" s="164">
        <v>12.578900000000001</v>
      </c>
      <c r="FT35" s="165"/>
      <c r="FU35" s="164">
        <v>-7.75</v>
      </c>
      <c r="FV35" s="164">
        <v>13.78</v>
      </c>
      <c r="FW35" s="164">
        <v>15.2141</v>
      </c>
      <c r="FX35" s="165"/>
      <c r="FY35" s="164">
        <v>-3.8</v>
      </c>
      <c r="FZ35" s="164">
        <v>4.1449999999999996</v>
      </c>
      <c r="GA35" s="165"/>
      <c r="GB35" s="164">
        <v>45.9</v>
      </c>
      <c r="GC35" s="164">
        <v>-53.6066</v>
      </c>
      <c r="GD35" s="164">
        <v>-39.2639</v>
      </c>
      <c r="GE35" s="164">
        <v>14.57</v>
      </c>
      <c r="GF35" s="164">
        <v>63.662700000000001</v>
      </c>
      <c r="GG35" s="164">
        <v>23.6</v>
      </c>
      <c r="GH35" s="164">
        <v>-6.0134999999999996</v>
      </c>
      <c r="GI35" s="164">
        <v>-1.6228</v>
      </c>
      <c r="GJ35" s="164">
        <v>-1.6437999999999999</v>
      </c>
      <c r="GK35" s="164">
        <v>1.9522999999999999</v>
      </c>
      <c r="GL35" s="165"/>
      <c r="GM35" s="165"/>
      <c r="GN35" s="164">
        <v>-13.6646</v>
      </c>
      <c r="GO35" s="164">
        <v>-26.952500000000001</v>
      </c>
      <c r="GP35" s="164">
        <v>9.6777999999999995</v>
      </c>
      <c r="GQ35" s="164">
        <v>28.0519</v>
      </c>
      <c r="GR35" s="164">
        <v>54.0105</v>
      </c>
      <c r="GS35" s="164">
        <v>55.225000000000001</v>
      </c>
      <c r="GT35" s="164">
        <v>-85.920500000000004</v>
      </c>
      <c r="GU35" s="164">
        <v>-25.811800000000002</v>
      </c>
      <c r="GV35" s="164">
        <v>29.882999999999999</v>
      </c>
      <c r="GW35" s="164">
        <v>-59.814799999999998</v>
      </c>
      <c r="GX35" s="164">
        <v>8.9908999999999999</v>
      </c>
      <c r="GY35" s="164">
        <v>10.784000000000001</v>
      </c>
      <c r="GZ35" s="164">
        <v>10.4641</v>
      </c>
      <c r="HA35" s="164">
        <v>10</v>
      </c>
      <c r="HB35" s="164">
        <v>44.226599999999998</v>
      </c>
      <c r="HC35" s="164">
        <v>42.865900000000003</v>
      </c>
      <c r="HD35" s="164">
        <v>2.1</v>
      </c>
      <c r="HE35" s="165"/>
      <c r="HF35" s="164">
        <v>-175.0949</v>
      </c>
      <c r="HG35" s="164">
        <v>177.74879999999999</v>
      </c>
      <c r="HH35" s="165"/>
      <c r="HI35" s="164">
        <v>-44.195099999999996</v>
      </c>
      <c r="HJ35" s="164">
        <v>-43.270099999999999</v>
      </c>
      <c r="HK35" s="164">
        <v>-64.723699999999994</v>
      </c>
      <c r="HL35" s="164">
        <v>-57.389800000000001</v>
      </c>
      <c r="HM35" s="164">
        <v>80.902199999999993</v>
      </c>
      <c r="HN35" s="164">
        <v>80.574100000000001</v>
      </c>
      <c r="HO35" s="165"/>
      <c r="HP35" s="165"/>
      <c r="HQ35" s="164">
        <v>2.2440000000000002</v>
      </c>
      <c r="HR35" s="164">
        <v>2.0571999999999999</v>
      </c>
      <c r="HS35" s="164">
        <v>-2.6168999999999998</v>
      </c>
      <c r="HT35" s="164">
        <v>-2.8151000000000002</v>
      </c>
      <c r="HU35" s="164">
        <v>27.55</v>
      </c>
      <c r="HV35" s="164">
        <v>26.99</v>
      </c>
      <c r="HW35" s="164">
        <v>24.7</v>
      </c>
      <c r="HX35" s="164">
        <v>25.6</v>
      </c>
      <c r="HY35" s="164">
        <v>22.0687</v>
      </c>
      <c r="HZ35" s="164">
        <v>-74</v>
      </c>
      <c r="IA35" s="164">
        <v>-330.89920000000001</v>
      </c>
      <c r="IB35" s="164">
        <v>68.625299999999996</v>
      </c>
      <c r="IC35" s="164">
        <v>68.345100000000002</v>
      </c>
      <c r="ID35" s="164">
        <v>8.8000000000000007</v>
      </c>
      <c r="IE35" s="164">
        <v>-5</v>
      </c>
      <c r="IF35" s="164">
        <v>-0.4</v>
      </c>
      <c r="IG35" s="164">
        <v>-0.2</v>
      </c>
      <c r="IH35" s="165"/>
      <c r="II35" s="164">
        <v>1.6073</v>
      </c>
      <c r="IJ35" s="165"/>
      <c r="IK35" s="164">
        <v>137.0264</v>
      </c>
      <c r="IL35" s="164">
        <v>87.103899999999996</v>
      </c>
      <c r="IM35" s="164">
        <v>55.949100000000001</v>
      </c>
      <c r="IN35" s="165"/>
      <c r="IO35" s="164">
        <v>-44.404499999999999</v>
      </c>
      <c r="IP35" s="164">
        <v>40.2318</v>
      </c>
      <c r="IQ35" s="164">
        <v>-135.39400000000001</v>
      </c>
      <c r="IR35" s="164">
        <v>23.554300000000001</v>
      </c>
      <c r="IS35" s="164">
        <v>-39.951000000000001</v>
      </c>
      <c r="IT35" s="164">
        <v>180.2749</v>
      </c>
      <c r="IU35" s="164">
        <v>182.74109999999999</v>
      </c>
      <c r="IV35" s="164">
        <v>136.4325</v>
      </c>
      <c r="IW35" s="164">
        <v>-78.151600000000002</v>
      </c>
      <c r="IX35" s="164">
        <v>-23.368200000000002</v>
      </c>
      <c r="IY35" s="164">
        <v>-95.936599999999999</v>
      </c>
      <c r="IZ35" s="164">
        <v>95.388400000000004</v>
      </c>
      <c r="JA35" s="164">
        <v>-9.0707000000000004</v>
      </c>
      <c r="JB35" s="165"/>
      <c r="JC35" s="164">
        <v>21.92</v>
      </c>
      <c r="JD35" s="165"/>
      <c r="JE35" s="165"/>
      <c r="JF35" s="164">
        <v>-21.84</v>
      </c>
      <c r="JG35" s="164">
        <v>-2.48</v>
      </c>
      <c r="JH35" s="165"/>
      <c r="JI35" s="164">
        <v>3.3401999999999998</v>
      </c>
      <c r="JJ35" s="164">
        <v>-15.1751</v>
      </c>
      <c r="JK35" s="164">
        <v>-36.504199999999997</v>
      </c>
      <c r="JL35" s="164">
        <v>24.5</v>
      </c>
      <c r="JM35" s="164">
        <v>46.838000000000001</v>
      </c>
      <c r="JN35" s="164">
        <v>45.6</v>
      </c>
      <c r="JO35" s="164">
        <v>10.6334</v>
      </c>
      <c r="JP35" s="164">
        <v>12.732799999999999</v>
      </c>
      <c r="JQ35" s="164">
        <v>52.676000000000002</v>
      </c>
      <c r="JR35" s="164">
        <v>51.736199999999997</v>
      </c>
      <c r="JS35" s="164">
        <v>52.761600000000001</v>
      </c>
      <c r="JT35" s="165"/>
      <c r="JU35" s="164">
        <v>11.6</v>
      </c>
      <c r="JV35" s="164">
        <v>27.64</v>
      </c>
      <c r="JW35" s="164">
        <v>7.85</v>
      </c>
      <c r="JX35" s="165"/>
      <c r="JY35" s="164">
        <v>-57.365099999999998</v>
      </c>
      <c r="JZ35" s="164">
        <v>81.869600000000005</v>
      </c>
      <c r="KA35" s="164">
        <v>65.1982</v>
      </c>
      <c r="KB35" s="164">
        <v>-56.702800000000003</v>
      </c>
      <c r="KC35" s="164">
        <v>-81.085599999999999</v>
      </c>
      <c r="KD35" s="164">
        <v>55.972099999999998</v>
      </c>
      <c r="KE35" s="164">
        <v>23.060700000000001</v>
      </c>
      <c r="KF35" s="164">
        <v>-19.100000000000001</v>
      </c>
      <c r="KG35" s="164">
        <v>19.600000000000001</v>
      </c>
      <c r="KH35" s="164">
        <v>-175.4101</v>
      </c>
      <c r="KI35" s="164">
        <v>254.7208</v>
      </c>
    </row>
    <row r="36" spans="1:295" ht="18" customHeight="1" x14ac:dyDescent="0.25">
      <c r="A36" s="159" t="s">
        <v>110</v>
      </c>
      <c r="B36" s="159" t="s">
        <v>979</v>
      </c>
      <c r="C36" s="163">
        <v>0</v>
      </c>
      <c r="D36" s="164">
        <v>15.072800000000001</v>
      </c>
      <c r="E36" s="164">
        <v>-21.0869</v>
      </c>
      <c r="F36" s="164">
        <v>-36.165500000000002</v>
      </c>
      <c r="G36" s="164">
        <v>14.590400000000001</v>
      </c>
      <c r="H36" s="165"/>
      <c r="I36" s="164">
        <v>49.130400000000002</v>
      </c>
      <c r="J36" s="164">
        <v>-56.578000000000003</v>
      </c>
      <c r="K36" s="165"/>
      <c r="L36" s="164">
        <v>24.661200000000001</v>
      </c>
      <c r="M36" s="165"/>
      <c r="N36" s="164">
        <v>48.84</v>
      </c>
      <c r="O36" s="164">
        <v>-51.761000000000003</v>
      </c>
      <c r="P36" s="164">
        <v>46.2</v>
      </c>
      <c r="Q36" s="164">
        <v>14.904</v>
      </c>
      <c r="R36" s="164">
        <v>-46.2</v>
      </c>
      <c r="S36" s="165"/>
      <c r="T36" s="164">
        <v>27.541799999999999</v>
      </c>
      <c r="U36" s="164">
        <v>17.1937</v>
      </c>
      <c r="V36" s="164">
        <v>17.189</v>
      </c>
      <c r="W36" s="164">
        <v>28.8827</v>
      </c>
      <c r="X36" s="164">
        <v>16.567599999999999</v>
      </c>
      <c r="Y36" s="164">
        <v>5.782</v>
      </c>
      <c r="Z36" s="164">
        <v>8.4497999999999998</v>
      </c>
      <c r="AA36" s="165"/>
      <c r="AB36" s="165"/>
      <c r="AC36" s="164">
        <v>-76.180000000000007</v>
      </c>
      <c r="AD36" s="165"/>
      <c r="AE36" s="165"/>
      <c r="AF36" s="164">
        <v>-48.84</v>
      </c>
      <c r="AG36" s="165"/>
      <c r="AH36" s="164">
        <v>26.149000000000001</v>
      </c>
      <c r="AI36" s="164">
        <v>0.27100000000000002</v>
      </c>
      <c r="AJ36" s="163">
        <v>0</v>
      </c>
      <c r="AK36" s="163">
        <v>-13.41</v>
      </c>
      <c r="AL36" s="164">
        <v>-102.31</v>
      </c>
      <c r="AM36" s="164">
        <v>14.12</v>
      </c>
      <c r="AN36" s="165"/>
      <c r="AO36" s="164">
        <v>11.1966</v>
      </c>
      <c r="AP36" s="164">
        <v>10.573</v>
      </c>
      <c r="AQ36" s="164">
        <v>62.182000000000002</v>
      </c>
      <c r="AR36" s="164">
        <v>64.559600000000003</v>
      </c>
      <c r="AS36" s="164">
        <v>15.930099999999999</v>
      </c>
      <c r="AT36" s="164">
        <v>-32.150199999999998</v>
      </c>
      <c r="AU36" s="164">
        <v>-31.7149</v>
      </c>
      <c r="AV36" s="164">
        <v>7.8585000000000003</v>
      </c>
      <c r="AW36" s="164">
        <v>7.9816000000000003</v>
      </c>
      <c r="AX36" s="164">
        <v>56.798699999999997</v>
      </c>
      <c r="AY36" s="164">
        <v>57.870399999999997</v>
      </c>
      <c r="AZ36" s="164">
        <v>-5.5514000000000001</v>
      </c>
      <c r="BA36" s="164">
        <v>-7.5693999999999999</v>
      </c>
      <c r="BB36" s="164">
        <v>-339.75599999999997</v>
      </c>
      <c r="BC36" s="164">
        <v>-18.401599999999998</v>
      </c>
      <c r="BD36" s="164">
        <v>-12.2</v>
      </c>
      <c r="BE36" s="164">
        <v>-12.2</v>
      </c>
      <c r="BF36" s="164">
        <v>36.9221</v>
      </c>
      <c r="BG36" s="164">
        <v>35.965499999999999</v>
      </c>
      <c r="BH36" s="165"/>
      <c r="BI36" s="165"/>
      <c r="BJ36" s="164">
        <v>-51.132899999999999</v>
      </c>
      <c r="BK36" s="164">
        <v>6.7365000000000004</v>
      </c>
      <c r="BL36" s="164">
        <v>1.8561000000000001</v>
      </c>
      <c r="BM36" s="164">
        <v>3.7040999999999999</v>
      </c>
      <c r="BN36" s="164">
        <v>379.13130000000001</v>
      </c>
      <c r="BO36" s="164">
        <v>97.567599999999999</v>
      </c>
      <c r="BP36" s="164">
        <v>97.384500000000003</v>
      </c>
      <c r="BQ36" s="164">
        <v>-340.17489999999998</v>
      </c>
      <c r="BR36" s="164">
        <v>415.78980000000001</v>
      </c>
      <c r="BS36" s="165"/>
      <c r="BT36" s="164">
        <v>-62.562899999999999</v>
      </c>
      <c r="BU36" s="164">
        <v>63.3596</v>
      </c>
      <c r="BV36" s="165"/>
      <c r="BW36" s="164">
        <v>41.54</v>
      </c>
      <c r="BX36" s="164">
        <v>39.08</v>
      </c>
      <c r="BY36" s="165"/>
      <c r="BZ36" s="164">
        <v>88.93</v>
      </c>
      <c r="CA36" s="164">
        <v>-35.494399999999999</v>
      </c>
      <c r="CB36" s="164">
        <v>-35.360500000000002</v>
      </c>
      <c r="CC36" s="164">
        <v>57.154899999999998</v>
      </c>
      <c r="CD36" s="164">
        <v>57.550199999999997</v>
      </c>
      <c r="CE36" s="165"/>
      <c r="CF36" s="164">
        <v>-34.558199999999999</v>
      </c>
      <c r="CG36" s="164">
        <v>-34.961300000000001</v>
      </c>
      <c r="CH36" s="164">
        <v>1.8178000000000001</v>
      </c>
      <c r="CI36" s="164">
        <v>-37.316099999999999</v>
      </c>
      <c r="CJ36" s="165"/>
      <c r="CK36" s="165"/>
      <c r="CL36" s="164">
        <v>103.7</v>
      </c>
      <c r="CM36" s="164">
        <v>74.7</v>
      </c>
      <c r="CN36" s="164">
        <v>-13.38</v>
      </c>
      <c r="CO36" s="164">
        <v>80.745400000000004</v>
      </c>
      <c r="CP36" s="164">
        <v>79.406000000000006</v>
      </c>
      <c r="CQ36" s="164">
        <v>79.536199999999994</v>
      </c>
      <c r="CR36" s="164">
        <v>27.714700000000001</v>
      </c>
      <c r="CS36" s="164">
        <v>28.865100000000002</v>
      </c>
      <c r="CT36" s="164">
        <v>25.184699999999999</v>
      </c>
      <c r="CU36" s="164">
        <v>-56.492699999999999</v>
      </c>
      <c r="CV36" s="164">
        <v>29.841000000000001</v>
      </c>
      <c r="CW36" s="164">
        <v>13.156000000000001</v>
      </c>
      <c r="CX36" s="164">
        <v>65.400000000000006</v>
      </c>
      <c r="CY36" s="164">
        <v>32.979999999999997</v>
      </c>
      <c r="CZ36" s="164">
        <v>50.163600000000002</v>
      </c>
      <c r="DA36" s="164">
        <v>47.465499999999999</v>
      </c>
      <c r="DB36" s="164">
        <v>-30.83</v>
      </c>
      <c r="DC36" s="164">
        <v>-7.1589999999999998</v>
      </c>
      <c r="DD36" s="164">
        <v>38.500999999999998</v>
      </c>
      <c r="DE36" s="164">
        <v>36.822299999999998</v>
      </c>
      <c r="DF36" s="164">
        <v>-62.622999999999998</v>
      </c>
      <c r="DG36" s="165"/>
      <c r="DH36" s="164">
        <v>-18.907299999999999</v>
      </c>
      <c r="DI36" s="164">
        <v>-97.4</v>
      </c>
      <c r="DJ36" s="164">
        <v>-97.5</v>
      </c>
      <c r="DK36" s="164">
        <v>14.295999999999999</v>
      </c>
      <c r="DL36" s="164">
        <v>53.915399999999998</v>
      </c>
      <c r="DM36" s="164">
        <v>61.0687</v>
      </c>
      <c r="DN36" s="164">
        <v>76.190200000000004</v>
      </c>
      <c r="DO36" s="164">
        <v>53.49</v>
      </c>
      <c r="DP36" s="164">
        <v>-7.91</v>
      </c>
      <c r="DQ36" s="164">
        <v>33.154499999999999</v>
      </c>
      <c r="DR36" s="164">
        <v>62.626100000000001</v>
      </c>
      <c r="DS36" s="164">
        <v>-28.21</v>
      </c>
      <c r="DT36" s="164">
        <v>-28.52</v>
      </c>
      <c r="DU36" s="164">
        <v>114.67</v>
      </c>
      <c r="DV36" s="164">
        <v>61.99</v>
      </c>
      <c r="DW36" s="164">
        <v>64.127300000000005</v>
      </c>
      <c r="DX36" s="164">
        <v>61.7455</v>
      </c>
      <c r="DY36" s="165"/>
      <c r="DZ36" s="164">
        <v>-19.390899999999998</v>
      </c>
      <c r="EA36" s="164">
        <v>186.3777</v>
      </c>
      <c r="EB36" s="164">
        <v>144.9126</v>
      </c>
      <c r="EC36" s="164">
        <v>138.74610000000001</v>
      </c>
      <c r="ED36" s="164">
        <v>141.60890000000001</v>
      </c>
      <c r="EE36" s="164">
        <v>57.016800000000003</v>
      </c>
      <c r="EF36" s="164">
        <v>38.029499999999999</v>
      </c>
      <c r="EG36" s="164">
        <v>-23.382000000000001</v>
      </c>
      <c r="EH36" s="164">
        <v>350.26209999999998</v>
      </c>
      <c r="EI36" s="164">
        <v>-144.53</v>
      </c>
      <c r="EJ36" s="165"/>
      <c r="EK36" s="164">
        <v>-23.813700000000001</v>
      </c>
      <c r="EL36" s="164">
        <v>-20.849599999999999</v>
      </c>
      <c r="EM36" s="164">
        <v>17.1709</v>
      </c>
      <c r="EN36" s="164">
        <v>-45.628999999999998</v>
      </c>
      <c r="EO36" s="164">
        <v>-42.265599999999999</v>
      </c>
      <c r="EP36" s="164">
        <v>145.97999999999999</v>
      </c>
      <c r="EQ36" s="164">
        <v>-50.945599999999999</v>
      </c>
      <c r="ER36" s="164">
        <v>-51.211100000000002</v>
      </c>
      <c r="ES36" s="164">
        <v>-7.7930999999999999</v>
      </c>
      <c r="ET36" s="164">
        <v>14.96</v>
      </c>
      <c r="EU36" s="165"/>
      <c r="EV36" s="164">
        <v>100.5</v>
      </c>
      <c r="EW36" s="164">
        <v>14.0299</v>
      </c>
      <c r="EX36" s="164">
        <v>-147.64089999999999</v>
      </c>
      <c r="EY36" s="164">
        <v>-35.025799999999997</v>
      </c>
      <c r="EZ36" s="164">
        <v>-34.146900000000002</v>
      </c>
      <c r="FA36" s="164">
        <v>4.9119999999999999</v>
      </c>
      <c r="FB36" s="164">
        <v>-42.804400000000001</v>
      </c>
      <c r="FC36" s="164">
        <v>6.0430000000000001</v>
      </c>
      <c r="FD36" s="164">
        <v>23.238</v>
      </c>
      <c r="FE36" s="165"/>
      <c r="FF36" s="164">
        <v>22.5868</v>
      </c>
      <c r="FG36" s="164">
        <v>42.176000000000002</v>
      </c>
      <c r="FH36" s="164">
        <v>42.152099999999997</v>
      </c>
      <c r="FI36" s="164">
        <v>41.213999999999999</v>
      </c>
      <c r="FJ36" s="164">
        <v>33.993600000000001</v>
      </c>
      <c r="FK36" s="164">
        <v>33.993600000000001</v>
      </c>
      <c r="FL36" s="164">
        <v>64.638099999999994</v>
      </c>
      <c r="FM36" s="164">
        <v>21.771899999999999</v>
      </c>
      <c r="FN36" s="164">
        <v>21.955400000000001</v>
      </c>
      <c r="FO36" s="164">
        <v>34.611199999999997</v>
      </c>
      <c r="FP36" s="164">
        <v>50.730800000000002</v>
      </c>
      <c r="FQ36" s="164">
        <v>10.417</v>
      </c>
      <c r="FR36" s="164">
        <v>11.74</v>
      </c>
      <c r="FS36" s="164">
        <v>12.8695</v>
      </c>
      <c r="FT36" s="164">
        <v>0.48620000000000002</v>
      </c>
      <c r="FU36" s="164">
        <v>-7.87</v>
      </c>
      <c r="FV36" s="164">
        <v>15.35</v>
      </c>
      <c r="FW36" s="164">
        <v>9.4098000000000006</v>
      </c>
      <c r="FX36" s="165"/>
      <c r="FY36" s="164">
        <v>-3.806</v>
      </c>
      <c r="FZ36" s="164">
        <v>4.0910000000000002</v>
      </c>
      <c r="GA36" s="165"/>
      <c r="GB36" s="164">
        <v>41.62</v>
      </c>
      <c r="GC36" s="164">
        <v>-53.717700000000001</v>
      </c>
      <c r="GD36" s="164">
        <v>-37.046399999999998</v>
      </c>
      <c r="GE36" s="164">
        <v>14.81</v>
      </c>
      <c r="GF36" s="164">
        <v>64.027600000000007</v>
      </c>
      <c r="GG36" s="164">
        <v>24.2</v>
      </c>
      <c r="GH36" s="164">
        <v>-4.3101000000000003</v>
      </c>
      <c r="GI36" s="164">
        <v>-1.8541000000000001</v>
      </c>
      <c r="GJ36" s="164">
        <v>-2.0865999999999998</v>
      </c>
      <c r="GK36" s="164">
        <v>1.9040999999999999</v>
      </c>
      <c r="GL36" s="165"/>
      <c r="GM36" s="165"/>
      <c r="GN36" s="164">
        <v>-13.511799999999999</v>
      </c>
      <c r="GO36" s="164">
        <v>-25.157900000000001</v>
      </c>
      <c r="GP36" s="164">
        <v>11.399900000000001</v>
      </c>
      <c r="GQ36" s="164">
        <v>26.313199999999998</v>
      </c>
      <c r="GR36" s="164">
        <v>57.215000000000003</v>
      </c>
      <c r="GS36" s="164">
        <v>58.314599999999999</v>
      </c>
      <c r="GT36" s="164">
        <v>-85.338399999999993</v>
      </c>
      <c r="GU36" s="164">
        <v>-23.533100000000001</v>
      </c>
      <c r="GV36" s="164">
        <v>29.3247</v>
      </c>
      <c r="GW36" s="164">
        <v>-55.4086</v>
      </c>
      <c r="GX36" s="165"/>
      <c r="GY36" s="164">
        <v>10.383599999999999</v>
      </c>
      <c r="GZ36" s="164">
        <v>10.116099999999999</v>
      </c>
      <c r="HA36" s="165"/>
      <c r="HB36" s="164">
        <v>20.898299999999999</v>
      </c>
      <c r="HC36" s="164">
        <v>20.657399999999999</v>
      </c>
      <c r="HD36" s="164">
        <v>2.1</v>
      </c>
      <c r="HE36" s="165"/>
      <c r="HF36" s="164">
        <v>-186.1172</v>
      </c>
      <c r="HG36" s="164">
        <v>186.55869999999999</v>
      </c>
      <c r="HH36" s="165"/>
      <c r="HI36" s="164">
        <v>-20.616099999999999</v>
      </c>
      <c r="HJ36" s="164">
        <v>-22.777899999999999</v>
      </c>
      <c r="HK36" s="164">
        <v>-67.531400000000005</v>
      </c>
      <c r="HL36" s="164">
        <v>-59.6952</v>
      </c>
      <c r="HM36" s="164">
        <v>32.769599999999997</v>
      </c>
      <c r="HN36" s="164">
        <v>31.581800000000001</v>
      </c>
      <c r="HO36" s="164">
        <v>-36.7194</v>
      </c>
      <c r="HP36" s="164">
        <v>-38.5501</v>
      </c>
      <c r="HQ36" s="164">
        <v>13.2744</v>
      </c>
      <c r="HR36" s="164">
        <v>13.1975</v>
      </c>
      <c r="HS36" s="164">
        <v>-2.6871999999999998</v>
      </c>
      <c r="HT36" s="164">
        <v>-2.0186999999999999</v>
      </c>
      <c r="HU36" s="164">
        <v>33.15</v>
      </c>
      <c r="HV36" s="164">
        <v>33.21</v>
      </c>
      <c r="HW36" s="164">
        <v>21.9</v>
      </c>
      <c r="HX36" s="164">
        <v>22.8</v>
      </c>
      <c r="HY36" s="164">
        <v>22.540800000000001</v>
      </c>
      <c r="HZ36" s="164">
        <v>-74.72</v>
      </c>
      <c r="IA36" s="164">
        <v>-304.7704</v>
      </c>
      <c r="IB36" s="164">
        <v>74.072199999999995</v>
      </c>
      <c r="IC36" s="164">
        <v>71.265000000000001</v>
      </c>
      <c r="ID36" s="164">
        <v>9.4</v>
      </c>
      <c r="IE36" s="164">
        <v>-23.3</v>
      </c>
      <c r="IF36" s="164">
        <v>-12.3</v>
      </c>
      <c r="IG36" s="164">
        <v>-11.5</v>
      </c>
      <c r="IH36" s="165"/>
      <c r="II36" s="164">
        <v>1.5155000000000001</v>
      </c>
      <c r="IJ36" s="165"/>
      <c r="IK36" s="164">
        <v>164.2276</v>
      </c>
      <c r="IL36" s="164">
        <v>68.791700000000006</v>
      </c>
      <c r="IM36" s="164">
        <v>38.565100000000001</v>
      </c>
      <c r="IN36" s="165"/>
      <c r="IO36" s="164">
        <v>-32.804099999999998</v>
      </c>
      <c r="IP36" s="164">
        <v>28.0608</v>
      </c>
      <c r="IQ36" s="164">
        <v>-159.36330000000001</v>
      </c>
      <c r="IR36" s="164">
        <v>0</v>
      </c>
      <c r="IS36" s="164">
        <v>-26.9754</v>
      </c>
      <c r="IT36" s="164">
        <v>173.16480000000001</v>
      </c>
      <c r="IU36" s="164">
        <v>173.11349999999999</v>
      </c>
      <c r="IV36" s="164">
        <v>159.34299999999999</v>
      </c>
      <c r="IW36" s="164">
        <v>-60.128500000000003</v>
      </c>
      <c r="IX36" s="164">
        <v>-11.9948</v>
      </c>
      <c r="IY36" s="164">
        <v>-64.086100000000002</v>
      </c>
      <c r="IZ36" s="164">
        <v>65.906499999999994</v>
      </c>
      <c r="JA36" s="164">
        <v>-8.8317999999999994</v>
      </c>
      <c r="JB36" s="165"/>
      <c r="JC36" s="164">
        <v>18.079999999999998</v>
      </c>
      <c r="JD36" s="165"/>
      <c r="JE36" s="165"/>
      <c r="JF36" s="164">
        <v>-17.84</v>
      </c>
      <c r="JG36" s="164">
        <v>-5.68</v>
      </c>
      <c r="JH36" s="165"/>
      <c r="JI36" s="164">
        <v>5.0979999999999999</v>
      </c>
      <c r="JJ36" s="164">
        <v>-19.392700000000001</v>
      </c>
      <c r="JK36" s="164">
        <v>-37.148099999999999</v>
      </c>
      <c r="JL36" s="164">
        <v>26.6</v>
      </c>
      <c r="JM36" s="164">
        <v>50.728000000000002</v>
      </c>
      <c r="JN36" s="164">
        <v>48.173999999999999</v>
      </c>
      <c r="JO36" s="164">
        <v>11.3851</v>
      </c>
      <c r="JP36" s="164">
        <v>13.365500000000001</v>
      </c>
      <c r="JQ36" s="164">
        <v>19.9176</v>
      </c>
      <c r="JR36" s="164">
        <v>19.6496</v>
      </c>
      <c r="JS36" s="164">
        <v>19.140899999999998</v>
      </c>
      <c r="JT36" s="165"/>
      <c r="JU36" s="164">
        <v>22.4</v>
      </c>
      <c r="JV36" s="164">
        <v>27.2361</v>
      </c>
      <c r="JW36" s="164">
        <v>7.77</v>
      </c>
      <c r="JX36" s="165"/>
      <c r="JY36" s="164">
        <v>-60.213700000000003</v>
      </c>
      <c r="JZ36" s="164">
        <v>85.492900000000006</v>
      </c>
      <c r="KA36" s="164">
        <v>69.351200000000006</v>
      </c>
      <c r="KB36" s="164">
        <v>-58.080599999999997</v>
      </c>
      <c r="KC36" s="164">
        <v>-83.847399999999993</v>
      </c>
      <c r="KD36" s="164">
        <v>59.629199999999997</v>
      </c>
      <c r="KE36" s="164">
        <v>23.8447</v>
      </c>
      <c r="KF36" s="164">
        <v>-31.1</v>
      </c>
      <c r="KG36" s="164">
        <v>30.5</v>
      </c>
      <c r="KH36" s="164">
        <v>-182.45480000000001</v>
      </c>
      <c r="KI36" s="164">
        <v>267.85520000000002</v>
      </c>
    </row>
    <row r="37" spans="1:295" ht="18" customHeight="1" x14ac:dyDescent="0.25">
      <c r="A37" s="159" t="s">
        <v>110</v>
      </c>
      <c r="B37" s="159" t="s">
        <v>980</v>
      </c>
      <c r="C37" s="163">
        <v>0</v>
      </c>
      <c r="D37" s="165"/>
      <c r="E37" s="165"/>
      <c r="F37" s="164">
        <v>-36.0946</v>
      </c>
      <c r="G37" s="164">
        <v>14.233499999999999</v>
      </c>
      <c r="H37" s="165"/>
      <c r="I37" s="164">
        <v>43.718699999999998</v>
      </c>
      <c r="J37" s="164">
        <v>-57.280099999999997</v>
      </c>
      <c r="K37" s="165"/>
      <c r="L37" s="164">
        <v>24.621200000000002</v>
      </c>
      <c r="M37" s="165"/>
      <c r="N37" s="164">
        <v>51.06</v>
      </c>
      <c r="O37" s="164">
        <v>-52.536000000000001</v>
      </c>
      <c r="P37" s="164">
        <v>46.2</v>
      </c>
      <c r="Q37" s="164">
        <v>14.904</v>
      </c>
      <c r="R37" s="164">
        <v>-48.4</v>
      </c>
      <c r="S37" s="164">
        <v>10.6829</v>
      </c>
      <c r="T37" s="164">
        <v>27.2456</v>
      </c>
      <c r="U37" s="164">
        <v>16.716999999999999</v>
      </c>
      <c r="V37" s="164">
        <v>17.0961</v>
      </c>
      <c r="W37" s="164">
        <v>28.3874</v>
      </c>
      <c r="X37" s="164">
        <v>15.1402</v>
      </c>
      <c r="Y37" s="164">
        <v>5.7615999999999996</v>
      </c>
      <c r="Z37" s="164">
        <v>8.6578999999999997</v>
      </c>
      <c r="AA37" s="165"/>
      <c r="AB37" s="165"/>
      <c r="AC37" s="164">
        <v>-71.069999999999993</v>
      </c>
      <c r="AD37" s="164">
        <v>-0.02</v>
      </c>
      <c r="AE37" s="165"/>
      <c r="AF37" s="164">
        <v>-51.06</v>
      </c>
      <c r="AG37" s="165"/>
      <c r="AH37" s="164">
        <v>26.268999999999998</v>
      </c>
      <c r="AI37" s="164">
        <v>0.27</v>
      </c>
      <c r="AJ37" s="163">
        <v>0</v>
      </c>
      <c r="AK37" s="163">
        <v>-13.41</v>
      </c>
      <c r="AL37" s="164">
        <v>-93.43</v>
      </c>
      <c r="AM37" s="164">
        <v>19.12</v>
      </c>
      <c r="AN37" s="165"/>
      <c r="AO37" s="164">
        <v>11.1449</v>
      </c>
      <c r="AP37" s="164">
        <v>10.213800000000001</v>
      </c>
      <c r="AQ37" s="164">
        <v>61.916499999999999</v>
      </c>
      <c r="AR37" s="164">
        <v>64.245400000000004</v>
      </c>
      <c r="AS37" s="164">
        <v>16.405000000000001</v>
      </c>
      <c r="AT37" s="164">
        <v>-30.676600000000001</v>
      </c>
      <c r="AU37" s="164">
        <v>-30.1084</v>
      </c>
      <c r="AV37" s="164">
        <v>6.2961</v>
      </c>
      <c r="AW37" s="164">
        <v>6.6722000000000001</v>
      </c>
      <c r="AX37" s="164">
        <v>58.272300000000001</v>
      </c>
      <c r="AY37" s="164">
        <v>58.808100000000003</v>
      </c>
      <c r="AZ37" s="164">
        <v>-9.5475999999999992</v>
      </c>
      <c r="BA37" s="164">
        <v>-11.0771</v>
      </c>
      <c r="BB37" s="164">
        <v>-341.12849999999997</v>
      </c>
      <c r="BC37" s="164">
        <v>-17.1219</v>
      </c>
      <c r="BD37" s="164">
        <v>-12.3</v>
      </c>
      <c r="BE37" s="164">
        <v>-12.3</v>
      </c>
      <c r="BF37" s="164">
        <v>35.812199999999997</v>
      </c>
      <c r="BG37" s="164">
        <v>34.947600000000001</v>
      </c>
      <c r="BH37" s="164">
        <v>-2.7900000000000001E-2</v>
      </c>
      <c r="BI37" s="165"/>
      <c r="BJ37" s="164">
        <v>-51.668799999999997</v>
      </c>
      <c r="BK37" s="164">
        <v>6.6071999999999997</v>
      </c>
      <c r="BL37" s="164">
        <v>5.6803999999999997</v>
      </c>
      <c r="BM37" s="164">
        <v>3.9077999999999999</v>
      </c>
      <c r="BN37" s="164">
        <v>379.7722</v>
      </c>
      <c r="BO37" s="164">
        <v>94.637900000000002</v>
      </c>
      <c r="BP37" s="164">
        <v>94.851500000000001</v>
      </c>
      <c r="BQ37" s="164">
        <v>-335.20859999999999</v>
      </c>
      <c r="BR37" s="164">
        <v>417.1465</v>
      </c>
      <c r="BS37" s="165"/>
      <c r="BT37" s="164">
        <v>-41.724699999999999</v>
      </c>
      <c r="BU37" s="164">
        <v>42.061199999999999</v>
      </c>
      <c r="BV37" s="165"/>
      <c r="BW37" s="164">
        <v>41.95</v>
      </c>
      <c r="BX37" s="164">
        <v>39.340000000000003</v>
      </c>
      <c r="BY37" s="164">
        <v>70.78</v>
      </c>
      <c r="BZ37" s="165"/>
      <c r="CA37" s="164">
        <v>-32.279499999999999</v>
      </c>
      <c r="CB37" s="164">
        <v>-31.877600000000001</v>
      </c>
      <c r="CC37" s="164">
        <v>65.1678</v>
      </c>
      <c r="CD37" s="164">
        <v>65.822800000000001</v>
      </c>
      <c r="CE37" s="165"/>
      <c r="CF37" s="164">
        <v>-29.140899999999998</v>
      </c>
      <c r="CG37" s="164">
        <v>-29.000800000000002</v>
      </c>
      <c r="CH37" s="164">
        <v>1.7077</v>
      </c>
      <c r="CI37" s="164">
        <v>-44.661999999999999</v>
      </c>
      <c r="CJ37" s="165"/>
      <c r="CK37" s="165"/>
      <c r="CL37" s="164">
        <v>89.4</v>
      </c>
      <c r="CM37" s="164">
        <v>90.8</v>
      </c>
      <c r="CN37" s="164">
        <v>-12.82</v>
      </c>
      <c r="CO37" s="164">
        <v>79.5077</v>
      </c>
      <c r="CP37" s="164">
        <v>79.155100000000004</v>
      </c>
      <c r="CQ37" s="164">
        <v>78.224000000000004</v>
      </c>
      <c r="CR37" s="164">
        <v>24.959499999999998</v>
      </c>
      <c r="CS37" s="164">
        <v>25.863499999999998</v>
      </c>
      <c r="CT37" s="164">
        <v>27.396100000000001</v>
      </c>
      <c r="CU37" s="164">
        <v>-55.294800000000002</v>
      </c>
      <c r="CV37" s="164">
        <v>31.975899999999999</v>
      </c>
      <c r="CW37" s="164">
        <v>13.2798</v>
      </c>
      <c r="CX37" s="164">
        <v>59.67</v>
      </c>
      <c r="CY37" s="164">
        <v>30.95</v>
      </c>
      <c r="CZ37" s="164">
        <v>44.304200000000002</v>
      </c>
      <c r="DA37" s="164">
        <v>42.192100000000003</v>
      </c>
      <c r="DB37" s="164">
        <v>-30.63</v>
      </c>
      <c r="DC37" s="164">
        <v>-0.58609999999999995</v>
      </c>
      <c r="DD37" s="164">
        <v>45.351399999999998</v>
      </c>
      <c r="DE37" s="164">
        <v>45.048099999999998</v>
      </c>
      <c r="DF37" s="164">
        <v>-83.043800000000005</v>
      </c>
      <c r="DG37" s="165"/>
      <c r="DH37" s="164">
        <v>-18.528600000000001</v>
      </c>
      <c r="DI37" s="164">
        <v>-92.8</v>
      </c>
      <c r="DJ37" s="164">
        <v>-93</v>
      </c>
      <c r="DK37" s="164">
        <v>10.906700000000001</v>
      </c>
      <c r="DL37" s="164">
        <v>53.329500000000003</v>
      </c>
      <c r="DM37" s="164">
        <v>60.129399999999997</v>
      </c>
      <c r="DN37" s="164">
        <v>75.018299999999996</v>
      </c>
      <c r="DO37" s="164">
        <v>52.91</v>
      </c>
      <c r="DP37" s="164">
        <v>-7.79</v>
      </c>
      <c r="DQ37" s="164">
        <v>32.069499999999998</v>
      </c>
      <c r="DR37" s="164">
        <v>82.6297</v>
      </c>
      <c r="DS37" s="164">
        <v>-28.71</v>
      </c>
      <c r="DT37" s="164">
        <v>-29.02</v>
      </c>
      <c r="DU37" s="164">
        <v>115</v>
      </c>
      <c r="DV37" s="164">
        <v>61.41</v>
      </c>
      <c r="DW37" s="164">
        <v>84.618200000000002</v>
      </c>
      <c r="DX37" s="164">
        <v>82.8</v>
      </c>
      <c r="DY37" s="165"/>
      <c r="DZ37" s="164">
        <v>-11.9818</v>
      </c>
      <c r="EA37" s="164">
        <v>201.73480000000001</v>
      </c>
      <c r="EB37" s="164">
        <v>160.5847</v>
      </c>
      <c r="EC37" s="164">
        <v>152.7544</v>
      </c>
      <c r="ED37" s="164">
        <v>155.2646</v>
      </c>
      <c r="EE37" s="164">
        <v>38.506999999999998</v>
      </c>
      <c r="EF37" s="164">
        <v>23.874500000000001</v>
      </c>
      <c r="EG37" s="164">
        <v>-23.797999999999998</v>
      </c>
      <c r="EH37" s="164">
        <v>342.99380000000002</v>
      </c>
      <c r="EI37" s="164">
        <v>-97.5745</v>
      </c>
      <c r="EJ37" s="165"/>
      <c r="EK37" s="164">
        <v>-24.242999999999999</v>
      </c>
      <c r="EL37" s="164">
        <v>-21.1614</v>
      </c>
      <c r="EM37" s="164">
        <v>36.416899999999998</v>
      </c>
      <c r="EN37" s="164">
        <v>-29.886700000000001</v>
      </c>
      <c r="EO37" s="164">
        <v>-28.133800000000001</v>
      </c>
      <c r="EP37" s="164">
        <v>35.375999999999998</v>
      </c>
      <c r="EQ37" s="164">
        <v>-34.487000000000002</v>
      </c>
      <c r="ER37" s="164">
        <v>-35.547400000000003</v>
      </c>
      <c r="ES37" s="164">
        <v>11.940200000000001</v>
      </c>
      <c r="ET37" s="164">
        <v>0</v>
      </c>
      <c r="EU37" s="165"/>
      <c r="EV37" s="164">
        <v>1</v>
      </c>
      <c r="EW37" s="164">
        <v>13.538500000000001</v>
      </c>
      <c r="EX37" s="164">
        <v>-114.02970000000001</v>
      </c>
      <c r="EY37" s="164">
        <v>-34.667900000000003</v>
      </c>
      <c r="EZ37" s="164">
        <v>-33.729300000000002</v>
      </c>
      <c r="FA37" s="164">
        <v>3.7730999999999999</v>
      </c>
      <c r="FB37" s="164">
        <v>-20.908300000000001</v>
      </c>
      <c r="FC37" s="164">
        <v>-15.1105</v>
      </c>
      <c r="FD37" s="164">
        <v>23.461500000000001</v>
      </c>
      <c r="FE37" s="165"/>
      <c r="FF37" s="164">
        <v>22.265899999999998</v>
      </c>
      <c r="FG37" s="164">
        <v>42.0289</v>
      </c>
      <c r="FH37" s="164">
        <v>42.609099999999998</v>
      </c>
      <c r="FI37" s="164">
        <v>41.069000000000003</v>
      </c>
      <c r="FJ37" s="164">
        <v>31.6492</v>
      </c>
      <c r="FK37" s="164">
        <v>30.979399999999998</v>
      </c>
      <c r="FL37" s="164">
        <v>71.503799999999998</v>
      </c>
      <c r="FM37" s="164">
        <v>13.720700000000001</v>
      </c>
      <c r="FN37" s="164">
        <v>13.8148</v>
      </c>
      <c r="FO37" s="164">
        <v>40.237099999999998</v>
      </c>
      <c r="FP37" s="164">
        <v>54.578000000000003</v>
      </c>
      <c r="FQ37" s="164">
        <v>16.635400000000001</v>
      </c>
      <c r="FR37" s="164">
        <v>13.68</v>
      </c>
      <c r="FS37" s="164">
        <v>11.1678</v>
      </c>
      <c r="FT37" s="164">
        <v>0.57530000000000003</v>
      </c>
      <c r="FU37" s="164">
        <v>-6.74</v>
      </c>
      <c r="FV37" s="164">
        <v>14.68</v>
      </c>
      <c r="FW37" s="164">
        <v>15.7765</v>
      </c>
      <c r="FX37" s="164">
        <v>11.3026</v>
      </c>
      <c r="FY37" s="164">
        <v>-3.8119999999999998</v>
      </c>
      <c r="FZ37" s="164">
        <v>4.2060000000000004</v>
      </c>
      <c r="GA37" s="165"/>
      <c r="GB37" s="164">
        <v>42.85</v>
      </c>
      <c r="GC37" s="164">
        <v>-55.279899999999998</v>
      </c>
      <c r="GD37" s="164">
        <v>-40.099299999999999</v>
      </c>
      <c r="GE37" s="164">
        <v>15.45</v>
      </c>
      <c r="GF37" s="164">
        <v>63.149799999999999</v>
      </c>
      <c r="GG37" s="164">
        <v>23.8</v>
      </c>
      <c r="GH37" s="164">
        <v>-5.5978000000000003</v>
      </c>
      <c r="GI37" s="164">
        <v>-2.1663999999999999</v>
      </c>
      <c r="GJ37" s="164">
        <v>-2.2621000000000002</v>
      </c>
      <c r="GK37" s="164">
        <v>1.8807</v>
      </c>
      <c r="GL37" s="165"/>
      <c r="GM37" s="165"/>
      <c r="GN37" s="164">
        <v>-13.043900000000001</v>
      </c>
      <c r="GO37" s="164">
        <v>-25.397099999999998</v>
      </c>
      <c r="GP37" s="164">
        <v>10.8042</v>
      </c>
      <c r="GQ37" s="164">
        <v>26.406199999999998</v>
      </c>
      <c r="GR37" s="164">
        <v>57.288800000000002</v>
      </c>
      <c r="GS37" s="164">
        <v>59.610500000000002</v>
      </c>
      <c r="GT37" s="164">
        <v>-87.609700000000004</v>
      </c>
      <c r="GU37" s="164">
        <v>-23.4377</v>
      </c>
      <c r="GV37" s="164">
        <v>30.492699999999999</v>
      </c>
      <c r="GW37" s="164">
        <v>-56.014499999999998</v>
      </c>
      <c r="GX37" s="164">
        <v>9.2120999999999995</v>
      </c>
      <c r="GY37" s="164">
        <v>10.315300000000001</v>
      </c>
      <c r="GZ37" s="164">
        <v>10.031700000000001</v>
      </c>
      <c r="HA37" s="164">
        <v>10.462199999999999</v>
      </c>
      <c r="HB37" s="164">
        <v>48.369300000000003</v>
      </c>
      <c r="HC37" s="164">
        <v>47.920400000000001</v>
      </c>
      <c r="HD37" s="165"/>
      <c r="HE37" s="165"/>
      <c r="HF37" s="164">
        <v>-175.86689999999999</v>
      </c>
      <c r="HG37" s="164">
        <v>176.9752</v>
      </c>
      <c r="HH37" s="165"/>
      <c r="HI37" s="164">
        <v>-46.519599999999997</v>
      </c>
      <c r="HJ37" s="164">
        <v>-46.8371</v>
      </c>
      <c r="HK37" s="164">
        <v>-62.115000000000002</v>
      </c>
      <c r="HL37" s="164">
        <v>-54.5505</v>
      </c>
      <c r="HM37" s="164">
        <v>70.223100000000002</v>
      </c>
      <c r="HN37" s="164">
        <v>70.632900000000006</v>
      </c>
      <c r="HO37" s="164">
        <v>0</v>
      </c>
      <c r="HP37" s="164">
        <v>0</v>
      </c>
      <c r="HQ37" s="164">
        <v>9.8795999999999999</v>
      </c>
      <c r="HR37" s="164">
        <v>9.0996000000000006</v>
      </c>
      <c r="HS37" s="164">
        <v>-8.8356999999999992</v>
      </c>
      <c r="HT37" s="164">
        <v>-8.5343999999999998</v>
      </c>
      <c r="HU37" s="164">
        <v>26.36</v>
      </c>
      <c r="HV37" s="164">
        <v>25.53</v>
      </c>
      <c r="HW37" s="164">
        <v>25</v>
      </c>
      <c r="HX37" s="164">
        <v>25</v>
      </c>
      <c r="HY37" s="164">
        <v>22.0473</v>
      </c>
      <c r="HZ37" s="164">
        <v>-73.599999999999994</v>
      </c>
      <c r="IA37" s="164">
        <v>-310.77010000000001</v>
      </c>
      <c r="IB37" s="164">
        <v>72.471699999999998</v>
      </c>
      <c r="IC37" s="164">
        <v>73.633700000000005</v>
      </c>
      <c r="ID37" s="164">
        <v>7.1</v>
      </c>
      <c r="IE37" s="164">
        <v>-18.2</v>
      </c>
      <c r="IF37" s="164">
        <v>-8.9</v>
      </c>
      <c r="IG37" s="164">
        <v>-8.8000000000000007</v>
      </c>
      <c r="IH37" s="164">
        <v>1.8046</v>
      </c>
      <c r="II37" s="165"/>
      <c r="IJ37" s="165"/>
      <c r="IK37" s="164">
        <v>118.3262</v>
      </c>
      <c r="IL37" s="164">
        <v>110.7509</v>
      </c>
      <c r="IM37" s="164">
        <v>68.016499999999994</v>
      </c>
      <c r="IN37" s="165"/>
      <c r="IO37" s="164">
        <v>-66.719200000000001</v>
      </c>
      <c r="IP37" s="164">
        <v>56.891100000000002</v>
      </c>
      <c r="IQ37" s="164">
        <v>-163.97980000000001</v>
      </c>
      <c r="IR37" s="165"/>
      <c r="IS37" s="164">
        <v>-60.134300000000003</v>
      </c>
      <c r="IT37" s="164">
        <v>184.88290000000001</v>
      </c>
      <c r="IU37" s="164">
        <v>182.6146</v>
      </c>
      <c r="IV37" s="164">
        <v>165.01689999999999</v>
      </c>
      <c r="IW37" s="164">
        <v>-99.626900000000006</v>
      </c>
      <c r="IX37" s="164">
        <v>0.50519999999999998</v>
      </c>
      <c r="IY37" s="164">
        <v>-96.452799999999996</v>
      </c>
      <c r="IZ37" s="164">
        <v>96.176599999999993</v>
      </c>
      <c r="JA37" s="164">
        <v>-8.8070000000000004</v>
      </c>
      <c r="JB37" s="165"/>
      <c r="JC37" s="164">
        <v>19.28</v>
      </c>
      <c r="JD37" s="165"/>
      <c r="JE37" s="165"/>
      <c r="JF37" s="164">
        <v>-18.16</v>
      </c>
      <c r="JG37" s="164">
        <v>-5.52</v>
      </c>
      <c r="JH37" s="165"/>
      <c r="JI37" s="164">
        <v>5.5374999999999996</v>
      </c>
      <c r="JJ37" s="164">
        <v>-15.4986</v>
      </c>
      <c r="JK37" s="164">
        <v>-37.560099999999998</v>
      </c>
      <c r="JL37" s="164">
        <v>22.8</v>
      </c>
      <c r="JM37" s="164">
        <v>47.811999999999998</v>
      </c>
      <c r="JN37" s="164">
        <v>44.427999999999997</v>
      </c>
      <c r="JO37" s="164">
        <v>11.2814</v>
      </c>
      <c r="JP37" s="164">
        <v>13.3287</v>
      </c>
      <c r="JQ37" s="165"/>
      <c r="JR37" s="165"/>
      <c r="JS37" s="165"/>
      <c r="JT37" s="165"/>
      <c r="JU37" s="164">
        <v>19.8</v>
      </c>
      <c r="JV37" s="164">
        <v>26.7714</v>
      </c>
      <c r="JW37" s="164">
        <v>7.77</v>
      </c>
      <c r="JX37" s="165"/>
      <c r="JY37" s="164">
        <v>-54.400599999999997</v>
      </c>
      <c r="JZ37" s="164">
        <v>80.543999999999997</v>
      </c>
      <c r="KA37" s="164">
        <v>62.903399999999998</v>
      </c>
      <c r="KB37" s="164">
        <v>-53.750999999999998</v>
      </c>
      <c r="KC37" s="164">
        <v>-78.566400000000002</v>
      </c>
      <c r="KD37" s="164">
        <v>53.871499999999997</v>
      </c>
      <c r="KE37" s="164">
        <v>24.189</v>
      </c>
      <c r="KF37" s="164">
        <v>-27.4</v>
      </c>
      <c r="KG37" s="164">
        <v>26.4</v>
      </c>
      <c r="KH37" s="164">
        <v>-174.11199999999999</v>
      </c>
      <c r="KI37" s="164">
        <v>273.3827</v>
      </c>
    </row>
    <row r="38" spans="1:295" ht="18" customHeight="1" x14ac:dyDescent="0.25">
      <c r="A38" s="159" t="s">
        <v>110</v>
      </c>
      <c r="B38" s="159" t="s">
        <v>981</v>
      </c>
      <c r="C38" s="163">
        <v>0</v>
      </c>
      <c r="D38" s="165"/>
      <c r="E38" s="165"/>
      <c r="F38" s="164">
        <v>-36.464199999999998</v>
      </c>
      <c r="G38" s="164">
        <v>14.9902</v>
      </c>
      <c r="H38" s="165"/>
      <c r="I38" s="164">
        <v>43.679099999999998</v>
      </c>
      <c r="J38" s="164">
        <v>-57.188000000000002</v>
      </c>
      <c r="K38" s="165"/>
      <c r="L38" s="164">
        <v>24.113299999999999</v>
      </c>
      <c r="M38" s="165"/>
      <c r="N38" s="164">
        <v>51.06</v>
      </c>
      <c r="O38" s="164">
        <v>-52.975999999999999</v>
      </c>
      <c r="P38" s="165"/>
      <c r="Q38" s="164">
        <v>17.388000000000002</v>
      </c>
      <c r="R38" s="165"/>
      <c r="S38" s="164">
        <v>10.6563</v>
      </c>
      <c r="T38" s="164">
        <v>27.462199999999999</v>
      </c>
      <c r="U38" s="164">
        <v>16.544899999999998</v>
      </c>
      <c r="V38" s="164">
        <v>16.661000000000001</v>
      </c>
      <c r="W38" s="164">
        <v>27.814599999999999</v>
      </c>
      <c r="X38" s="164">
        <v>14.6797</v>
      </c>
      <c r="Y38" s="164">
        <v>5.7446000000000002</v>
      </c>
      <c r="Z38" s="164">
        <v>8.4031000000000002</v>
      </c>
      <c r="AA38" s="165"/>
      <c r="AB38" s="165"/>
      <c r="AC38" s="164">
        <v>-72.150000000000006</v>
      </c>
      <c r="AD38" s="165"/>
      <c r="AE38" s="165"/>
      <c r="AF38" s="164">
        <v>-51.06</v>
      </c>
      <c r="AG38" s="164">
        <v>50.6</v>
      </c>
      <c r="AH38" s="164">
        <v>25.765999999999998</v>
      </c>
      <c r="AI38" s="164">
        <v>0.26700000000000002</v>
      </c>
      <c r="AJ38" s="163">
        <v>0</v>
      </c>
      <c r="AK38" s="163">
        <v>-13.41</v>
      </c>
      <c r="AL38" s="164">
        <v>-97.99</v>
      </c>
      <c r="AM38" s="164">
        <v>18.09</v>
      </c>
      <c r="AN38" s="165"/>
      <c r="AO38" s="164">
        <v>11.0215</v>
      </c>
      <c r="AP38" s="164">
        <v>11.0321</v>
      </c>
      <c r="AQ38" s="164">
        <v>61.5062</v>
      </c>
      <c r="AR38" s="164">
        <v>63.536299999999997</v>
      </c>
      <c r="AS38" s="164">
        <v>15.9375</v>
      </c>
      <c r="AT38" s="164">
        <v>-30.810600000000001</v>
      </c>
      <c r="AU38" s="164">
        <v>-30.203900000000001</v>
      </c>
      <c r="AV38" s="164">
        <v>6.5216000000000003</v>
      </c>
      <c r="AW38" s="164">
        <v>6.3033000000000001</v>
      </c>
      <c r="AX38" s="164">
        <v>58.004300000000001</v>
      </c>
      <c r="AY38" s="164">
        <v>59.076000000000001</v>
      </c>
      <c r="AZ38" s="164">
        <v>-12.7044</v>
      </c>
      <c r="BA38" s="164">
        <v>-13.958600000000001</v>
      </c>
      <c r="BB38" s="164">
        <v>-331.0634</v>
      </c>
      <c r="BC38" s="164">
        <v>-17.501000000000001</v>
      </c>
      <c r="BD38" s="164">
        <v>-13.2</v>
      </c>
      <c r="BE38" s="164">
        <v>-13</v>
      </c>
      <c r="BF38" s="164">
        <v>35.737900000000003</v>
      </c>
      <c r="BG38" s="164">
        <v>34.6447</v>
      </c>
      <c r="BH38" s="164">
        <v>0.41260000000000002</v>
      </c>
      <c r="BI38" s="165"/>
      <c r="BJ38" s="164">
        <v>-52.566800000000001</v>
      </c>
      <c r="BK38" s="164">
        <v>6.0614999999999997</v>
      </c>
      <c r="BL38" s="164">
        <v>0</v>
      </c>
      <c r="BM38" s="164">
        <v>3.8452999999999999</v>
      </c>
      <c r="BN38" s="164">
        <v>367.77839999999998</v>
      </c>
      <c r="BO38" s="164">
        <v>84.688800000000001</v>
      </c>
      <c r="BP38" s="164">
        <v>83.498599999999996</v>
      </c>
      <c r="BQ38" s="164">
        <v>-291.72730000000001</v>
      </c>
      <c r="BR38" s="164">
        <v>405.58010000000002</v>
      </c>
      <c r="BS38" s="165"/>
      <c r="BT38" s="164">
        <v>-86.511399999999995</v>
      </c>
      <c r="BU38" s="164">
        <v>89.081900000000005</v>
      </c>
      <c r="BV38" s="165"/>
      <c r="BW38" s="164">
        <v>40.590000000000003</v>
      </c>
      <c r="BX38" s="164">
        <v>37.659999999999997</v>
      </c>
      <c r="BY38" s="164">
        <v>68.58</v>
      </c>
      <c r="BZ38" s="164">
        <v>86.31</v>
      </c>
      <c r="CA38" s="164">
        <v>-27.724900000000002</v>
      </c>
      <c r="CB38" s="164">
        <v>-28.528700000000001</v>
      </c>
      <c r="CC38" s="164">
        <v>57.919199999999996</v>
      </c>
      <c r="CD38" s="164">
        <v>58.293100000000003</v>
      </c>
      <c r="CE38" s="165"/>
      <c r="CF38" s="164">
        <v>-33.968200000000003</v>
      </c>
      <c r="CG38" s="164">
        <v>-33.987699999999997</v>
      </c>
      <c r="CH38" s="164">
        <v>1.3808</v>
      </c>
      <c r="CI38" s="164">
        <v>-40.658900000000003</v>
      </c>
      <c r="CJ38" s="165"/>
      <c r="CK38" s="165"/>
      <c r="CL38" s="164">
        <v>102.1</v>
      </c>
      <c r="CM38" s="164">
        <v>78.099999999999994</v>
      </c>
      <c r="CN38" s="164">
        <v>-13.06</v>
      </c>
      <c r="CO38" s="164">
        <v>79.484300000000005</v>
      </c>
      <c r="CP38" s="164">
        <v>78.360200000000006</v>
      </c>
      <c r="CQ38" s="164">
        <v>76.197599999999994</v>
      </c>
      <c r="CR38" s="164">
        <v>20.047799999999999</v>
      </c>
      <c r="CS38" s="164">
        <v>20.730599999999999</v>
      </c>
      <c r="CT38" s="164">
        <v>22.936900000000001</v>
      </c>
      <c r="CU38" s="164">
        <v>-45.840800000000002</v>
      </c>
      <c r="CV38" s="164">
        <v>27.396699999999999</v>
      </c>
      <c r="CW38" s="164">
        <v>13.2021</v>
      </c>
      <c r="CX38" s="164">
        <v>58.62</v>
      </c>
      <c r="CY38" s="164">
        <v>29.9</v>
      </c>
      <c r="CZ38" s="164">
        <v>43.366700000000002</v>
      </c>
      <c r="DA38" s="164">
        <v>40.873699999999999</v>
      </c>
      <c r="DB38" s="164">
        <v>-30.03</v>
      </c>
      <c r="DC38" s="164">
        <v>-2.5118999999999998</v>
      </c>
      <c r="DD38" s="164">
        <v>40.689399999999999</v>
      </c>
      <c r="DE38" s="164">
        <v>40.349899999999998</v>
      </c>
      <c r="DF38" s="164">
        <v>-60.279600000000002</v>
      </c>
      <c r="DG38" s="165"/>
      <c r="DH38" s="164">
        <v>-18.38</v>
      </c>
      <c r="DI38" s="164">
        <v>-93</v>
      </c>
      <c r="DJ38" s="164">
        <v>-91.4</v>
      </c>
      <c r="DK38" s="164">
        <v>11.055</v>
      </c>
      <c r="DL38" s="164">
        <v>52.157600000000002</v>
      </c>
      <c r="DM38" s="164">
        <v>55.9026</v>
      </c>
      <c r="DN38" s="164">
        <v>73.846400000000003</v>
      </c>
      <c r="DO38" s="164">
        <v>51.82</v>
      </c>
      <c r="DP38" s="164">
        <v>-6.4</v>
      </c>
      <c r="DQ38" s="164">
        <v>34.115499999999997</v>
      </c>
      <c r="DR38" s="164">
        <v>62.084800000000001</v>
      </c>
      <c r="DS38" s="164">
        <v>-28</v>
      </c>
      <c r="DT38" s="164">
        <v>-28.69</v>
      </c>
      <c r="DU38" s="164">
        <v>116.09</v>
      </c>
      <c r="DV38" s="164">
        <v>61.32</v>
      </c>
      <c r="DW38" s="164">
        <v>56.163600000000002</v>
      </c>
      <c r="DX38" s="164">
        <v>54.836399999999998</v>
      </c>
      <c r="DY38" s="165"/>
      <c r="DZ38" s="164">
        <v>-15.8</v>
      </c>
      <c r="EA38" s="164">
        <v>182.88990000000001</v>
      </c>
      <c r="EB38" s="164">
        <v>141.7439</v>
      </c>
      <c r="EC38" s="164">
        <v>136.44630000000001</v>
      </c>
      <c r="ED38" s="164">
        <v>137.64449999999999</v>
      </c>
      <c r="EE38" s="164">
        <v>57.139400000000002</v>
      </c>
      <c r="EF38" s="164">
        <v>43.905799999999999</v>
      </c>
      <c r="EG38" s="164">
        <v>-22.846</v>
      </c>
      <c r="EH38" s="164">
        <v>305.11610000000002</v>
      </c>
      <c r="EI38" s="164">
        <v>-24.184799999999999</v>
      </c>
      <c r="EJ38" s="165"/>
      <c r="EK38" s="164">
        <v>-24.6737</v>
      </c>
      <c r="EL38" s="164">
        <v>-21.080200000000001</v>
      </c>
      <c r="EM38" s="164">
        <v>11.9434</v>
      </c>
      <c r="EN38" s="164">
        <v>-36.272199999999998</v>
      </c>
      <c r="EO38" s="164">
        <v>-34.2164</v>
      </c>
      <c r="EP38" s="164">
        <v>141.37200000000001</v>
      </c>
      <c r="EQ38" s="164">
        <v>-48.034399999999998</v>
      </c>
      <c r="ER38" s="164">
        <v>-48.798000000000002</v>
      </c>
      <c r="ES38" s="164">
        <v>-7.4722</v>
      </c>
      <c r="ET38" s="164">
        <v>0</v>
      </c>
      <c r="EU38" s="165"/>
      <c r="EV38" s="164">
        <v>108.3</v>
      </c>
      <c r="EW38" s="164">
        <v>11.263</v>
      </c>
      <c r="EX38" s="164">
        <v>-114.16549999999999</v>
      </c>
      <c r="EY38" s="164">
        <v>-34.240200000000002</v>
      </c>
      <c r="EZ38" s="164">
        <v>-33.787100000000002</v>
      </c>
      <c r="FA38" s="164">
        <v>3.5230000000000001</v>
      </c>
      <c r="FB38" s="164">
        <v>-45.133699999999997</v>
      </c>
      <c r="FC38" s="164">
        <v>0</v>
      </c>
      <c r="FD38" s="164">
        <v>22.197900000000001</v>
      </c>
      <c r="FE38" s="165"/>
      <c r="FF38" s="164">
        <v>22.120999999999999</v>
      </c>
      <c r="FG38" s="164">
        <v>41.498100000000001</v>
      </c>
      <c r="FH38" s="164">
        <v>41.670999999999999</v>
      </c>
      <c r="FI38" s="164">
        <v>40.419199999999996</v>
      </c>
      <c r="FJ38" s="164">
        <v>27.1279</v>
      </c>
      <c r="FK38" s="164">
        <v>26.792999999999999</v>
      </c>
      <c r="FL38" s="164">
        <v>67.317400000000006</v>
      </c>
      <c r="FM38" s="164">
        <v>17.0044</v>
      </c>
      <c r="FN38" s="164">
        <v>17.3202</v>
      </c>
      <c r="FO38" s="164">
        <v>34.7104</v>
      </c>
      <c r="FP38" s="164">
        <v>50.353499999999997</v>
      </c>
      <c r="FQ38" s="164">
        <v>17.609500000000001</v>
      </c>
      <c r="FR38" s="164">
        <v>11.01</v>
      </c>
      <c r="FS38" s="164">
        <v>10.2742</v>
      </c>
      <c r="FT38" s="164">
        <v>0.59850000000000003</v>
      </c>
      <c r="FU38" s="164">
        <v>-5.89</v>
      </c>
      <c r="FV38" s="164">
        <v>15.34</v>
      </c>
      <c r="FW38" s="164">
        <v>18.313800000000001</v>
      </c>
      <c r="FX38" s="165"/>
      <c r="FY38" s="164">
        <v>-3.8639999999999999</v>
      </c>
      <c r="FZ38" s="164">
        <v>4.258</v>
      </c>
      <c r="GA38" s="165"/>
      <c r="GB38" s="164">
        <v>43.9</v>
      </c>
      <c r="GC38" s="164">
        <v>-49.694800000000001</v>
      </c>
      <c r="GD38" s="164">
        <v>-33.132599999999996</v>
      </c>
      <c r="GE38" s="165"/>
      <c r="GF38" s="164">
        <v>64.014700000000005</v>
      </c>
      <c r="GG38" s="164">
        <v>24.4</v>
      </c>
      <c r="GH38" s="164">
        <v>-4.4654999999999996</v>
      </c>
      <c r="GI38" s="164">
        <v>-2.0316999999999998</v>
      </c>
      <c r="GJ38" s="164">
        <v>-2.4777999999999998</v>
      </c>
      <c r="GK38" s="164">
        <v>1.9237</v>
      </c>
      <c r="GL38" s="165"/>
      <c r="GM38" s="165"/>
      <c r="GN38" s="164">
        <v>-13.966200000000001</v>
      </c>
      <c r="GO38" s="164">
        <v>-24.772300000000001</v>
      </c>
      <c r="GP38" s="164">
        <v>13.0078</v>
      </c>
      <c r="GQ38" s="164">
        <v>25.5869</v>
      </c>
      <c r="GR38" s="164">
        <v>55.140099999999997</v>
      </c>
      <c r="GS38" s="164">
        <v>56.825499999999998</v>
      </c>
      <c r="GT38" s="164">
        <v>-84.33</v>
      </c>
      <c r="GU38" s="164">
        <v>-23.754899999999999</v>
      </c>
      <c r="GV38" s="164">
        <v>29.768799999999999</v>
      </c>
      <c r="GW38" s="164">
        <v>-56.237299999999998</v>
      </c>
      <c r="GX38" s="164">
        <v>9.6621000000000006</v>
      </c>
      <c r="GY38" s="164">
        <v>9.9819999999999993</v>
      </c>
      <c r="GZ38" s="164">
        <v>9.6730999999999998</v>
      </c>
      <c r="HA38" s="164">
        <v>11</v>
      </c>
      <c r="HB38" s="164">
        <v>58.166699999999999</v>
      </c>
      <c r="HC38" s="164">
        <v>60.630400000000002</v>
      </c>
      <c r="HD38" s="164">
        <v>2.5</v>
      </c>
      <c r="HE38" s="165"/>
      <c r="HF38" s="164">
        <v>-163.97200000000001</v>
      </c>
      <c r="HG38" s="164">
        <v>163.79320000000001</v>
      </c>
      <c r="HH38" s="165"/>
      <c r="HI38" s="164">
        <v>-59.558999999999997</v>
      </c>
      <c r="HJ38" s="164">
        <v>-56.415999999999997</v>
      </c>
      <c r="HK38" s="164">
        <v>-69.085999999999999</v>
      </c>
      <c r="HL38" s="164">
        <v>-61.223599999999998</v>
      </c>
      <c r="HM38" s="164">
        <v>78.562100000000001</v>
      </c>
      <c r="HN38" s="164">
        <v>77.795400000000001</v>
      </c>
      <c r="HO38" s="165"/>
      <c r="HP38" s="165"/>
      <c r="HQ38" s="164">
        <v>9.8575999999999997</v>
      </c>
      <c r="HR38" s="164">
        <v>9.0116999999999994</v>
      </c>
      <c r="HS38" s="164">
        <v>-16.7287</v>
      </c>
      <c r="HT38" s="164">
        <v>-16.2683</v>
      </c>
      <c r="HU38" s="164">
        <v>37.47</v>
      </c>
      <c r="HV38" s="164">
        <v>37.79</v>
      </c>
      <c r="HW38" s="164">
        <v>24</v>
      </c>
      <c r="HX38" s="164">
        <v>24.3</v>
      </c>
      <c r="HY38" s="164">
        <v>22.314299999999999</v>
      </c>
      <c r="HZ38" s="164">
        <v>-64.8</v>
      </c>
      <c r="IA38" s="164">
        <v>-314.56459999999998</v>
      </c>
      <c r="IB38" s="164">
        <v>76.070400000000006</v>
      </c>
      <c r="IC38" s="164">
        <v>75.823800000000006</v>
      </c>
      <c r="ID38" s="164">
        <v>6.5</v>
      </c>
      <c r="IE38" s="164">
        <v>-19.399999999999999</v>
      </c>
      <c r="IF38" s="164">
        <v>-7.3</v>
      </c>
      <c r="IG38" s="164">
        <v>-7</v>
      </c>
      <c r="IH38" s="165"/>
      <c r="II38" s="164">
        <v>1.4384999999999999</v>
      </c>
      <c r="IJ38" s="165"/>
      <c r="IK38" s="164">
        <v>51.007599999999996</v>
      </c>
      <c r="IL38" s="164">
        <v>141.96780000000001</v>
      </c>
      <c r="IM38" s="164">
        <v>97.288499999999999</v>
      </c>
      <c r="IN38" s="165"/>
      <c r="IO38" s="164">
        <v>-95.612399999999994</v>
      </c>
      <c r="IP38" s="164">
        <v>81.694000000000003</v>
      </c>
      <c r="IQ38" s="164">
        <v>-149.55369999999999</v>
      </c>
      <c r="IR38" s="164">
        <v>0</v>
      </c>
      <c r="IS38" s="164">
        <v>-88.531599999999997</v>
      </c>
      <c r="IT38" s="164">
        <v>180.1114</v>
      </c>
      <c r="IU38" s="164">
        <v>180.38409999999999</v>
      </c>
      <c r="IV38" s="164">
        <v>154.5112</v>
      </c>
      <c r="IW38" s="164">
        <v>-132.14089999999999</v>
      </c>
      <c r="IX38" s="164">
        <v>13.7277</v>
      </c>
      <c r="IY38" s="164">
        <v>-109.5025</v>
      </c>
      <c r="IZ38" s="164">
        <v>112.4543</v>
      </c>
      <c r="JA38" s="164">
        <v>-10.6775</v>
      </c>
      <c r="JB38" s="165"/>
      <c r="JC38" s="164">
        <v>17.2</v>
      </c>
      <c r="JD38" s="164">
        <v>-5.4960000000000004</v>
      </c>
      <c r="JE38" s="165"/>
      <c r="JF38" s="164">
        <v>-17.12</v>
      </c>
      <c r="JG38" s="164">
        <v>-7.04</v>
      </c>
      <c r="JH38" s="165"/>
      <c r="JI38" s="164">
        <v>7.3563999999999998</v>
      </c>
      <c r="JJ38" s="164">
        <v>-19.307200000000002</v>
      </c>
      <c r="JK38" s="164">
        <v>-36.504199999999997</v>
      </c>
      <c r="JL38" s="164">
        <v>25.3</v>
      </c>
      <c r="JM38" s="164">
        <v>48.070999999999998</v>
      </c>
      <c r="JN38" s="164">
        <v>47.621000000000002</v>
      </c>
      <c r="JO38" s="164">
        <v>11.083600000000001</v>
      </c>
      <c r="JP38" s="164">
        <v>13.3391</v>
      </c>
      <c r="JQ38" s="164">
        <v>51.217799999999997</v>
      </c>
      <c r="JR38" s="164">
        <v>48.862000000000002</v>
      </c>
      <c r="JS38" s="164">
        <v>50.793300000000002</v>
      </c>
      <c r="JT38" s="165"/>
      <c r="JU38" s="164">
        <v>18.8</v>
      </c>
      <c r="JV38" s="164">
        <v>29.367699999999999</v>
      </c>
      <c r="JW38" s="164">
        <v>7.78</v>
      </c>
      <c r="JX38" s="165"/>
      <c r="JY38" s="164">
        <v>-58.152700000000003</v>
      </c>
      <c r="JZ38" s="164">
        <v>85.777199999999993</v>
      </c>
      <c r="KA38" s="164">
        <v>69.849400000000003</v>
      </c>
      <c r="KB38" s="164">
        <v>-57.190199999999997</v>
      </c>
      <c r="KC38" s="164">
        <v>-83.604299999999995</v>
      </c>
      <c r="KD38" s="164">
        <v>61.004600000000003</v>
      </c>
      <c r="KE38" s="164">
        <v>23.418900000000001</v>
      </c>
      <c r="KF38" s="164">
        <v>-26</v>
      </c>
      <c r="KG38" s="164">
        <v>26.5</v>
      </c>
      <c r="KH38" s="164">
        <v>-161.34</v>
      </c>
      <c r="KI38" s="164">
        <v>276.63170000000002</v>
      </c>
    </row>
    <row r="39" spans="1:295" ht="18" customHeight="1" x14ac:dyDescent="0.25">
      <c r="A39" s="159" t="s">
        <v>110</v>
      </c>
      <c r="B39" s="159" t="s">
        <v>982</v>
      </c>
      <c r="C39" s="163">
        <v>0</v>
      </c>
      <c r="D39" s="164">
        <v>14.916600000000001</v>
      </c>
      <c r="E39" s="165"/>
      <c r="F39" s="164">
        <v>-36.039299999999997</v>
      </c>
      <c r="G39" s="164">
        <v>14.894500000000001</v>
      </c>
      <c r="H39" s="165"/>
      <c r="I39" s="164">
        <v>43.185699999999997</v>
      </c>
      <c r="J39" s="164">
        <v>-56.072600000000001</v>
      </c>
      <c r="K39" s="164">
        <v>46.465899999999998</v>
      </c>
      <c r="L39" s="164">
        <v>23.783300000000001</v>
      </c>
      <c r="M39" s="165"/>
      <c r="N39" s="164">
        <v>48.84</v>
      </c>
      <c r="O39" s="164">
        <v>-51.926000000000002</v>
      </c>
      <c r="P39" s="165"/>
      <c r="Q39" s="164">
        <v>16.559999999999999</v>
      </c>
      <c r="R39" s="164">
        <v>-46.2</v>
      </c>
      <c r="S39" s="164">
        <v>10.6249</v>
      </c>
      <c r="T39" s="164">
        <v>26.903600000000001</v>
      </c>
      <c r="U39" s="164">
        <v>15.7469</v>
      </c>
      <c r="V39" s="164">
        <v>15.671799999999999</v>
      </c>
      <c r="W39" s="164">
        <v>26.184100000000001</v>
      </c>
      <c r="X39" s="164">
        <v>14.8803</v>
      </c>
      <c r="Y39" s="164">
        <v>5.8815</v>
      </c>
      <c r="Z39" s="164">
        <v>4.0679999999999996</v>
      </c>
      <c r="AA39" s="165"/>
      <c r="AB39" s="165"/>
      <c r="AC39" s="164">
        <v>-73.27</v>
      </c>
      <c r="AD39" s="165"/>
      <c r="AE39" s="165"/>
      <c r="AF39" s="164">
        <v>-48.84</v>
      </c>
      <c r="AG39" s="165"/>
      <c r="AH39" s="164">
        <v>26.122</v>
      </c>
      <c r="AI39" s="164">
        <v>0.26800000000000002</v>
      </c>
      <c r="AJ39" s="163">
        <v>0</v>
      </c>
      <c r="AK39" s="163">
        <v>-13.41</v>
      </c>
      <c r="AL39" s="164">
        <v>-94.13</v>
      </c>
      <c r="AM39" s="164">
        <v>19.25</v>
      </c>
      <c r="AN39" s="165"/>
      <c r="AO39" s="164">
        <v>8.5046999999999997</v>
      </c>
      <c r="AP39" s="164">
        <v>11.3955</v>
      </c>
      <c r="AQ39" s="164">
        <v>60.459400000000002</v>
      </c>
      <c r="AR39" s="164">
        <v>63.559199999999997</v>
      </c>
      <c r="AS39" s="164">
        <v>14.967499999999999</v>
      </c>
      <c r="AT39" s="164">
        <v>-30.676600000000001</v>
      </c>
      <c r="AU39" s="164">
        <v>-30.139900000000001</v>
      </c>
      <c r="AV39" s="164">
        <v>6.2964000000000002</v>
      </c>
      <c r="AW39" s="164">
        <v>6.2205000000000004</v>
      </c>
      <c r="AX39" s="164">
        <v>57.602499999999999</v>
      </c>
      <c r="AY39" s="164">
        <v>58.540199999999999</v>
      </c>
      <c r="AZ39" s="164">
        <v>-11.721299999999999</v>
      </c>
      <c r="BA39" s="164">
        <v>-12.7887</v>
      </c>
      <c r="BB39" s="164">
        <v>-331.00490000000002</v>
      </c>
      <c r="BC39" s="164">
        <v>-16.049399999999999</v>
      </c>
      <c r="BD39" s="164">
        <v>-12.9</v>
      </c>
      <c r="BE39" s="164">
        <v>-13</v>
      </c>
      <c r="BF39" s="164">
        <v>35.438699999999997</v>
      </c>
      <c r="BG39" s="164">
        <v>34.985399999999998</v>
      </c>
      <c r="BH39" s="164">
        <v>1.5502</v>
      </c>
      <c r="BI39" s="165"/>
      <c r="BJ39" s="164">
        <v>-50.110700000000001</v>
      </c>
      <c r="BK39" s="164">
        <v>6.4396000000000004</v>
      </c>
      <c r="BL39" s="164">
        <v>1.9215</v>
      </c>
      <c r="BM39" s="164">
        <v>3.8212000000000002</v>
      </c>
      <c r="BN39" s="164">
        <v>370.15890000000002</v>
      </c>
      <c r="BO39" s="164">
        <v>86.062200000000004</v>
      </c>
      <c r="BP39" s="164">
        <v>85.909599999999998</v>
      </c>
      <c r="BQ39" s="164">
        <v>-300.82920000000001</v>
      </c>
      <c r="BR39" s="164">
        <v>401.82049999999998</v>
      </c>
      <c r="BS39" s="165"/>
      <c r="BT39" s="164">
        <v>-47.907299999999999</v>
      </c>
      <c r="BU39" s="164">
        <v>49.555</v>
      </c>
      <c r="BV39" s="165"/>
      <c r="BW39" s="164">
        <v>40.18</v>
      </c>
      <c r="BX39" s="164">
        <v>37.82</v>
      </c>
      <c r="BY39" s="164">
        <v>67.87</v>
      </c>
      <c r="BZ39" s="164">
        <v>85.78</v>
      </c>
      <c r="CA39" s="164">
        <v>-32.815300000000001</v>
      </c>
      <c r="CB39" s="164">
        <v>-31.207799999999999</v>
      </c>
      <c r="CC39" s="164">
        <v>65.594499999999996</v>
      </c>
      <c r="CD39" s="164">
        <v>67.595200000000006</v>
      </c>
      <c r="CE39" s="165"/>
      <c r="CF39" s="164">
        <v>-28.63</v>
      </c>
      <c r="CG39" s="164">
        <v>-28.7926</v>
      </c>
      <c r="CH39" s="164">
        <v>1.0369999999999999</v>
      </c>
      <c r="CI39" s="164">
        <v>-47.0991</v>
      </c>
      <c r="CJ39" s="165"/>
      <c r="CK39" s="165"/>
      <c r="CL39" s="164">
        <v>90.5</v>
      </c>
      <c r="CM39" s="164">
        <v>91.7</v>
      </c>
      <c r="CN39" s="164">
        <v>-12.73</v>
      </c>
      <c r="CO39" s="164">
        <v>78.214200000000005</v>
      </c>
      <c r="CP39" s="164">
        <v>77.199799999999996</v>
      </c>
      <c r="CQ39" s="164">
        <v>76.302099999999996</v>
      </c>
      <c r="CR39" s="164">
        <v>19.8811</v>
      </c>
      <c r="CS39" s="164">
        <v>20.756499999999999</v>
      </c>
      <c r="CT39" s="164">
        <v>25.150200000000002</v>
      </c>
      <c r="CU39" s="164">
        <v>-47.915599999999998</v>
      </c>
      <c r="CV39" s="164">
        <v>28.501300000000001</v>
      </c>
      <c r="CW39" s="164">
        <v>12.960100000000001</v>
      </c>
      <c r="CX39" s="164">
        <v>59.31</v>
      </c>
      <c r="CY39" s="164">
        <v>30.3</v>
      </c>
      <c r="CZ39" s="164">
        <v>42.663600000000002</v>
      </c>
      <c r="DA39" s="164">
        <v>40.287799999999997</v>
      </c>
      <c r="DB39" s="164">
        <v>-27.96</v>
      </c>
      <c r="DC39" s="164">
        <v>-3.3910999999999998</v>
      </c>
      <c r="DD39" s="164">
        <v>46.444400000000002</v>
      </c>
      <c r="DE39" s="164">
        <v>45.834000000000003</v>
      </c>
      <c r="DF39" s="164">
        <v>-83.978899999999996</v>
      </c>
      <c r="DG39" s="165"/>
      <c r="DH39" s="164">
        <v>-16.984999999999999</v>
      </c>
      <c r="DI39" s="164">
        <v>-90.3</v>
      </c>
      <c r="DJ39" s="164">
        <v>-89.5</v>
      </c>
      <c r="DK39" s="164">
        <v>11.2033</v>
      </c>
      <c r="DL39" s="164">
        <v>51.5717</v>
      </c>
      <c r="DM39" s="164">
        <v>58.250799999999998</v>
      </c>
      <c r="DN39" s="165"/>
      <c r="DO39" s="164">
        <v>51.24</v>
      </c>
      <c r="DP39" s="164">
        <v>-7.51</v>
      </c>
      <c r="DQ39" s="164">
        <v>33.728000000000002</v>
      </c>
      <c r="DR39" s="164">
        <v>82.062200000000004</v>
      </c>
      <c r="DS39" s="164">
        <v>-25.53</v>
      </c>
      <c r="DT39" s="164">
        <v>-25.64</v>
      </c>
      <c r="DU39" s="164">
        <v>106.8</v>
      </c>
      <c r="DV39" s="164">
        <v>60.15</v>
      </c>
      <c r="DW39" s="164">
        <v>85</v>
      </c>
      <c r="DX39" s="164">
        <v>85.472700000000003</v>
      </c>
      <c r="DY39" s="165"/>
      <c r="DZ39" s="164">
        <v>-12.0364</v>
      </c>
      <c r="EA39" s="164">
        <v>195.27289999999999</v>
      </c>
      <c r="EB39" s="164">
        <v>153.86340000000001</v>
      </c>
      <c r="EC39" s="164">
        <v>146.55959999999999</v>
      </c>
      <c r="ED39" s="164">
        <v>149.86070000000001</v>
      </c>
      <c r="EE39" s="164">
        <v>68.913899999999998</v>
      </c>
      <c r="EF39" s="164">
        <v>56.301499999999997</v>
      </c>
      <c r="EG39" s="164">
        <v>-22.265000000000001</v>
      </c>
      <c r="EH39" s="164">
        <v>311.42759999999998</v>
      </c>
      <c r="EI39" s="164">
        <v>-22.179200000000002</v>
      </c>
      <c r="EJ39" s="165"/>
      <c r="EK39" s="164">
        <v>-25.2561</v>
      </c>
      <c r="EL39" s="164">
        <v>-21.6036</v>
      </c>
      <c r="EM39" s="164">
        <v>0</v>
      </c>
      <c r="EN39" s="164">
        <v>-31.9069</v>
      </c>
      <c r="EO39" s="164">
        <v>-30.381399999999999</v>
      </c>
      <c r="EP39" s="164">
        <v>153.66</v>
      </c>
      <c r="EQ39" s="164">
        <v>-46.535699999999999</v>
      </c>
      <c r="ER39" s="164">
        <v>-47.380899999999997</v>
      </c>
      <c r="ES39" s="164">
        <v>-18.5105</v>
      </c>
      <c r="ET39" s="164">
        <v>15.29</v>
      </c>
      <c r="EU39" s="165"/>
      <c r="EV39" s="164">
        <v>107.3</v>
      </c>
      <c r="EW39" s="164">
        <v>0</v>
      </c>
      <c r="EX39" s="164">
        <v>-116.7808</v>
      </c>
      <c r="EY39" s="164">
        <v>-33.665100000000002</v>
      </c>
      <c r="EZ39" s="164">
        <v>-32.853999999999999</v>
      </c>
      <c r="FA39" s="164">
        <v>1.9557</v>
      </c>
      <c r="FB39" s="164">
        <v>-45.923000000000002</v>
      </c>
      <c r="FC39" s="164">
        <v>15.7371</v>
      </c>
      <c r="FD39" s="164">
        <v>22.903500000000001</v>
      </c>
      <c r="FE39" s="165"/>
      <c r="FF39" s="164">
        <v>22.784700000000001</v>
      </c>
      <c r="FG39" s="164">
        <v>41.905099999999997</v>
      </c>
      <c r="FH39" s="164">
        <v>42.037599999999998</v>
      </c>
      <c r="FI39" s="164">
        <v>40.497799999999998</v>
      </c>
      <c r="FJ39" s="164">
        <v>32.151600000000002</v>
      </c>
      <c r="FK39" s="164">
        <v>31.984200000000001</v>
      </c>
      <c r="FL39" s="164">
        <v>45.715600000000002</v>
      </c>
      <c r="FM39" s="164">
        <v>15.4503</v>
      </c>
      <c r="FN39" s="164">
        <v>13.878500000000001</v>
      </c>
      <c r="FO39" s="164">
        <v>30.305800000000001</v>
      </c>
      <c r="FP39" s="164">
        <v>50.843400000000003</v>
      </c>
      <c r="FQ39" s="164">
        <v>-6.4729000000000001</v>
      </c>
      <c r="FR39" s="164">
        <v>-0.83</v>
      </c>
      <c r="FS39" s="164">
        <v>14.4686</v>
      </c>
      <c r="FT39" s="164">
        <v>0.59850000000000003</v>
      </c>
      <c r="FU39" s="164">
        <v>-9.26</v>
      </c>
      <c r="FV39" s="164">
        <v>15.95</v>
      </c>
      <c r="FW39" s="164">
        <v>0</v>
      </c>
      <c r="FX39" s="164">
        <v>0</v>
      </c>
      <c r="FY39" s="164">
        <v>0</v>
      </c>
      <c r="FZ39" s="164">
        <v>0</v>
      </c>
      <c r="GA39" s="164">
        <v>0</v>
      </c>
      <c r="GB39" s="164">
        <v>30.15</v>
      </c>
      <c r="GC39" s="164">
        <v>-50.8947</v>
      </c>
      <c r="GD39" s="164">
        <v>-30.8398</v>
      </c>
      <c r="GE39" s="164">
        <v>16.489999999999998</v>
      </c>
      <c r="GF39" s="164">
        <v>59.512500000000003</v>
      </c>
      <c r="GG39" s="164">
        <v>24.3</v>
      </c>
      <c r="GH39" s="164">
        <v>-5.7244000000000002</v>
      </c>
      <c r="GI39" s="164">
        <v>-1.6847000000000001</v>
      </c>
      <c r="GJ39" s="164">
        <v>-1.9055</v>
      </c>
      <c r="GK39" s="164">
        <v>1.9238</v>
      </c>
      <c r="GL39" s="165"/>
      <c r="GM39" s="165"/>
      <c r="GN39" s="164">
        <v>-13.1357</v>
      </c>
      <c r="GO39" s="164">
        <v>-26.1828</v>
      </c>
      <c r="GP39" s="164">
        <v>14.1891</v>
      </c>
      <c r="GQ39" s="164">
        <v>27.347999999999999</v>
      </c>
      <c r="GR39" s="164">
        <v>58.294800000000002</v>
      </c>
      <c r="GS39" s="164">
        <v>57.931899999999999</v>
      </c>
      <c r="GT39" s="164">
        <v>-89.738600000000005</v>
      </c>
      <c r="GU39" s="164">
        <v>-23.8355</v>
      </c>
      <c r="GV39" s="164">
        <v>30.111799999999999</v>
      </c>
      <c r="GW39" s="164">
        <v>-55.776600000000002</v>
      </c>
      <c r="GX39" s="164">
        <v>9.3455999999999992</v>
      </c>
      <c r="GY39" s="164">
        <v>10.324999999999999</v>
      </c>
      <c r="GZ39" s="164">
        <v>10.042299999999999</v>
      </c>
      <c r="HA39" s="164">
        <v>10</v>
      </c>
      <c r="HB39" s="164">
        <v>59.472900000000003</v>
      </c>
      <c r="HC39" s="164">
        <v>59.377299999999998</v>
      </c>
      <c r="HD39" s="164">
        <v>2.1</v>
      </c>
      <c r="HE39" s="165"/>
      <c r="HF39" s="164">
        <v>-161.3169</v>
      </c>
      <c r="HG39" s="164">
        <v>163.15809999999999</v>
      </c>
      <c r="HH39" s="165"/>
      <c r="HI39" s="164">
        <v>-59.461399999999998</v>
      </c>
      <c r="HJ39" s="164">
        <v>-58.875</v>
      </c>
      <c r="HK39" s="164">
        <v>-61.6798</v>
      </c>
      <c r="HL39" s="164">
        <v>-54.473500000000001</v>
      </c>
      <c r="HM39" s="164">
        <v>76.523899999999998</v>
      </c>
      <c r="HN39" s="164">
        <v>80.091499999999996</v>
      </c>
      <c r="HO39" s="164">
        <v>-34.228400000000001</v>
      </c>
      <c r="HP39" s="164">
        <v>-35.160899999999998</v>
      </c>
      <c r="HQ39" s="164">
        <v>8.0338999999999992</v>
      </c>
      <c r="HR39" s="164">
        <v>7.9240000000000004</v>
      </c>
      <c r="HS39" s="164">
        <v>-8.2263000000000002</v>
      </c>
      <c r="HT39" s="164">
        <v>-9.3516999999999992</v>
      </c>
      <c r="HU39" s="164">
        <v>39</v>
      </c>
      <c r="HV39" s="164">
        <v>38.53</v>
      </c>
      <c r="HW39" s="164">
        <v>26.7</v>
      </c>
      <c r="HX39" s="164">
        <v>26.6</v>
      </c>
      <c r="HY39" s="164">
        <v>21.904199999999999</v>
      </c>
      <c r="HZ39" s="164">
        <v>-65.599999999999994</v>
      </c>
      <c r="IA39" s="164">
        <v>-322.99459999999999</v>
      </c>
      <c r="IB39" s="164">
        <v>73.956800000000001</v>
      </c>
      <c r="IC39" s="164">
        <v>74.334199999999996</v>
      </c>
      <c r="ID39" s="164">
        <v>8.8000000000000007</v>
      </c>
      <c r="IE39" s="164">
        <v>-13.9</v>
      </c>
      <c r="IF39" s="164">
        <v>-7.2</v>
      </c>
      <c r="IG39" s="164">
        <v>-7.1</v>
      </c>
      <c r="IH39" s="164">
        <v>1.7252000000000001</v>
      </c>
      <c r="II39" s="165"/>
      <c r="IJ39" s="165"/>
      <c r="IK39" s="164">
        <v>40.4634</v>
      </c>
      <c r="IL39" s="164">
        <v>136.49440000000001</v>
      </c>
      <c r="IM39" s="164">
        <v>91.788799999999995</v>
      </c>
      <c r="IN39" s="165"/>
      <c r="IO39" s="164">
        <v>-84.319100000000006</v>
      </c>
      <c r="IP39" s="164">
        <v>81.593400000000003</v>
      </c>
      <c r="IQ39" s="164">
        <v>-147.45089999999999</v>
      </c>
      <c r="IR39" s="164">
        <v>0</v>
      </c>
      <c r="IS39" s="164">
        <v>-82.587599999999995</v>
      </c>
      <c r="IT39" s="164">
        <v>178.6703</v>
      </c>
      <c r="IU39" s="164">
        <v>179.209</v>
      </c>
      <c r="IV39" s="164">
        <v>147.16849999999999</v>
      </c>
      <c r="IW39" s="164">
        <v>-126.5882</v>
      </c>
      <c r="IX39" s="164">
        <v>12.0015</v>
      </c>
      <c r="IY39" s="164">
        <v>-109.0437</v>
      </c>
      <c r="IZ39" s="164">
        <v>109.1281</v>
      </c>
      <c r="JA39" s="164">
        <v>-8.5955999999999992</v>
      </c>
      <c r="JB39" s="165"/>
      <c r="JC39" s="164">
        <v>19.28</v>
      </c>
      <c r="JD39" s="164">
        <v>4.7480000000000002</v>
      </c>
      <c r="JE39" s="164">
        <v>4.7430000000000003</v>
      </c>
      <c r="JF39" s="164">
        <v>-18.96</v>
      </c>
      <c r="JG39" s="164">
        <v>-4.5599999999999996</v>
      </c>
      <c r="JH39" s="165"/>
      <c r="JI39" s="164">
        <v>4.5121000000000002</v>
      </c>
      <c r="JJ39" s="164">
        <v>-16.9329</v>
      </c>
      <c r="JK39" s="164">
        <v>-36.446199999999997</v>
      </c>
      <c r="JL39" s="164">
        <v>24.4</v>
      </c>
      <c r="JM39" s="164">
        <v>47.991</v>
      </c>
      <c r="JN39" s="164">
        <v>48.595999999999997</v>
      </c>
      <c r="JO39" s="164">
        <v>11.3371</v>
      </c>
      <c r="JP39" s="164">
        <v>13.619300000000001</v>
      </c>
      <c r="JQ39" s="164">
        <v>50.022199999999998</v>
      </c>
      <c r="JR39" s="164">
        <v>50.502200000000002</v>
      </c>
      <c r="JS39" s="164">
        <v>51.629399999999997</v>
      </c>
      <c r="JT39" s="165"/>
      <c r="JU39" s="164">
        <v>15</v>
      </c>
      <c r="JV39" s="164">
        <v>28.5185</v>
      </c>
      <c r="JW39" s="164">
        <v>7.58</v>
      </c>
      <c r="JX39" s="165"/>
      <c r="JY39" s="164">
        <v>-54.498199999999997</v>
      </c>
      <c r="JZ39" s="164">
        <v>81.549099999999996</v>
      </c>
      <c r="KA39" s="164">
        <v>62.5107</v>
      </c>
      <c r="KB39" s="164">
        <v>-54.396799999999999</v>
      </c>
      <c r="KC39" s="164">
        <v>-79.045199999999994</v>
      </c>
      <c r="KD39" s="164">
        <v>53.784700000000001</v>
      </c>
      <c r="KE39" s="164">
        <v>25.377400000000002</v>
      </c>
      <c r="KF39" s="164">
        <v>-23.1</v>
      </c>
      <c r="KG39" s="164">
        <v>23.1</v>
      </c>
      <c r="KH39" s="164">
        <v>-158.97989999999999</v>
      </c>
      <c r="KI39" s="164">
        <v>272.85739999999998</v>
      </c>
    </row>
    <row r="40" spans="1:295" ht="18" customHeight="1" x14ac:dyDescent="0.25">
      <c r="A40" s="159" t="s">
        <v>110</v>
      </c>
      <c r="B40" s="159" t="s">
        <v>983</v>
      </c>
      <c r="C40" s="166">
        <v>0</v>
      </c>
      <c r="D40" s="168"/>
      <c r="E40" s="168"/>
      <c r="F40" s="167">
        <v>-36.399099999999997</v>
      </c>
      <c r="G40" s="167">
        <v>15.0059</v>
      </c>
      <c r="H40" s="168"/>
      <c r="I40" s="167">
        <v>42.565899999999999</v>
      </c>
      <c r="J40" s="167">
        <v>-56.185200000000002</v>
      </c>
      <c r="K40" s="167">
        <v>45.950899999999997</v>
      </c>
      <c r="L40" s="167">
        <v>23.2193</v>
      </c>
      <c r="M40" s="168"/>
      <c r="N40" s="167">
        <v>37.74</v>
      </c>
      <c r="O40" s="167">
        <v>-51.451000000000001</v>
      </c>
      <c r="P40" s="167">
        <v>48.4</v>
      </c>
      <c r="Q40" s="167">
        <v>16.559999999999999</v>
      </c>
      <c r="R40" s="167">
        <v>-46.2</v>
      </c>
      <c r="S40" s="167">
        <v>12.9093</v>
      </c>
      <c r="T40" s="167">
        <v>25.3858</v>
      </c>
      <c r="U40" s="167">
        <v>15.803599999999999</v>
      </c>
      <c r="V40" s="167">
        <v>16.0411</v>
      </c>
      <c r="W40" s="167">
        <v>26.6936</v>
      </c>
      <c r="X40" s="167">
        <v>15.5867</v>
      </c>
      <c r="Y40" s="167">
        <v>5.6791999999999998</v>
      </c>
      <c r="Z40" s="167">
        <v>4.5406000000000004</v>
      </c>
      <c r="AA40" s="168"/>
      <c r="AB40" s="168"/>
      <c r="AC40" s="167">
        <v>-77.75</v>
      </c>
      <c r="AD40" s="168"/>
      <c r="AE40" s="168"/>
      <c r="AF40" s="167">
        <v>-37.74</v>
      </c>
      <c r="AG40" s="168"/>
      <c r="AH40" s="167">
        <v>25.274999999999999</v>
      </c>
      <c r="AI40" s="167">
        <v>0.26900000000000002</v>
      </c>
      <c r="AJ40" s="166">
        <v>0</v>
      </c>
      <c r="AK40" s="166">
        <v>-13.41</v>
      </c>
      <c r="AL40" s="167">
        <v>-94.81</v>
      </c>
      <c r="AM40" s="167">
        <v>22.47</v>
      </c>
      <c r="AN40" s="168"/>
      <c r="AO40" s="167">
        <v>11.410500000000001</v>
      </c>
      <c r="AP40" s="167">
        <v>10.5261</v>
      </c>
      <c r="AQ40" s="167">
        <v>60.757599999999996</v>
      </c>
      <c r="AR40" s="167">
        <v>62.359900000000003</v>
      </c>
      <c r="AS40" s="167">
        <v>18.544699999999999</v>
      </c>
      <c r="AT40" s="167">
        <v>-33.087899999999998</v>
      </c>
      <c r="AU40" s="167">
        <v>-33.249600000000001</v>
      </c>
      <c r="AV40" s="167">
        <v>7.9518000000000004</v>
      </c>
      <c r="AW40" s="167">
        <v>8.1135000000000002</v>
      </c>
      <c r="AX40" s="167">
        <v>60.0137</v>
      </c>
      <c r="AY40" s="167">
        <v>60.415599999999998</v>
      </c>
      <c r="AZ40" s="167">
        <v>-8.1356000000000002</v>
      </c>
      <c r="BA40" s="167">
        <v>-9.6248000000000005</v>
      </c>
      <c r="BB40" s="167">
        <v>-345.16140000000001</v>
      </c>
      <c r="BC40" s="167">
        <v>-19.6389</v>
      </c>
      <c r="BD40" s="167">
        <v>-11.7</v>
      </c>
      <c r="BE40" s="167">
        <v>-11.8</v>
      </c>
      <c r="BF40" s="167">
        <v>39.4968</v>
      </c>
      <c r="BG40" s="167">
        <v>38.9114</v>
      </c>
      <c r="BH40" s="167">
        <v>1.5661</v>
      </c>
      <c r="BI40" s="168"/>
      <c r="BJ40" s="167">
        <v>-55.889400000000002</v>
      </c>
      <c r="BK40" s="167">
        <v>5.2710999999999997</v>
      </c>
      <c r="BL40" s="167">
        <v>1.92</v>
      </c>
      <c r="BM40" s="167">
        <v>3.8264999999999998</v>
      </c>
      <c r="BN40" s="167">
        <v>387.55439999999999</v>
      </c>
      <c r="BO40" s="167">
        <v>67.232299999999995</v>
      </c>
      <c r="BP40" s="167">
        <v>67.140699999999995</v>
      </c>
      <c r="BQ40" s="167">
        <v>-261.38310000000001</v>
      </c>
      <c r="BR40" s="167">
        <v>398.5831</v>
      </c>
      <c r="BS40" s="168"/>
      <c r="BT40" s="167">
        <v>-121.3468</v>
      </c>
      <c r="BU40" s="167">
        <v>122.306</v>
      </c>
      <c r="BV40" s="168"/>
      <c r="BW40" s="167">
        <v>40.090000000000003</v>
      </c>
      <c r="BX40" s="167">
        <v>36.64</v>
      </c>
      <c r="BY40" s="167">
        <v>66.48</v>
      </c>
      <c r="BZ40" s="168"/>
      <c r="CA40" s="167">
        <v>-13.391500000000001</v>
      </c>
      <c r="CB40" s="167">
        <v>-13.525499999999999</v>
      </c>
      <c r="CC40" s="167">
        <v>57.9527</v>
      </c>
      <c r="CD40" s="167">
        <v>58.834099999999999</v>
      </c>
      <c r="CE40" s="168"/>
      <c r="CF40" s="167">
        <v>-42.866799999999998</v>
      </c>
      <c r="CG40" s="167">
        <v>-42.787100000000002</v>
      </c>
      <c r="CH40" s="167">
        <v>1.3066</v>
      </c>
      <c r="CI40" s="167">
        <v>-49.867699999999999</v>
      </c>
      <c r="CJ40" s="168"/>
      <c r="CK40" s="168"/>
      <c r="CL40" s="167">
        <v>96</v>
      </c>
      <c r="CM40" s="167">
        <v>99.1</v>
      </c>
      <c r="CN40" s="167">
        <v>-12.28</v>
      </c>
      <c r="CO40" s="167">
        <v>70.881900000000002</v>
      </c>
      <c r="CP40" s="167">
        <v>71.528800000000004</v>
      </c>
      <c r="CQ40" s="167">
        <v>70.544700000000006</v>
      </c>
      <c r="CR40" s="167">
        <v>4.6195000000000004</v>
      </c>
      <c r="CS40" s="167">
        <v>5.6577000000000002</v>
      </c>
      <c r="CT40" s="167">
        <v>27.3977</v>
      </c>
      <c r="CU40" s="167">
        <v>-34.875999999999998</v>
      </c>
      <c r="CV40" s="167">
        <v>30.601800000000001</v>
      </c>
      <c r="CW40" s="167">
        <v>12.8249</v>
      </c>
      <c r="CX40" s="167">
        <v>58.98</v>
      </c>
      <c r="CY40" s="167">
        <v>30.08</v>
      </c>
      <c r="CZ40" s="167">
        <v>42.8979</v>
      </c>
      <c r="DA40" s="167">
        <v>40.727200000000003</v>
      </c>
      <c r="DB40" s="167">
        <v>-27.68</v>
      </c>
      <c r="DC40" s="167">
        <v>-3.8935</v>
      </c>
      <c r="DD40" s="167">
        <v>49.841900000000003</v>
      </c>
      <c r="DE40" s="167">
        <v>48.794800000000002</v>
      </c>
      <c r="DF40" s="167">
        <v>-69.936800000000005</v>
      </c>
      <c r="DG40" s="168"/>
      <c r="DH40" s="167">
        <v>-16.917200000000001</v>
      </c>
      <c r="DI40" s="167">
        <v>-82.3</v>
      </c>
      <c r="DJ40" s="167">
        <v>-81.5</v>
      </c>
      <c r="DK40" s="167">
        <v>11.9064</v>
      </c>
      <c r="DL40" s="167">
        <v>50.399799999999999</v>
      </c>
      <c r="DM40" s="167">
        <v>54.493600000000001</v>
      </c>
      <c r="DN40" s="168"/>
      <c r="DO40" s="167">
        <v>50.11</v>
      </c>
      <c r="DP40" s="167">
        <v>-6.63</v>
      </c>
      <c r="DQ40" s="167">
        <v>34.378999999999998</v>
      </c>
      <c r="DR40" s="167">
        <v>69.756500000000003</v>
      </c>
      <c r="DS40" s="167">
        <v>-25.89</v>
      </c>
      <c r="DT40" s="167">
        <v>-26.11</v>
      </c>
      <c r="DU40" s="167">
        <v>107.84</v>
      </c>
      <c r="DV40" s="168"/>
      <c r="DW40" s="167">
        <v>69.381799999999998</v>
      </c>
      <c r="DX40" s="167">
        <v>67.127300000000005</v>
      </c>
      <c r="DY40" s="168"/>
      <c r="DZ40" s="167">
        <v>-5.3182</v>
      </c>
      <c r="EA40" s="167">
        <v>189.08170000000001</v>
      </c>
      <c r="EB40" s="167">
        <v>149.6876</v>
      </c>
      <c r="EC40" s="167">
        <v>142.53800000000001</v>
      </c>
      <c r="ED40" s="167">
        <v>146.01609999999999</v>
      </c>
      <c r="EE40" s="167">
        <v>71.468699999999998</v>
      </c>
      <c r="EF40" s="167">
        <v>57.297899999999998</v>
      </c>
      <c r="EG40" s="167">
        <v>-21.984999999999999</v>
      </c>
      <c r="EH40" s="167">
        <v>273.33170000000001</v>
      </c>
      <c r="EI40" s="167">
        <v>86.275000000000006</v>
      </c>
      <c r="EJ40" s="168"/>
      <c r="EK40" s="167">
        <v>-24.3294</v>
      </c>
      <c r="EL40" s="167">
        <v>-22.489100000000001</v>
      </c>
      <c r="EM40" s="167">
        <v>0</v>
      </c>
      <c r="EN40" s="167">
        <v>-17.802800000000001</v>
      </c>
      <c r="EO40" s="167">
        <v>-15.391299999999999</v>
      </c>
      <c r="EP40" s="167">
        <v>162.876</v>
      </c>
      <c r="EQ40" s="167">
        <v>-58.285299999999999</v>
      </c>
      <c r="ER40" s="167">
        <v>-58.090400000000002</v>
      </c>
      <c r="ES40" s="167">
        <v>-22.210999999999999</v>
      </c>
      <c r="ET40" s="167">
        <v>15.71</v>
      </c>
      <c r="EU40" s="168"/>
      <c r="EV40" s="167">
        <v>107.1</v>
      </c>
      <c r="EW40" s="167">
        <v>14.474600000000001</v>
      </c>
      <c r="EX40" s="167">
        <v>-92.207300000000004</v>
      </c>
      <c r="EY40" s="167">
        <v>-34.560600000000001</v>
      </c>
      <c r="EZ40" s="167">
        <v>-34.058700000000002</v>
      </c>
      <c r="FA40" s="167">
        <v>3.7757999999999998</v>
      </c>
      <c r="FB40" s="167">
        <v>-54.516300000000001</v>
      </c>
      <c r="FC40" s="167">
        <v>17.087700000000002</v>
      </c>
      <c r="FD40" s="167">
        <v>23.264399999999998</v>
      </c>
      <c r="FE40" s="168"/>
      <c r="FF40" s="167">
        <v>22.811699999999998</v>
      </c>
      <c r="FG40" s="167">
        <v>41.5687</v>
      </c>
      <c r="FH40" s="167">
        <v>42.797199999999997</v>
      </c>
      <c r="FI40" s="167">
        <v>41.1218</v>
      </c>
      <c r="FJ40" s="167">
        <v>12.726699999999999</v>
      </c>
      <c r="FK40" s="167">
        <v>11.7219</v>
      </c>
      <c r="FL40" s="167">
        <v>73.513300000000001</v>
      </c>
      <c r="FM40" s="167">
        <v>5.9145000000000003</v>
      </c>
      <c r="FN40" s="167">
        <v>6.1463999999999999</v>
      </c>
      <c r="FO40" s="167">
        <v>39.459400000000002</v>
      </c>
      <c r="FP40" s="167">
        <v>53.988700000000001</v>
      </c>
      <c r="FQ40" s="167">
        <v>15.9323</v>
      </c>
      <c r="FR40" s="167">
        <v>20.239999999999998</v>
      </c>
      <c r="FS40" s="167">
        <v>13.780099999999999</v>
      </c>
      <c r="FT40" s="167">
        <v>0.6351</v>
      </c>
      <c r="FU40" s="167">
        <v>-8.7200000000000006</v>
      </c>
      <c r="FV40" s="167">
        <v>15.41</v>
      </c>
      <c r="FW40" s="167">
        <v>14.8124</v>
      </c>
      <c r="FX40" s="168"/>
      <c r="FY40" s="167">
        <v>2.835</v>
      </c>
      <c r="FZ40" s="167">
        <v>5.0999999999999997E-2</v>
      </c>
      <c r="GA40" s="168"/>
      <c r="GB40" s="167">
        <v>45.93</v>
      </c>
      <c r="GC40" s="167">
        <v>-56.053100000000001</v>
      </c>
      <c r="GD40" s="167">
        <v>-38.436900000000001</v>
      </c>
      <c r="GE40" s="167">
        <v>15.67</v>
      </c>
      <c r="GF40" s="167">
        <v>67.727900000000005</v>
      </c>
      <c r="GG40" s="167">
        <v>24.5</v>
      </c>
      <c r="GH40" s="167">
        <v>-5.3285999999999998</v>
      </c>
      <c r="GI40" s="167">
        <v>-2.0087999999999999</v>
      </c>
      <c r="GJ40" s="167">
        <v>-2.4578000000000002</v>
      </c>
      <c r="GK40" s="167">
        <v>1.9008</v>
      </c>
      <c r="GL40" s="168"/>
      <c r="GM40" s="168"/>
      <c r="GN40" s="167">
        <v>-13.6899</v>
      </c>
      <c r="GO40" s="167">
        <v>-26.656700000000001</v>
      </c>
      <c r="GP40" s="167">
        <v>12.0807</v>
      </c>
      <c r="GQ40" s="167">
        <v>27.493300000000001</v>
      </c>
      <c r="GR40" s="167">
        <v>60.1676</v>
      </c>
      <c r="GS40" s="167">
        <v>59.750300000000003</v>
      </c>
      <c r="GT40" s="167">
        <v>-84.345500000000001</v>
      </c>
      <c r="GU40" s="167">
        <v>-23.475200000000001</v>
      </c>
      <c r="GV40" s="167">
        <v>30.604399999999998</v>
      </c>
      <c r="GW40" s="167">
        <v>-55.7622</v>
      </c>
      <c r="GX40" s="167">
        <v>9.1928999999999998</v>
      </c>
      <c r="GY40" s="167">
        <v>10.539899999999999</v>
      </c>
      <c r="GZ40" s="167">
        <v>10.232100000000001</v>
      </c>
      <c r="HA40" s="167">
        <v>10.8581</v>
      </c>
      <c r="HB40" s="167">
        <v>83.668999999999997</v>
      </c>
      <c r="HC40" s="167">
        <v>83.474500000000006</v>
      </c>
      <c r="HD40" s="167">
        <v>2.5</v>
      </c>
      <c r="HE40" s="168"/>
      <c r="HF40" s="167">
        <v>-142.69540000000001</v>
      </c>
      <c r="HG40" s="167">
        <v>143.7148</v>
      </c>
      <c r="HH40" s="168"/>
      <c r="HI40" s="167">
        <v>-80.340999999999994</v>
      </c>
      <c r="HJ40" s="167">
        <v>-80.186899999999994</v>
      </c>
      <c r="HK40" s="167">
        <v>-56.514499999999998</v>
      </c>
      <c r="HL40" s="167">
        <v>-48.131599999999999</v>
      </c>
      <c r="HM40" s="167">
        <v>80.191400000000002</v>
      </c>
      <c r="HN40" s="167">
        <v>82.919499999999999</v>
      </c>
      <c r="HO40" s="168"/>
      <c r="HP40" s="168"/>
      <c r="HQ40" s="167">
        <v>1.464</v>
      </c>
      <c r="HR40" s="167">
        <v>0.48620000000000002</v>
      </c>
      <c r="HS40" s="167">
        <v>-13.6539</v>
      </c>
      <c r="HT40" s="167">
        <v>-14.161099999999999</v>
      </c>
      <c r="HU40" s="167">
        <v>69.55</v>
      </c>
      <c r="HV40" s="167">
        <v>69.12</v>
      </c>
      <c r="HW40" s="167">
        <v>24.9</v>
      </c>
      <c r="HX40" s="167">
        <v>24.8</v>
      </c>
      <c r="HY40" s="167">
        <v>22.171199999999999</v>
      </c>
      <c r="HZ40" s="167">
        <v>-56.64</v>
      </c>
      <c r="IA40" s="167">
        <v>-349.57170000000002</v>
      </c>
      <c r="IB40" s="167">
        <v>76.723299999999995</v>
      </c>
      <c r="IC40" s="167">
        <v>76.437399999999997</v>
      </c>
      <c r="ID40" s="167">
        <v>9.4</v>
      </c>
      <c r="IE40" s="167">
        <v>-14.7</v>
      </c>
      <c r="IF40" s="167">
        <v>-1.1000000000000001</v>
      </c>
      <c r="IG40" s="167">
        <v>-0.3</v>
      </c>
      <c r="IH40" s="168"/>
      <c r="II40" s="167">
        <v>1.3247</v>
      </c>
      <c r="IJ40" s="168"/>
      <c r="IK40" s="167">
        <v>-57.3431</v>
      </c>
      <c r="IL40" s="167">
        <v>197.71420000000001</v>
      </c>
      <c r="IM40" s="167">
        <v>151.86660000000001</v>
      </c>
      <c r="IN40" s="168"/>
      <c r="IO40" s="167">
        <v>-144.86920000000001</v>
      </c>
      <c r="IP40" s="167">
        <v>144.947</v>
      </c>
      <c r="IQ40" s="167">
        <v>-82.361000000000004</v>
      </c>
      <c r="IR40" s="167">
        <v>-39.396799999999999</v>
      </c>
      <c r="IS40" s="167">
        <v>-142.5342</v>
      </c>
      <c r="IT40" s="167">
        <v>151.5385</v>
      </c>
      <c r="IU40" s="167">
        <v>151.2474</v>
      </c>
      <c r="IV40" s="167">
        <v>81.766900000000007</v>
      </c>
      <c r="IW40" s="167">
        <v>-191.2458</v>
      </c>
      <c r="IX40" s="167">
        <v>41.760399999999997</v>
      </c>
      <c r="IY40" s="167">
        <v>-145.2962</v>
      </c>
      <c r="IZ40" s="167">
        <v>147.68719999999999</v>
      </c>
      <c r="JA40" s="167">
        <v>-10.229799999999999</v>
      </c>
      <c r="JB40" s="168"/>
      <c r="JC40" s="167">
        <v>18</v>
      </c>
      <c r="JD40" s="167">
        <v>6.125</v>
      </c>
      <c r="JE40" s="167">
        <v>6.1</v>
      </c>
      <c r="JF40" s="167">
        <v>-18</v>
      </c>
      <c r="JG40" s="167">
        <v>-5.28</v>
      </c>
      <c r="JH40" s="168"/>
      <c r="JI40" s="167">
        <v>5.4794999999999998</v>
      </c>
      <c r="JJ40" s="167">
        <v>-15.791600000000001</v>
      </c>
      <c r="JK40" s="167">
        <v>-37.529600000000002</v>
      </c>
      <c r="JL40" s="167">
        <v>23.9</v>
      </c>
      <c r="JM40" s="167">
        <v>50.149000000000001</v>
      </c>
      <c r="JN40" s="167">
        <v>49.631999999999998</v>
      </c>
      <c r="JO40" s="167">
        <v>11.283799999999999</v>
      </c>
      <c r="JP40" s="167">
        <v>13.5136</v>
      </c>
      <c r="JQ40" s="167">
        <v>53.026000000000003</v>
      </c>
      <c r="JR40" s="167">
        <v>51.732399999999998</v>
      </c>
      <c r="JS40" s="167">
        <v>52.386400000000002</v>
      </c>
      <c r="JT40" s="168"/>
      <c r="JU40" s="167">
        <v>15</v>
      </c>
      <c r="JV40" s="167">
        <v>29.0564</v>
      </c>
      <c r="JW40" s="167">
        <v>7.65</v>
      </c>
      <c r="JX40" s="168"/>
      <c r="JY40" s="167">
        <v>-41.407299999999999</v>
      </c>
      <c r="JZ40" s="167">
        <v>75.7363</v>
      </c>
      <c r="KA40" s="167">
        <v>56.671799999999998</v>
      </c>
      <c r="KB40" s="167">
        <v>-40.964700000000001</v>
      </c>
      <c r="KC40" s="167">
        <v>-75.182299999999998</v>
      </c>
      <c r="KD40" s="167">
        <v>46.787700000000001</v>
      </c>
      <c r="KE40" s="167">
        <v>27.638000000000002</v>
      </c>
      <c r="KF40" s="167">
        <v>-22.1</v>
      </c>
      <c r="KG40" s="167">
        <v>22.4</v>
      </c>
      <c r="KH40" s="167">
        <v>-138.04069999999999</v>
      </c>
      <c r="KI40" s="167">
        <v>251.68299999999999</v>
      </c>
    </row>
    <row r="41" spans="1:295" ht="18" customHeight="1" x14ac:dyDescent="0.25">
      <c r="A41" s="159" t="s">
        <v>110</v>
      </c>
      <c r="B41" s="159" t="s">
        <v>984</v>
      </c>
      <c r="C41" s="160">
        <v>0</v>
      </c>
      <c r="D41" s="161">
        <v>15.5146</v>
      </c>
      <c r="E41" s="161">
        <v>-21.851600000000001</v>
      </c>
      <c r="F41" s="161">
        <v>-36.663400000000003</v>
      </c>
      <c r="G41" s="161">
        <v>14.0671</v>
      </c>
      <c r="H41" s="162"/>
      <c r="I41" s="161">
        <v>41.510399999999997</v>
      </c>
      <c r="J41" s="161">
        <v>-55.0411</v>
      </c>
      <c r="K41" s="161">
        <v>45.404200000000003</v>
      </c>
      <c r="L41" s="161">
        <v>23.005299999999998</v>
      </c>
      <c r="M41" s="162"/>
      <c r="N41" s="161">
        <v>35.520000000000003</v>
      </c>
      <c r="O41" s="161">
        <v>-50.845999999999997</v>
      </c>
      <c r="P41" s="161">
        <v>46.2</v>
      </c>
      <c r="Q41" s="161">
        <v>16.559999999999999</v>
      </c>
      <c r="R41" s="162"/>
      <c r="S41" s="161">
        <v>13.6198</v>
      </c>
      <c r="T41" s="161">
        <v>24.6158</v>
      </c>
      <c r="U41" s="161">
        <v>16.273099999999999</v>
      </c>
      <c r="V41" s="161">
        <v>16.295400000000001</v>
      </c>
      <c r="W41" s="161">
        <v>27.392199999999999</v>
      </c>
      <c r="X41" s="161">
        <v>16.5304</v>
      </c>
      <c r="Y41" s="161">
        <v>5.5312000000000001</v>
      </c>
      <c r="Z41" s="161">
        <v>4.5129000000000001</v>
      </c>
      <c r="AA41" s="162"/>
      <c r="AB41" s="162"/>
      <c r="AC41" s="161">
        <v>-78.09</v>
      </c>
      <c r="AD41" s="162"/>
      <c r="AE41" s="162"/>
      <c r="AF41" s="161">
        <v>-35.520000000000003</v>
      </c>
      <c r="AG41" s="161">
        <v>48.4</v>
      </c>
      <c r="AH41" s="161">
        <v>25.904</v>
      </c>
      <c r="AI41" s="161">
        <v>0.27300000000000002</v>
      </c>
      <c r="AJ41" s="160">
        <v>0</v>
      </c>
      <c r="AK41" s="160">
        <v>-13.41</v>
      </c>
      <c r="AL41" s="161">
        <v>-93.83</v>
      </c>
      <c r="AM41" s="161">
        <v>25.97</v>
      </c>
      <c r="AN41" s="162"/>
      <c r="AO41" s="161">
        <v>11.67</v>
      </c>
      <c r="AP41" s="161">
        <v>10.248100000000001</v>
      </c>
      <c r="AQ41" s="161">
        <v>58.806699999999999</v>
      </c>
      <c r="AR41" s="161">
        <v>60.411099999999998</v>
      </c>
      <c r="AS41" s="161">
        <v>19.948399999999999</v>
      </c>
      <c r="AT41" s="161">
        <v>-33.489800000000002</v>
      </c>
      <c r="AU41" s="161">
        <v>-33.201000000000001</v>
      </c>
      <c r="AV41" s="161">
        <v>7.1718999999999999</v>
      </c>
      <c r="AW41" s="161">
        <v>6.8455000000000004</v>
      </c>
      <c r="AX41" s="161">
        <v>59.745800000000003</v>
      </c>
      <c r="AY41" s="161">
        <v>61.0854</v>
      </c>
      <c r="AZ41" s="161">
        <v>-9.2764000000000006</v>
      </c>
      <c r="BA41" s="161">
        <v>-10.8095</v>
      </c>
      <c r="BB41" s="161">
        <v>-347.58670000000001</v>
      </c>
      <c r="BC41" s="161">
        <v>-17.506499999999999</v>
      </c>
      <c r="BD41" s="161">
        <v>-12.5</v>
      </c>
      <c r="BE41" s="161">
        <v>-12.5</v>
      </c>
      <c r="BF41" s="161">
        <v>38.686300000000003</v>
      </c>
      <c r="BG41" s="161">
        <v>38.029400000000003</v>
      </c>
      <c r="BH41" s="161">
        <v>1.7157</v>
      </c>
      <c r="BI41" s="162"/>
      <c r="BJ41" s="161">
        <v>-53.383800000000001</v>
      </c>
      <c r="BK41" s="161">
        <v>5.5590999999999999</v>
      </c>
      <c r="BL41" s="161">
        <v>1.9039999999999999</v>
      </c>
      <c r="BM41" s="161">
        <v>3.7984</v>
      </c>
      <c r="BN41" s="161">
        <v>386.05900000000003</v>
      </c>
      <c r="BO41" s="161">
        <v>77.3339</v>
      </c>
      <c r="BP41" s="161">
        <v>76.784499999999994</v>
      </c>
      <c r="BQ41" s="161">
        <v>-292.73009999999999</v>
      </c>
      <c r="BR41" s="161">
        <v>401.57170000000002</v>
      </c>
      <c r="BS41" s="162"/>
      <c r="BT41" s="161">
        <v>-48.027099999999997</v>
      </c>
      <c r="BU41" s="161">
        <v>50.029600000000002</v>
      </c>
      <c r="BV41" s="162"/>
      <c r="BW41" s="161">
        <v>39.340000000000003</v>
      </c>
      <c r="BX41" s="161">
        <v>36.409999999999997</v>
      </c>
      <c r="BY41" s="162"/>
      <c r="BZ41" s="161">
        <v>83.91</v>
      </c>
      <c r="CA41" s="161">
        <v>-24.643899999999999</v>
      </c>
      <c r="CB41" s="161">
        <v>-24.911799999999999</v>
      </c>
      <c r="CC41" s="161">
        <v>65.713800000000006</v>
      </c>
      <c r="CD41" s="161">
        <v>66.520499999999998</v>
      </c>
      <c r="CE41" s="162"/>
      <c r="CF41" s="161">
        <v>-28.379100000000001</v>
      </c>
      <c r="CG41" s="161">
        <v>-28.520399999999999</v>
      </c>
      <c r="CH41" s="161">
        <v>0.50660000000000005</v>
      </c>
      <c r="CI41" s="161">
        <v>-49.650500000000001</v>
      </c>
      <c r="CJ41" s="162"/>
      <c r="CK41" s="162"/>
      <c r="CL41" s="161">
        <v>84.4</v>
      </c>
      <c r="CM41" s="161">
        <v>101.7</v>
      </c>
      <c r="CN41" s="161">
        <v>-12.33</v>
      </c>
      <c r="CO41" s="161">
        <v>75.336799999999997</v>
      </c>
      <c r="CP41" s="161">
        <v>75.476399999999998</v>
      </c>
      <c r="CQ41" s="161">
        <v>74.034599999999998</v>
      </c>
      <c r="CR41" s="161">
        <v>13.2601</v>
      </c>
      <c r="CS41" s="161">
        <v>14.162699999999999</v>
      </c>
      <c r="CT41" s="161">
        <v>26.560700000000001</v>
      </c>
      <c r="CU41" s="161">
        <v>-42.5901</v>
      </c>
      <c r="CV41" s="161">
        <v>30.332000000000001</v>
      </c>
      <c r="CW41" s="161">
        <v>12.992800000000001</v>
      </c>
      <c r="CX41" s="161">
        <v>57.15</v>
      </c>
      <c r="CY41" s="161">
        <v>29.51</v>
      </c>
      <c r="CZ41" s="161">
        <v>43.601100000000002</v>
      </c>
      <c r="DA41" s="161">
        <v>41.020200000000003</v>
      </c>
      <c r="DB41" s="161">
        <v>-27.36</v>
      </c>
      <c r="DC41" s="161">
        <v>-0.83730000000000004</v>
      </c>
      <c r="DD41" s="161">
        <v>49.976599999999998</v>
      </c>
      <c r="DE41" s="161">
        <v>49.416899999999998</v>
      </c>
      <c r="DF41" s="161">
        <v>-95.498400000000004</v>
      </c>
      <c r="DG41" s="161">
        <v>-2.3477000000000001</v>
      </c>
      <c r="DH41" s="161">
        <v>-16.6114</v>
      </c>
      <c r="DI41" s="161">
        <v>-84.5</v>
      </c>
      <c r="DJ41" s="161">
        <v>-84.6</v>
      </c>
      <c r="DK41" s="161">
        <v>11.6592</v>
      </c>
      <c r="DL41" s="161">
        <v>50.399799999999999</v>
      </c>
      <c r="DM41" s="161">
        <v>56.841900000000003</v>
      </c>
      <c r="DN41" s="162"/>
      <c r="DO41" s="162"/>
      <c r="DP41" s="161">
        <v>-7.53</v>
      </c>
      <c r="DQ41" s="161">
        <v>32.271000000000001</v>
      </c>
      <c r="DR41" s="161">
        <v>95.880399999999995</v>
      </c>
      <c r="DS41" s="161">
        <v>-24.02</v>
      </c>
      <c r="DT41" s="161">
        <v>-24.26</v>
      </c>
      <c r="DU41" s="161">
        <v>103.6</v>
      </c>
      <c r="DV41" s="161">
        <v>58.52</v>
      </c>
      <c r="DW41" s="161">
        <v>95.818200000000004</v>
      </c>
      <c r="DX41" s="161">
        <v>94.454499999999996</v>
      </c>
      <c r="DY41" s="162"/>
      <c r="DZ41" s="161">
        <v>-4.7817999999999996</v>
      </c>
      <c r="EA41" s="161">
        <v>204.44470000000001</v>
      </c>
      <c r="EB41" s="161">
        <v>162.27699999999999</v>
      </c>
      <c r="EC41" s="161">
        <v>155.05500000000001</v>
      </c>
      <c r="ED41" s="161">
        <v>158.80119999999999</v>
      </c>
      <c r="EE41" s="161">
        <v>43.005099999999999</v>
      </c>
      <c r="EF41" s="161">
        <v>29.071100000000001</v>
      </c>
      <c r="EG41" s="161">
        <v>-23.087</v>
      </c>
      <c r="EH41" s="161">
        <v>304.04700000000003</v>
      </c>
      <c r="EI41" s="161">
        <v>27.576799999999999</v>
      </c>
      <c r="EJ41" s="162"/>
      <c r="EK41" s="161">
        <v>-26.397300000000001</v>
      </c>
      <c r="EL41" s="161">
        <v>-23.6693</v>
      </c>
      <c r="EM41" s="161">
        <v>28.997800000000002</v>
      </c>
      <c r="EN41" s="161">
        <v>-16.0197</v>
      </c>
      <c r="EO41" s="161">
        <v>-15.1934</v>
      </c>
      <c r="EP41" s="161">
        <v>35.375999999999998</v>
      </c>
      <c r="EQ41" s="161">
        <v>-40.757800000000003</v>
      </c>
      <c r="ER41" s="161">
        <v>-41.429699999999997</v>
      </c>
      <c r="ES41" s="161">
        <v>5.5580999999999996</v>
      </c>
      <c r="ET41" s="161">
        <v>0</v>
      </c>
      <c r="EU41" s="162"/>
      <c r="EV41" s="161">
        <v>1</v>
      </c>
      <c r="EW41" s="161">
        <v>12.401</v>
      </c>
      <c r="EX41" s="161">
        <v>-82.088800000000006</v>
      </c>
      <c r="EY41" s="161">
        <v>-34.698700000000002</v>
      </c>
      <c r="EZ41" s="161">
        <v>-33.756700000000002</v>
      </c>
      <c r="FA41" s="161">
        <v>4.0079000000000002</v>
      </c>
      <c r="FB41" s="161">
        <v>-26.6724</v>
      </c>
      <c r="FC41" s="161">
        <v>-9.3298000000000005</v>
      </c>
      <c r="FD41" s="161">
        <v>22.667899999999999</v>
      </c>
      <c r="FE41" s="162"/>
      <c r="FF41" s="161">
        <v>22.1816</v>
      </c>
      <c r="FG41" s="161">
        <v>41.882399999999997</v>
      </c>
      <c r="FH41" s="161">
        <v>42.260399999999997</v>
      </c>
      <c r="FI41" s="161">
        <v>40.540300000000002</v>
      </c>
      <c r="FJ41" s="161">
        <v>25.453399999999998</v>
      </c>
      <c r="FK41" s="161">
        <v>23.443899999999999</v>
      </c>
      <c r="FL41" s="161">
        <v>67.150000000000006</v>
      </c>
      <c r="FM41" s="161">
        <v>6.6013000000000002</v>
      </c>
      <c r="FN41" s="161">
        <v>6.6349</v>
      </c>
      <c r="FO41" s="161">
        <v>35.4741</v>
      </c>
      <c r="FP41" s="161">
        <v>49.054000000000002</v>
      </c>
      <c r="FQ41" s="161">
        <v>14.9581</v>
      </c>
      <c r="FR41" s="161">
        <v>7.87</v>
      </c>
      <c r="FS41" s="161">
        <v>10.5794</v>
      </c>
      <c r="FT41" s="161">
        <v>0.68020000000000003</v>
      </c>
      <c r="FU41" s="161">
        <v>-6.26</v>
      </c>
      <c r="FV41" s="161">
        <v>15.77</v>
      </c>
      <c r="FW41" s="161">
        <v>15.721500000000001</v>
      </c>
      <c r="FX41" s="161">
        <v>1.9939</v>
      </c>
      <c r="FY41" s="161">
        <v>0.625</v>
      </c>
      <c r="FZ41" s="161">
        <v>0.05</v>
      </c>
      <c r="GA41" s="161">
        <v>2.0537000000000001</v>
      </c>
      <c r="GB41" s="161">
        <v>37.119999999999997</v>
      </c>
      <c r="GC41" s="161">
        <v>-50.115200000000002</v>
      </c>
      <c r="GD41" s="161">
        <v>-36.193899999999999</v>
      </c>
      <c r="GE41" s="162"/>
      <c r="GF41" s="161">
        <v>64.425899999999999</v>
      </c>
      <c r="GG41" s="161">
        <v>22.8</v>
      </c>
      <c r="GH41" s="161">
        <v>-9.4890000000000008</v>
      </c>
      <c r="GI41" s="161">
        <v>-1.0059</v>
      </c>
      <c r="GJ41" s="161">
        <v>0</v>
      </c>
      <c r="GK41" s="161">
        <v>1.9481999999999999</v>
      </c>
      <c r="GL41" s="162"/>
      <c r="GM41" s="162"/>
      <c r="GN41" s="162"/>
      <c r="GO41" s="161">
        <v>-24.7211</v>
      </c>
      <c r="GP41" s="161">
        <v>13.1972</v>
      </c>
      <c r="GQ41" s="161">
        <v>25.742100000000001</v>
      </c>
      <c r="GR41" s="161">
        <v>55.706400000000002</v>
      </c>
      <c r="GS41" s="161">
        <v>58.329500000000003</v>
      </c>
      <c r="GT41" s="161">
        <v>-86.156800000000004</v>
      </c>
      <c r="GU41" s="161">
        <v>-23.262799999999999</v>
      </c>
      <c r="GV41" s="161">
        <v>31.879799999999999</v>
      </c>
      <c r="GW41" s="161">
        <v>-51.710799999999999</v>
      </c>
      <c r="GX41" s="161">
        <v>9.4</v>
      </c>
      <c r="GY41" s="161">
        <v>11.516500000000001</v>
      </c>
      <c r="GZ41" s="161">
        <v>11.1721</v>
      </c>
      <c r="HA41" s="161">
        <v>10.7363</v>
      </c>
      <c r="HB41" s="161">
        <v>75.226600000000005</v>
      </c>
      <c r="HC41" s="161">
        <v>74.718800000000002</v>
      </c>
      <c r="HD41" s="162"/>
      <c r="HE41" s="162"/>
      <c r="HF41" s="161">
        <v>-154.72819999999999</v>
      </c>
      <c r="HG41" s="161">
        <v>156.0419</v>
      </c>
      <c r="HH41" s="162"/>
      <c r="HI41" s="161">
        <v>-73.265299999999996</v>
      </c>
      <c r="HJ41" s="161">
        <v>-72.681899999999999</v>
      </c>
      <c r="HK41" s="161">
        <v>-62.859499999999997</v>
      </c>
      <c r="HL41" s="161">
        <v>-55.104399999999998</v>
      </c>
      <c r="HM41" s="161">
        <v>80.6648</v>
      </c>
      <c r="HN41" s="161">
        <v>78.989400000000003</v>
      </c>
      <c r="HO41" s="161">
        <v>-32.698799999999999</v>
      </c>
      <c r="HP41" s="161">
        <v>-32.659500000000001</v>
      </c>
      <c r="HQ41" s="161">
        <v>3.09</v>
      </c>
      <c r="HR41" s="161">
        <v>2.1781000000000001</v>
      </c>
      <c r="HS41" s="161">
        <v>-49.7</v>
      </c>
      <c r="HT41" s="161">
        <v>-49.519799999999996</v>
      </c>
      <c r="HU41" s="161">
        <v>34.549999999999997</v>
      </c>
      <c r="HV41" s="161">
        <v>34.53</v>
      </c>
      <c r="HW41" s="161">
        <v>25.6</v>
      </c>
      <c r="HX41" s="161">
        <v>25.2</v>
      </c>
      <c r="HY41" s="161">
        <v>21.863600000000002</v>
      </c>
      <c r="HZ41" s="161">
        <v>7.6</v>
      </c>
      <c r="IA41" s="161">
        <v>-342.21429999999998</v>
      </c>
      <c r="IB41" s="161">
        <v>78.092100000000002</v>
      </c>
      <c r="IC41" s="161">
        <v>78.528099999999995</v>
      </c>
      <c r="ID41" s="161">
        <v>12.8</v>
      </c>
      <c r="IE41" s="161">
        <v>-14.2</v>
      </c>
      <c r="IF41" s="161">
        <v>-3.7</v>
      </c>
      <c r="IG41" s="161">
        <v>-3.5</v>
      </c>
      <c r="IH41" s="161">
        <v>1.472</v>
      </c>
      <c r="II41" s="162"/>
      <c r="IJ41" s="162"/>
      <c r="IK41" s="161">
        <v>-9.5607000000000006</v>
      </c>
      <c r="IL41" s="161">
        <v>190.0103</v>
      </c>
      <c r="IM41" s="161">
        <v>131.77629999999999</v>
      </c>
      <c r="IN41" s="162"/>
      <c r="IO41" s="161">
        <v>-125.5575</v>
      </c>
      <c r="IP41" s="161">
        <v>120.556</v>
      </c>
      <c r="IQ41" s="161">
        <v>-152.86000000000001</v>
      </c>
      <c r="IR41" s="161">
        <v>-27.6387</v>
      </c>
      <c r="IS41" s="161">
        <v>-125.0355</v>
      </c>
      <c r="IT41" s="161">
        <v>186.43180000000001</v>
      </c>
      <c r="IU41" s="161">
        <v>186.01929999999999</v>
      </c>
      <c r="IV41" s="161">
        <v>155.15649999999999</v>
      </c>
      <c r="IW41" s="161">
        <v>-179.87729999999999</v>
      </c>
      <c r="IX41" s="161">
        <v>28.159600000000001</v>
      </c>
      <c r="IY41" s="161">
        <v>-151.98070000000001</v>
      </c>
      <c r="IZ41" s="161">
        <v>149.92189999999999</v>
      </c>
      <c r="JA41" s="161">
        <v>-8.5159000000000002</v>
      </c>
      <c r="JB41" s="162"/>
      <c r="JC41" s="161">
        <v>14.48</v>
      </c>
      <c r="JD41" s="161">
        <v>6.3319999999999999</v>
      </c>
      <c r="JE41" s="161">
        <v>6.3159999999999998</v>
      </c>
      <c r="JF41" s="161">
        <v>-14</v>
      </c>
      <c r="JG41" s="161">
        <v>-9.52</v>
      </c>
      <c r="JH41" s="162"/>
      <c r="JI41" s="161">
        <v>9.9351000000000003</v>
      </c>
      <c r="JJ41" s="161">
        <v>-18.3673</v>
      </c>
      <c r="JK41" s="161">
        <v>-38.146000000000001</v>
      </c>
      <c r="JL41" s="161">
        <v>23.4</v>
      </c>
      <c r="JM41" s="161">
        <v>49.682000000000002</v>
      </c>
      <c r="JN41" s="161">
        <v>48.671999999999997</v>
      </c>
      <c r="JO41" s="161">
        <v>11.297000000000001</v>
      </c>
      <c r="JP41" s="161">
        <v>13.4763</v>
      </c>
      <c r="JQ41" s="161">
        <v>51.428600000000003</v>
      </c>
      <c r="JR41" s="161">
        <v>51.601399999999998</v>
      </c>
      <c r="JS41" s="161">
        <v>52.730800000000002</v>
      </c>
      <c r="JT41" s="162"/>
      <c r="JU41" s="161">
        <v>14.2</v>
      </c>
      <c r="JV41" s="161">
        <v>28.5</v>
      </c>
      <c r="JW41" s="161">
        <v>7.63</v>
      </c>
      <c r="JX41" s="162"/>
      <c r="JY41" s="161">
        <v>-53.650599999999997</v>
      </c>
      <c r="JZ41" s="161">
        <v>80.757599999999996</v>
      </c>
      <c r="KA41" s="161">
        <v>64.370999999999995</v>
      </c>
      <c r="KB41" s="161">
        <v>-52.7059</v>
      </c>
      <c r="KC41" s="161">
        <v>-80.637600000000006</v>
      </c>
      <c r="KD41" s="161">
        <v>54.657600000000002</v>
      </c>
      <c r="KE41" s="161">
        <v>24.660399999999999</v>
      </c>
      <c r="KF41" s="161">
        <v>-21.3</v>
      </c>
      <c r="KG41" s="161">
        <v>22</v>
      </c>
      <c r="KH41" s="161">
        <v>-150.86340000000001</v>
      </c>
      <c r="KI41" s="161">
        <v>266.2867</v>
      </c>
    </row>
    <row r="42" spans="1:295" ht="18" customHeight="1" x14ac:dyDescent="0.25">
      <c r="A42" s="159" t="s">
        <v>110</v>
      </c>
      <c r="B42" s="159" t="s">
        <v>985</v>
      </c>
      <c r="C42" s="163">
        <v>0</v>
      </c>
      <c r="D42" s="164">
        <v>15.9057</v>
      </c>
      <c r="E42" s="164">
        <v>-22.44</v>
      </c>
      <c r="F42" s="164">
        <v>-36.809899999999999</v>
      </c>
      <c r="G42" s="164">
        <v>14.183199999999999</v>
      </c>
      <c r="H42" s="165"/>
      <c r="I42" s="164">
        <v>41.047199999999997</v>
      </c>
      <c r="J42" s="164">
        <v>-54.866</v>
      </c>
      <c r="K42" s="164">
        <v>44.7117</v>
      </c>
      <c r="L42" s="164">
        <v>22.729299999999999</v>
      </c>
      <c r="M42" s="165"/>
      <c r="N42" s="164">
        <v>31.08</v>
      </c>
      <c r="O42" s="164">
        <v>-46.761000000000003</v>
      </c>
      <c r="P42" s="164">
        <v>41.8</v>
      </c>
      <c r="Q42" s="165"/>
      <c r="R42" s="164">
        <v>-41.8</v>
      </c>
      <c r="S42" s="164">
        <v>13.324</v>
      </c>
      <c r="T42" s="164">
        <v>24.6934</v>
      </c>
      <c r="U42" s="164">
        <v>16.1159</v>
      </c>
      <c r="V42" s="164">
        <v>16.059699999999999</v>
      </c>
      <c r="W42" s="164">
        <v>27.471900000000002</v>
      </c>
      <c r="X42" s="164">
        <v>16.2712</v>
      </c>
      <c r="Y42" s="164">
        <v>6.0660999999999996</v>
      </c>
      <c r="Z42" s="164">
        <v>4.3922999999999996</v>
      </c>
      <c r="AA42" s="165"/>
      <c r="AB42" s="165"/>
      <c r="AC42" s="164">
        <v>-86.79</v>
      </c>
      <c r="AD42" s="165"/>
      <c r="AE42" s="165"/>
      <c r="AF42" s="164">
        <v>-31.08</v>
      </c>
      <c r="AG42" s="164">
        <v>46.2</v>
      </c>
      <c r="AH42" s="164">
        <v>25.831</v>
      </c>
      <c r="AI42" s="164">
        <v>0.27600000000000002</v>
      </c>
      <c r="AJ42" s="163">
        <v>0</v>
      </c>
      <c r="AK42" s="163">
        <v>-13.41</v>
      </c>
      <c r="AL42" s="164">
        <v>-83.38</v>
      </c>
      <c r="AM42" s="164">
        <v>44.25</v>
      </c>
      <c r="AN42" s="165"/>
      <c r="AO42" s="164">
        <v>12.353999999999999</v>
      </c>
      <c r="AP42" s="164">
        <v>10.142200000000001</v>
      </c>
      <c r="AQ42" s="164">
        <v>60.8797</v>
      </c>
      <c r="AR42" s="164">
        <v>62.281100000000002</v>
      </c>
      <c r="AS42" s="164">
        <v>18.1265</v>
      </c>
      <c r="AT42" s="164">
        <v>-39.919800000000002</v>
      </c>
      <c r="AU42" s="164">
        <v>-39.845100000000002</v>
      </c>
      <c r="AV42" s="164">
        <v>9.1389999999999993</v>
      </c>
      <c r="AW42" s="164">
        <v>8.6885999999999992</v>
      </c>
      <c r="AX42" s="164">
        <v>59.745800000000003</v>
      </c>
      <c r="AY42" s="164">
        <v>61.353299999999997</v>
      </c>
      <c r="AZ42" s="164">
        <v>-11.3597</v>
      </c>
      <c r="BA42" s="164">
        <v>-13.4579</v>
      </c>
      <c r="BB42" s="164">
        <v>-313.66469999999998</v>
      </c>
      <c r="BC42" s="164">
        <v>-15.823700000000001</v>
      </c>
      <c r="BD42" s="164">
        <v>-13.4</v>
      </c>
      <c r="BE42" s="164">
        <v>-13.5</v>
      </c>
      <c r="BF42" s="164">
        <v>45.724699999999999</v>
      </c>
      <c r="BG42" s="164">
        <v>45.029400000000003</v>
      </c>
      <c r="BH42" s="164">
        <v>1.7122999999999999</v>
      </c>
      <c r="BI42" s="165"/>
      <c r="BJ42" s="164">
        <v>-41.7834</v>
      </c>
      <c r="BK42" s="164">
        <v>2.4647000000000001</v>
      </c>
      <c r="BL42" s="164">
        <v>5.8444000000000003</v>
      </c>
      <c r="BM42" s="164">
        <v>3.9699</v>
      </c>
      <c r="BN42" s="164">
        <v>355.93729999999999</v>
      </c>
      <c r="BO42" s="164">
        <v>42.115499999999997</v>
      </c>
      <c r="BP42" s="164">
        <v>41.718800000000002</v>
      </c>
      <c r="BQ42" s="164">
        <v>-159.86420000000001</v>
      </c>
      <c r="BR42" s="164">
        <v>386.07670000000002</v>
      </c>
      <c r="BS42" s="165"/>
      <c r="BT42" s="164">
        <v>-113.86579999999999</v>
      </c>
      <c r="BU42" s="164">
        <v>116.2418</v>
      </c>
      <c r="BV42" s="164">
        <v>72.890699999999995</v>
      </c>
      <c r="BW42" s="164">
        <v>22.17</v>
      </c>
      <c r="BX42" s="164">
        <v>21.72</v>
      </c>
      <c r="BY42" s="164">
        <v>54.15</v>
      </c>
      <c r="BZ42" s="164">
        <v>67.540000000000006</v>
      </c>
      <c r="CA42" s="164">
        <v>-31.073899999999998</v>
      </c>
      <c r="CB42" s="164">
        <v>-30.538</v>
      </c>
      <c r="CC42" s="164">
        <v>76.906599999999997</v>
      </c>
      <c r="CD42" s="164">
        <v>77.5137</v>
      </c>
      <c r="CE42" s="165"/>
      <c r="CF42" s="164">
        <v>-42.412700000000001</v>
      </c>
      <c r="CG42" s="164">
        <v>-42.613199999999999</v>
      </c>
      <c r="CH42" s="164">
        <v>-0.89239999999999997</v>
      </c>
      <c r="CI42" s="164">
        <v>-63.239199999999997</v>
      </c>
      <c r="CJ42" s="165"/>
      <c r="CK42" s="165"/>
      <c r="CL42" s="164">
        <v>95.4</v>
      </c>
      <c r="CM42" s="164">
        <v>128.19999999999999</v>
      </c>
      <c r="CN42" s="164">
        <v>-12.66</v>
      </c>
      <c r="CO42" s="164">
        <v>61.352200000000003</v>
      </c>
      <c r="CP42" s="164">
        <v>60.49</v>
      </c>
      <c r="CQ42" s="164">
        <v>60.349499999999999</v>
      </c>
      <c r="CR42" s="164">
        <v>-30.8734</v>
      </c>
      <c r="CS42" s="164">
        <v>-30.5641</v>
      </c>
      <c r="CT42" s="164">
        <v>16.3218</v>
      </c>
      <c r="CU42" s="164">
        <v>-22.645</v>
      </c>
      <c r="CV42" s="164">
        <v>14.870200000000001</v>
      </c>
      <c r="CW42" s="164">
        <v>12.7257</v>
      </c>
      <c r="CX42" s="164">
        <v>60.1</v>
      </c>
      <c r="CY42" s="164">
        <v>30.35</v>
      </c>
      <c r="CZ42" s="164">
        <v>46.413600000000002</v>
      </c>
      <c r="DA42" s="164">
        <v>43.6569</v>
      </c>
      <c r="DB42" s="164">
        <v>-26.98</v>
      </c>
      <c r="DC42" s="164">
        <v>-4.7727000000000004</v>
      </c>
      <c r="DD42" s="164">
        <v>63.831600000000002</v>
      </c>
      <c r="DE42" s="164">
        <v>63.1081</v>
      </c>
      <c r="DF42" s="164">
        <v>-107.0664</v>
      </c>
      <c r="DG42" s="164">
        <v>-5.6745000000000001</v>
      </c>
      <c r="DH42" s="164">
        <v>-16.5076</v>
      </c>
      <c r="DI42" s="164">
        <v>-66.8</v>
      </c>
      <c r="DJ42" s="164">
        <v>-67.3</v>
      </c>
      <c r="DK42" s="164">
        <v>13.235799999999999</v>
      </c>
      <c r="DL42" s="164">
        <v>49.813800000000001</v>
      </c>
      <c r="DM42" s="164">
        <v>56.841900000000003</v>
      </c>
      <c r="DN42" s="164">
        <v>70.330799999999996</v>
      </c>
      <c r="DO42" s="164">
        <v>49.6</v>
      </c>
      <c r="DP42" s="164">
        <v>-7.7</v>
      </c>
      <c r="DQ42" s="164">
        <v>32.673999999999999</v>
      </c>
      <c r="DR42" s="164">
        <v>105.45350000000001</v>
      </c>
      <c r="DS42" s="164">
        <v>-26.67</v>
      </c>
      <c r="DT42" s="164">
        <v>-26.94</v>
      </c>
      <c r="DU42" s="164">
        <v>111.25</v>
      </c>
      <c r="DV42" s="164">
        <v>58.76</v>
      </c>
      <c r="DW42" s="164">
        <v>106.56359999999999</v>
      </c>
      <c r="DX42" s="164">
        <v>104.5818</v>
      </c>
      <c r="DY42" s="165"/>
      <c r="DZ42" s="164">
        <v>-11.1</v>
      </c>
      <c r="EA42" s="164">
        <v>206.41589999999999</v>
      </c>
      <c r="EB42" s="164">
        <v>166.61080000000001</v>
      </c>
      <c r="EC42" s="164">
        <v>159.77289999999999</v>
      </c>
      <c r="ED42" s="164">
        <v>162.26339999999999</v>
      </c>
      <c r="EE42" s="164">
        <v>64.219300000000004</v>
      </c>
      <c r="EF42" s="164">
        <v>50.445399999999999</v>
      </c>
      <c r="EG42" s="164">
        <v>-21.56</v>
      </c>
      <c r="EH42" s="164">
        <v>174.26169999999999</v>
      </c>
      <c r="EI42" s="164">
        <v>347.00599999999997</v>
      </c>
      <c r="EJ42" s="165"/>
      <c r="EK42" s="164">
        <v>-27.289899999999999</v>
      </c>
      <c r="EL42" s="164">
        <v>-24.482399999999998</v>
      </c>
      <c r="EM42" s="164">
        <v>0</v>
      </c>
      <c r="EN42" s="164">
        <v>17.055399999999999</v>
      </c>
      <c r="EO42" s="164">
        <v>15.398300000000001</v>
      </c>
      <c r="EP42" s="164">
        <v>30.768000000000001</v>
      </c>
      <c r="EQ42" s="164">
        <v>-39.221400000000003</v>
      </c>
      <c r="ER42" s="164">
        <v>-39.9099</v>
      </c>
      <c r="ES42" s="164">
        <v>-16.639199999999999</v>
      </c>
      <c r="ET42" s="164">
        <v>0</v>
      </c>
      <c r="EU42" s="165"/>
      <c r="EV42" s="165"/>
      <c r="EW42" s="164">
        <v>11.937900000000001</v>
      </c>
      <c r="EX42" s="164">
        <v>-18.0562</v>
      </c>
      <c r="EY42" s="164">
        <v>-32.673900000000003</v>
      </c>
      <c r="EZ42" s="164">
        <v>-32.116399999999999</v>
      </c>
      <c r="FA42" s="164">
        <v>3.4255</v>
      </c>
      <c r="FB42" s="164">
        <v>-47.570999999999998</v>
      </c>
      <c r="FC42" s="164">
        <v>13.6104</v>
      </c>
      <c r="FD42" s="164">
        <v>21.135999999999999</v>
      </c>
      <c r="FE42" s="165"/>
      <c r="FF42" s="164">
        <v>20.773900000000001</v>
      </c>
      <c r="FG42" s="164">
        <v>40.714799999999997</v>
      </c>
      <c r="FH42" s="164">
        <v>41.982700000000001</v>
      </c>
      <c r="FI42" s="164">
        <v>39.343299999999999</v>
      </c>
      <c r="FJ42" s="164">
        <v>30.812000000000001</v>
      </c>
      <c r="FK42" s="164">
        <v>30.3096</v>
      </c>
      <c r="FL42" s="164">
        <v>-20.764600000000002</v>
      </c>
      <c r="FM42" s="164">
        <v>12.991300000000001</v>
      </c>
      <c r="FN42" s="164">
        <v>12.8207</v>
      </c>
      <c r="FO42" s="164">
        <v>-24.9252</v>
      </c>
      <c r="FP42" s="164">
        <v>-13.1409</v>
      </c>
      <c r="FQ42" s="164">
        <v>-4.5904999999999996</v>
      </c>
      <c r="FR42" s="164">
        <v>1.55</v>
      </c>
      <c r="FS42" s="164">
        <v>14.297700000000001</v>
      </c>
      <c r="FT42" s="164">
        <v>1.2796000000000001</v>
      </c>
      <c r="FU42" s="164">
        <v>-9.06</v>
      </c>
      <c r="FV42" s="164">
        <v>13.25</v>
      </c>
      <c r="FW42" s="164">
        <v>0</v>
      </c>
      <c r="FX42" s="165"/>
      <c r="FY42" s="164">
        <v>-2.8170000000000002</v>
      </c>
      <c r="FZ42" s="164">
        <v>0.14399999999999999</v>
      </c>
      <c r="GA42" s="165"/>
      <c r="GB42" s="164">
        <v>37.89</v>
      </c>
      <c r="GC42" s="164">
        <v>13.601100000000001</v>
      </c>
      <c r="GD42" s="164">
        <v>25.354399999999998</v>
      </c>
      <c r="GE42" s="165"/>
      <c r="GF42" s="164">
        <v>73.741699999999994</v>
      </c>
      <c r="GG42" s="164">
        <v>22.5</v>
      </c>
      <c r="GH42" s="164">
        <v>-13.255000000000001</v>
      </c>
      <c r="GI42" s="164">
        <v>-0.69579999999999997</v>
      </c>
      <c r="GJ42" s="164">
        <v>0</v>
      </c>
      <c r="GK42" s="164">
        <v>1.9635</v>
      </c>
      <c r="GL42" s="165"/>
      <c r="GM42" s="165"/>
      <c r="GN42" s="165"/>
      <c r="GO42" s="164">
        <v>-28.116199999999999</v>
      </c>
      <c r="GP42" s="164">
        <v>11.408300000000001</v>
      </c>
      <c r="GQ42" s="164">
        <v>29.3432</v>
      </c>
      <c r="GR42" s="164">
        <v>55.829700000000003</v>
      </c>
      <c r="GS42" s="164">
        <v>57.625900000000001</v>
      </c>
      <c r="GT42" s="164">
        <v>-112.31740000000001</v>
      </c>
      <c r="GU42" s="164">
        <v>-23.514399999999998</v>
      </c>
      <c r="GV42" s="164">
        <v>35.204700000000003</v>
      </c>
      <c r="GW42" s="164">
        <v>-52.0471</v>
      </c>
      <c r="GX42" s="164">
        <v>9.2849000000000004</v>
      </c>
      <c r="GY42" s="164">
        <v>12.2684</v>
      </c>
      <c r="GZ42" s="164">
        <v>11.805</v>
      </c>
      <c r="HA42" s="164">
        <v>11</v>
      </c>
      <c r="HB42" s="164">
        <v>144.2876</v>
      </c>
      <c r="HC42" s="164">
        <v>142.42939999999999</v>
      </c>
      <c r="HD42" s="165"/>
      <c r="HE42" s="165"/>
      <c r="HF42" s="164">
        <v>-132.1627</v>
      </c>
      <c r="HG42" s="164">
        <v>133.84129999999999</v>
      </c>
      <c r="HH42" s="165"/>
      <c r="HI42" s="164">
        <v>-136.52099999999999</v>
      </c>
      <c r="HJ42" s="164">
        <v>-135.16370000000001</v>
      </c>
      <c r="HK42" s="164">
        <v>-55.469700000000003</v>
      </c>
      <c r="HL42" s="164">
        <v>-46.389800000000001</v>
      </c>
      <c r="HM42" s="164">
        <v>82.083399999999997</v>
      </c>
      <c r="HN42" s="164">
        <v>79.339200000000005</v>
      </c>
      <c r="HO42" s="164">
        <v>-90.808199999999999</v>
      </c>
      <c r="HP42" s="164">
        <v>-90.169499999999999</v>
      </c>
      <c r="HQ42" s="164">
        <v>22.7668</v>
      </c>
      <c r="HR42" s="164">
        <v>21.734000000000002</v>
      </c>
      <c r="HS42" s="164">
        <v>-52.870399999999997</v>
      </c>
      <c r="HT42" s="164">
        <v>-51.054299999999998</v>
      </c>
      <c r="HU42" s="164">
        <v>92.23</v>
      </c>
      <c r="HV42" s="164">
        <v>91.95</v>
      </c>
      <c r="HW42" s="164">
        <v>28.7</v>
      </c>
      <c r="HX42" s="164">
        <v>28.6</v>
      </c>
      <c r="HY42" s="165"/>
      <c r="HZ42" s="164">
        <v>14.88</v>
      </c>
      <c r="IA42" s="164">
        <v>-321.1773</v>
      </c>
      <c r="IB42" s="164">
        <v>87.175799999999995</v>
      </c>
      <c r="IC42" s="164">
        <v>89.276499999999999</v>
      </c>
      <c r="ID42" s="164">
        <v>13.7</v>
      </c>
      <c r="IE42" s="164">
        <v>-18.2</v>
      </c>
      <c r="IF42" s="164">
        <v>-20.8</v>
      </c>
      <c r="IG42" s="164">
        <v>-20.8</v>
      </c>
      <c r="IH42" s="165"/>
      <c r="II42" s="164">
        <v>1.1728000000000001</v>
      </c>
      <c r="IJ42" s="165"/>
      <c r="IK42" s="164">
        <v>-327.98070000000001</v>
      </c>
      <c r="IL42" s="164">
        <v>394.09620000000001</v>
      </c>
      <c r="IM42" s="164">
        <v>315.51029999999997</v>
      </c>
      <c r="IN42" s="165"/>
      <c r="IO42" s="164">
        <v>-308.79419999999999</v>
      </c>
      <c r="IP42" s="164">
        <v>308.03539999999998</v>
      </c>
      <c r="IQ42" s="164">
        <v>-127.1784</v>
      </c>
      <c r="IR42" s="164">
        <v>-168.80609999999999</v>
      </c>
      <c r="IS42" s="164">
        <v>-299.93689999999998</v>
      </c>
      <c r="IT42" s="164">
        <v>125.5257</v>
      </c>
      <c r="IU42" s="164">
        <v>124.51439999999999</v>
      </c>
      <c r="IV42" s="164">
        <v>130.12309999999999</v>
      </c>
      <c r="IW42" s="164">
        <v>-384.39879999999999</v>
      </c>
      <c r="IX42" s="164">
        <v>175.21360000000001</v>
      </c>
      <c r="IY42" s="164">
        <v>-210.9486</v>
      </c>
      <c r="IZ42" s="164">
        <v>209.10220000000001</v>
      </c>
      <c r="JA42" s="164">
        <v>-8.1478999999999999</v>
      </c>
      <c r="JB42" s="165"/>
      <c r="JC42" s="164">
        <v>14.24</v>
      </c>
      <c r="JD42" s="164">
        <v>6.1790000000000003</v>
      </c>
      <c r="JE42" s="164">
        <v>6.23</v>
      </c>
      <c r="JF42" s="164">
        <v>-13.92</v>
      </c>
      <c r="JG42" s="164">
        <v>-8.8000000000000007</v>
      </c>
      <c r="JH42" s="165"/>
      <c r="JI42" s="164">
        <v>9.8466000000000005</v>
      </c>
      <c r="JJ42" s="164">
        <v>-23.875800000000002</v>
      </c>
      <c r="JK42" s="164">
        <v>-36.180700000000002</v>
      </c>
      <c r="JL42" s="164">
        <v>24.8</v>
      </c>
      <c r="JM42" s="164">
        <v>49.709000000000003</v>
      </c>
      <c r="JN42" s="164">
        <v>49.625</v>
      </c>
      <c r="JO42" s="164">
        <v>11.2745</v>
      </c>
      <c r="JP42" s="164">
        <v>13.4442</v>
      </c>
      <c r="JQ42" s="164">
        <v>52.966500000000003</v>
      </c>
      <c r="JR42" s="164">
        <v>52.934800000000003</v>
      </c>
      <c r="JS42" s="164">
        <v>52.942</v>
      </c>
      <c r="JT42" s="165"/>
      <c r="JU42" s="164">
        <v>17.3</v>
      </c>
      <c r="JV42" s="164">
        <v>28.739699999999999</v>
      </c>
      <c r="JW42" s="164">
        <v>7.65</v>
      </c>
      <c r="JX42" s="165"/>
      <c r="JY42" s="164">
        <v>-40.509399999999999</v>
      </c>
      <c r="JZ42" s="164">
        <v>76.608699999999999</v>
      </c>
      <c r="KA42" s="164">
        <v>56.027799999999999</v>
      </c>
      <c r="KB42" s="164">
        <v>-40.193800000000003</v>
      </c>
      <c r="KC42" s="164">
        <v>-76.101399999999998</v>
      </c>
      <c r="KD42" s="164">
        <v>45.2361</v>
      </c>
      <c r="KE42" s="164">
        <v>30.249500000000001</v>
      </c>
      <c r="KF42" s="164">
        <v>-26.2</v>
      </c>
      <c r="KG42" s="164">
        <v>25.5</v>
      </c>
      <c r="KH42" s="164">
        <v>-130.57679999999999</v>
      </c>
      <c r="KI42" s="164">
        <v>266.98469999999998</v>
      </c>
    </row>
    <row r="43" spans="1:295" ht="18" customHeight="1" x14ac:dyDescent="0.25">
      <c r="A43" s="159" t="s">
        <v>110</v>
      </c>
      <c r="B43" s="159" t="s">
        <v>986</v>
      </c>
      <c r="C43" s="163">
        <v>0</v>
      </c>
      <c r="D43" s="164">
        <v>15.7394</v>
      </c>
      <c r="E43" s="165"/>
      <c r="F43" s="164">
        <v>-36.869599999999998</v>
      </c>
      <c r="G43" s="164">
        <v>13.4336</v>
      </c>
      <c r="H43" s="165"/>
      <c r="I43" s="164">
        <v>40.4099</v>
      </c>
      <c r="J43" s="164">
        <v>-49.6599</v>
      </c>
      <c r="K43" s="165"/>
      <c r="L43" s="164">
        <v>22.6373</v>
      </c>
      <c r="M43" s="165"/>
      <c r="N43" s="164">
        <v>31.08</v>
      </c>
      <c r="O43" s="164">
        <v>-46.316000000000003</v>
      </c>
      <c r="P43" s="164">
        <v>41.8</v>
      </c>
      <c r="Q43" s="164">
        <v>16.559999999999999</v>
      </c>
      <c r="R43" s="164">
        <v>-41.8</v>
      </c>
      <c r="S43" s="164">
        <v>13.559900000000001</v>
      </c>
      <c r="T43" s="164">
        <v>21.4238</v>
      </c>
      <c r="U43" s="164">
        <v>16.161300000000001</v>
      </c>
      <c r="V43" s="165"/>
      <c r="W43" s="164">
        <v>26.8977</v>
      </c>
      <c r="X43" s="164">
        <v>16.4617</v>
      </c>
      <c r="Y43" s="164">
        <v>6.0980999999999996</v>
      </c>
      <c r="Z43" s="164">
        <v>3.7399</v>
      </c>
      <c r="AA43" s="165"/>
      <c r="AB43" s="165"/>
      <c r="AC43" s="164">
        <v>-86.58</v>
      </c>
      <c r="AD43" s="165"/>
      <c r="AE43" s="165"/>
      <c r="AF43" s="164">
        <v>-31.08</v>
      </c>
      <c r="AG43" s="164">
        <v>44</v>
      </c>
      <c r="AH43" s="164">
        <v>27.635999999999999</v>
      </c>
      <c r="AI43" s="164">
        <v>0.28599999999999998</v>
      </c>
      <c r="AJ43" s="163">
        <v>0</v>
      </c>
      <c r="AK43" s="163">
        <v>-13.41</v>
      </c>
      <c r="AL43" s="164">
        <v>-84.17</v>
      </c>
      <c r="AM43" s="164">
        <v>44.2</v>
      </c>
      <c r="AN43" s="165"/>
      <c r="AO43" s="164">
        <v>12.457599999999999</v>
      </c>
      <c r="AP43" s="164">
        <v>10.0562</v>
      </c>
      <c r="AQ43" s="164">
        <v>62.656399999999998</v>
      </c>
      <c r="AR43" s="164">
        <v>64.806600000000003</v>
      </c>
      <c r="AS43" s="164">
        <v>17.7254</v>
      </c>
      <c r="AT43" s="164">
        <v>-40.3217</v>
      </c>
      <c r="AU43" s="164">
        <v>-40.404899999999998</v>
      </c>
      <c r="AV43" s="164">
        <v>8.4396000000000004</v>
      </c>
      <c r="AW43" s="164">
        <v>8.5166000000000004</v>
      </c>
      <c r="AX43" s="164">
        <v>60.817500000000003</v>
      </c>
      <c r="AY43" s="164">
        <v>61.487299999999998</v>
      </c>
      <c r="AZ43" s="164">
        <v>-9.6156000000000006</v>
      </c>
      <c r="BA43" s="164">
        <v>-11.2379</v>
      </c>
      <c r="BB43" s="164">
        <v>-317.36579999999998</v>
      </c>
      <c r="BC43" s="164">
        <v>-15.569699999999999</v>
      </c>
      <c r="BD43" s="164">
        <v>-13.2</v>
      </c>
      <c r="BE43" s="164">
        <v>-13.3</v>
      </c>
      <c r="BF43" s="164">
        <v>46.6721</v>
      </c>
      <c r="BG43" s="164">
        <v>45.805900000000001</v>
      </c>
      <c r="BH43" s="164">
        <v>1.7172000000000001</v>
      </c>
      <c r="BI43" s="165"/>
      <c r="BJ43" s="164">
        <v>-42.7896</v>
      </c>
      <c r="BK43" s="164">
        <v>2.4643999999999999</v>
      </c>
      <c r="BL43" s="164">
        <v>1.9403999999999999</v>
      </c>
      <c r="BM43" s="164">
        <v>3.9845000000000002</v>
      </c>
      <c r="BN43" s="164">
        <v>359.99619999999999</v>
      </c>
      <c r="BO43" s="164">
        <v>33.692399999999999</v>
      </c>
      <c r="BP43" s="164">
        <v>33.722900000000003</v>
      </c>
      <c r="BQ43" s="164">
        <v>-128.23419999999999</v>
      </c>
      <c r="BR43" s="164">
        <v>389.10980000000001</v>
      </c>
      <c r="BS43" s="165"/>
      <c r="BT43" s="164">
        <v>-100.8068</v>
      </c>
      <c r="BU43" s="164">
        <v>102.04730000000001</v>
      </c>
      <c r="BV43" s="165"/>
      <c r="BW43" s="164">
        <v>22.15</v>
      </c>
      <c r="BX43" s="164">
        <v>21.63</v>
      </c>
      <c r="BY43" s="165"/>
      <c r="BZ43" s="165"/>
      <c r="CA43" s="164">
        <v>-33.619</v>
      </c>
      <c r="CB43" s="164">
        <v>-32.547400000000003</v>
      </c>
      <c r="CC43" s="164">
        <v>77.813100000000006</v>
      </c>
      <c r="CD43" s="164">
        <v>78.285700000000006</v>
      </c>
      <c r="CE43" s="165"/>
      <c r="CF43" s="164">
        <v>-39.692999999999998</v>
      </c>
      <c r="CG43" s="164">
        <v>-39.758099999999999</v>
      </c>
      <c r="CH43" s="164">
        <v>-0.20430000000000001</v>
      </c>
      <c r="CI43" s="164">
        <v>-67.755399999999995</v>
      </c>
      <c r="CJ43" s="165"/>
      <c r="CK43" s="165"/>
      <c r="CL43" s="164">
        <v>89.7</v>
      </c>
      <c r="CM43" s="164">
        <v>135.19999999999999</v>
      </c>
      <c r="CN43" s="164">
        <v>-12.42</v>
      </c>
      <c r="CO43" s="164">
        <v>60.717500000000001</v>
      </c>
      <c r="CP43" s="164">
        <v>60.360700000000001</v>
      </c>
      <c r="CQ43" s="164">
        <v>60.146700000000003</v>
      </c>
      <c r="CR43" s="164">
        <v>-31.421299999999999</v>
      </c>
      <c r="CS43" s="164">
        <v>-30.7409</v>
      </c>
      <c r="CT43" s="164">
        <v>17.161200000000001</v>
      </c>
      <c r="CU43" s="164">
        <v>-22.6877</v>
      </c>
      <c r="CV43" s="164">
        <v>16.189599999999999</v>
      </c>
      <c r="CW43" s="164">
        <v>12.426600000000001</v>
      </c>
      <c r="CX43" s="164">
        <v>59.57</v>
      </c>
      <c r="CY43" s="164">
        <v>30.06</v>
      </c>
      <c r="CZ43" s="164">
        <v>46.882300000000001</v>
      </c>
      <c r="DA43" s="164">
        <v>44.096400000000003</v>
      </c>
      <c r="DB43" s="164">
        <v>-27.33</v>
      </c>
      <c r="DC43" s="164">
        <v>-1.0606</v>
      </c>
      <c r="DD43" s="164">
        <v>68.505399999999995</v>
      </c>
      <c r="DE43" s="164">
        <v>66.486199999999997</v>
      </c>
      <c r="DF43" s="164">
        <v>-123.0314</v>
      </c>
      <c r="DG43" s="164">
        <v>-5.976</v>
      </c>
      <c r="DH43" s="164">
        <v>-16.7761</v>
      </c>
      <c r="DI43" s="164">
        <v>-64</v>
      </c>
      <c r="DJ43" s="164">
        <v>-64.7</v>
      </c>
      <c r="DK43" s="164">
        <v>13.3841</v>
      </c>
      <c r="DL43" s="165"/>
      <c r="DM43" s="164">
        <v>58.720399999999998</v>
      </c>
      <c r="DN43" s="164">
        <v>71.502700000000004</v>
      </c>
      <c r="DO43" s="165"/>
      <c r="DP43" s="164">
        <v>-8.2100000000000009</v>
      </c>
      <c r="DQ43" s="164">
        <v>33.201000000000001</v>
      </c>
      <c r="DR43" s="164">
        <v>121.4269</v>
      </c>
      <c r="DS43" s="164">
        <v>-26.1</v>
      </c>
      <c r="DT43" s="164">
        <v>-26.54</v>
      </c>
      <c r="DU43" s="164">
        <v>108.07</v>
      </c>
      <c r="DV43" s="164">
        <v>57.8</v>
      </c>
      <c r="DW43" s="164">
        <v>122.3818</v>
      </c>
      <c r="DX43" s="164">
        <v>120.70910000000001</v>
      </c>
      <c r="DY43" s="165"/>
      <c r="DZ43" s="164">
        <v>-5.1273</v>
      </c>
      <c r="EA43" s="164">
        <v>222.65989999999999</v>
      </c>
      <c r="EB43" s="164">
        <v>177.97290000000001</v>
      </c>
      <c r="EC43" s="164">
        <v>170.77250000000001</v>
      </c>
      <c r="ED43" s="164">
        <v>174.3434</v>
      </c>
      <c r="EE43" s="164">
        <v>69.826899999999995</v>
      </c>
      <c r="EF43" s="164">
        <v>55.603700000000003</v>
      </c>
      <c r="EG43" s="164">
        <v>-21.414000000000001</v>
      </c>
      <c r="EH43" s="164">
        <v>138.2474</v>
      </c>
      <c r="EI43" s="164">
        <v>445.77050000000003</v>
      </c>
      <c r="EJ43" s="165"/>
      <c r="EK43" s="164">
        <v>-27.074100000000001</v>
      </c>
      <c r="EL43" s="164">
        <v>-24.331800000000001</v>
      </c>
      <c r="EM43" s="165"/>
      <c r="EN43" s="164">
        <v>27.4908</v>
      </c>
      <c r="EO43" s="164">
        <v>26.162500000000001</v>
      </c>
      <c r="EP43" s="164">
        <v>32.304000000000002</v>
      </c>
      <c r="EQ43" s="164">
        <v>-39.622199999999999</v>
      </c>
      <c r="ER43" s="164">
        <v>-40.455599999999997</v>
      </c>
      <c r="ES43" s="164">
        <v>-22.308</v>
      </c>
      <c r="ET43" s="165"/>
      <c r="EU43" s="165"/>
      <c r="EV43" s="165"/>
      <c r="EW43" s="164">
        <v>10.8024</v>
      </c>
      <c r="EX43" s="164">
        <v>7.2995999999999999</v>
      </c>
      <c r="EY43" s="164">
        <v>-35.78</v>
      </c>
      <c r="EZ43" s="164">
        <v>-35.177399999999999</v>
      </c>
      <c r="FA43" s="164">
        <v>1.7898000000000001</v>
      </c>
      <c r="FB43" s="164">
        <v>-53.447200000000002</v>
      </c>
      <c r="FC43" s="164">
        <v>21.276399999999999</v>
      </c>
      <c r="FD43" s="164">
        <v>24.9312</v>
      </c>
      <c r="FE43" s="165"/>
      <c r="FF43" s="164">
        <v>25.013999999999999</v>
      </c>
      <c r="FG43" s="164">
        <v>41.511400000000002</v>
      </c>
      <c r="FH43" s="164">
        <v>42.229199999999999</v>
      </c>
      <c r="FI43" s="164">
        <v>40.593699999999998</v>
      </c>
      <c r="FJ43" s="164">
        <v>31.314299999999999</v>
      </c>
      <c r="FK43" s="164">
        <v>31.984200000000001</v>
      </c>
      <c r="FL43" s="164">
        <v>-17.248000000000001</v>
      </c>
      <c r="FM43" s="164">
        <v>6.9085000000000001</v>
      </c>
      <c r="FN43" s="164">
        <v>6.8087999999999997</v>
      </c>
      <c r="FO43" s="164">
        <v>-18.294699999999999</v>
      </c>
      <c r="FP43" s="164">
        <v>0</v>
      </c>
      <c r="FQ43" s="164">
        <v>-9.6808999999999994</v>
      </c>
      <c r="FR43" s="164">
        <v>-2.87</v>
      </c>
      <c r="FS43" s="164">
        <v>13.2674</v>
      </c>
      <c r="FT43" s="164">
        <v>1.4785999999999999</v>
      </c>
      <c r="FU43" s="164">
        <v>-8.44</v>
      </c>
      <c r="FV43" s="164">
        <v>12.29</v>
      </c>
      <c r="FW43" s="164">
        <v>-11.205299999999999</v>
      </c>
      <c r="FX43" s="165"/>
      <c r="FY43" s="164">
        <v>-2.7650000000000001</v>
      </c>
      <c r="FZ43" s="164">
        <v>0.22700000000000001</v>
      </c>
      <c r="GA43" s="165"/>
      <c r="GB43" s="164">
        <v>32.700000000000003</v>
      </c>
      <c r="GC43" s="164">
        <v>4.9778000000000002</v>
      </c>
      <c r="GD43" s="164">
        <v>19.388300000000001</v>
      </c>
      <c r="GE43" s="164">
        <v>14.35</v>
      </c>
      <c r="GF43" s="164">
        <v>72.902100000000004</v>
      </c>
      <c r="GG43" s="164">
        <v>23.6</v>
      </c>
      <c r="GH43" s="164">
        <v>-13.937799999999999</v>
      </c>
      <c r="GI43" s="164">
        <v>-0.89149999999999996</v>
      </c>
      <c r="GJ43" s="164">
        <v>0</v>
      </c>
      <c r="GK43" s="164">
        <v>1.8695999999999999</v>
      </c>
      <c r="GL43" s="165"/>
      <c r="GM43" s="165"/>
      <c r="GN43" s="164">
        <v>-13.9415</v>
      </c>
      <c r="GO43" s="164">
        <v>-29.784700000000001</v>
      </c>
      <c r="GP43" s="164">
        <v>11.6381</v>
      </c>
      <c r="GQ43" s="164">
        <v>30.7683</v>
      </c>
      <c r="GR43" s="164">
        <v>46.5396</v>
      </c>
      <c r="GS43" s="164">
        <v>44.578200000000002</v>
      </c>
      <c r="GT43" s="164">
        <v>-108.83750000000001</v>
      </c>
      <c r="GU43" s="164">
        <v>-23.2546</v>
      </c>
      <c r="GV43" s="164">
        <v>35.622500000000002</v>
      </c>
      <c r="GW43" s="164">
        <v>-52.392600000000002</v>
      </c>
      <c r="GX43" s="164">
        <v>9.2588000000000008</v>
      </c>
      <c r="GY43" s="164">
        <v>13.606400000000001</v>
      </c>
      <c r="GZ43" s="164">
        <v>13.1972</v>
      </c>
      <c r="HA43" s="164">
        <v>10.8348</v>
      </c>
      <c r="HB43" s="164">
        <v>164.13679999999999</v>
      </c>
      <c r="HC43" s="164">
        <v>162.0968</v>
      </c>
      <c r="HD43" s="164">
        <v>41.5</v>
      </c>
      <c r="HE43" s="164">
        <v>-41.749000000000002</v>
      </c>
      <c r="HF43" s="164">
        <v>-166.97399999999999</v>
      </c>
      <c r="HG43" s="164">
        <v>169.57570000000001</v>
      </c>
      <c r="HH43" s="165"/>
      <c r="HI43" s="164">
        <v>-157.46770000000001</v>
      </c>
      <c r="HJ43" s="164">
        <v>-153.90960000000001</v>
      </c>
      <c r="HK43" s="164">
        <v>-53.771599999999999</v>
      </c>
      <c r="HL43" s="164">
        <v>-44.082500000000003</v>
      </c>
      <c r="HM43" s="164">
        <v>78.108199999999997</v>
      </c>
      <c r="HN43" s="164">
        <v>78.116</v>
      </c>
      <c r="HO43" s="165"/>
      <c r="HP43" s="165"/>
      <c r="HQ43" s="164">
        <v>28.6995</v>
      </c>
      <c r="HR43" s="164">
        <v>27.655799999999999</v>
      </c>
      <c r="HS43" s="164">
        <v>-57.513500000000001</v>
      </c>
      <c r="HT43" s="164">
        <v>-57.3309</v>
      </c>
      <c r="HU43" s="164">
        <v>106.12</v>
      </c>
      <c r="HV43" s="164">
        <v>105.72</v>
      </c>
      <c r="HW43" s="164">
        <v>30.9</v>
      </c>
      <c r="HX43" s="164">
        <v>31.7</v>
      </c>
      <c r="HY43" s="164">
        <v>21.884899999999998</v>
      </c>
      <c r="HZ43" s="164">
        <v>21.04</v>
      </c>
      <c r="IA43" s="164">
        <v>-335.06079999999997</v>
      </c>
      <c r="IB43" s="164">
        <v>89.387</v>
      </c>
      <c r="IC43" s="164">
        <v>89.154499999999999</v>
      </c>
      <c r="ID43" s="164">
        <v>14.5</v>
      </c>
      <c r="IE43" s="164">
        <v>-17</v>
      </c>
      <c r="IF43" s="164">
        <v>-26.7</v>
      </c>
      <c r="IG43" s="164">
        <v>-26.7</v>
      </c>
      <c r="IH43" s="165"/>
      <c r="II43" s="164">
        <v>1.1482000000000001</v>
      </c>
      <c r="IJ43" s="165"/>
      <c r="IK43" s="164">
        <v>-415.39769999999999</v>
      </c>
      <c r="IL43" s="164">
        <v>447.07380000000001</v>
      </c>
      <c r="IM43" s="164">
        <v>362.90859999999998</v>
      </c>
      <c r="IN43" s="165"/>
      <c r="IO43" s="164">
        <v>-354.77809999999999</v>
      </c>
      <c r="IP43" s="164">
        <v>356.29340000000002</v>
      </c>
      <c r="IQ43" s="164">
        <v>-143.6266</v>
      </c>
      <c r="IR43" s="164">
        <v>-205.6182</v>
      </c>
      <c r="IS43" s="164">
        <v>-352.25209999999998</v>
      </c>
      <c r="IT43" s="164">
        <v>114.896</v>
      </c>
      <c r="IU43" s="164">
        <v>112.8981</v>
      </c>
      <c r="IV43" s="164">
        <v>144.60489999999999</v>
      </c>
      <c r="IW43" s="164">
        <v>-430.33240000000001</v>
      </c>
      <c r="IX43" s="164">
        <v>214.7338</v>
      </c>
      <c r="IY43" s="164">
        <v>-218.471</v>
      </c>
      <c r="IZ43" s="164">
        <v>221.56229999999999</v>
      </c>
      <c r="JA43" s="164">
        <v>-8.8591999999999995</v>
      </c>
      <c r="JB43" s="165"/>
      <c r="JC43" s="164">
        <v>14.4</v>
      </c>
      <c r="JD43" s="164">
        <v>6.3860000000000001</v>
      </c>
      <c r="JE43" s="164">
        <v>6.359</v>
      </c>
      <c r="JF43" s="164">
        <v>-14.32</v>
      </c>
      <c r="JG43" s="164">
        <v>-10.24</v>
      </c>
      <c r="JH43" s="165"/>
      <c r="JI43" s="164">
        <v>10.286099999999999</v>
      </c>
      <c r="JJ43" s="164">
        <v>-26.1341</v>
      </c>
      <c r="JK43" s="164">
        <v>-34.511299999999999</v>
      </c>
      <c r="JL43" s="164">
        <v>27.6</v>
      </c>
      <c r="JM43" s="164">
        <v>54.414999999999999</v>
      </c>
      <c r="JN43" s="164">
        <v>52.424999999999997</v>
      </c>
      <c r="JO43" s="164">
        <v>11.2692</v>
      </c>
      <c r="JP43" s="164">
        <v>13.5144</v>
      </c>
      <c r="JQ43" s="164">
        <v>50.756300000000003</v>
      </c>
      <c r="JR43" s="164">
        <v>50.905000000000001</v>
      </c>
      <c r="JS43" s="164">
        <v>50.389299999999999</v>
      </c>
      <c r="JT43" s="165"/>
      <c r="JU43" s="164">
        <v>16.7</v>
      </c>
      <c r="JV43" s="164">
        <v>26.244</v>
      </c>
      <c r="JW43" s="164">
        <v>7.9</v>
      </c>
      <c r="JX43" s="165"/>
      <c r="JY43" s="164">
        <v>-40.433999999999997</v>
      </c>
      <c r="JZ43" s="164">
        <v>77.330200000000005</v>
      </c>
      <c r="KA43" s="164">
        <v>54.664000000000001</v>
      </c>
      <c r="KB43" s="164">
        <v>-40.707799999999999</v>
      </c>
      <c r="KC43" s="164">
        <v>-76.246700000000004</v>
      </c>
      <c r="KD43" s="164">
        <v>42.702199999999998</v>
      </c>
      <c r="KE43" s="164">
        <v>33.848700000000001</v>
      </c>
      <c r="KF43" s="164">
        <v>-24</v>
      </c>
      <c r="KG43" s="164">
        <v>26.3</v>
      </c>
      <c r="KH43" s="164">
        <v>-164.13720000000001</v>
      </c>
      <c r="KI43" s="164">
        <v>299.84190000000001</v>
      </c>
    </row>
    <row r="44" spans="1:295" ht="18" customHeight="1" x14ac:dyDescent="0.25">
      <c r="A44" s="159" t="s">
        <v>110</v>
      </c>
      <c r="B44" s="159" t="s">
        <v>987</v>
      </c>
      <c r="C44" s="163">
        <v>0</v>
      </c>
      <c r="D44" s="164">
        <v>15.111499999999999</v>
      </c>
      <c r="E44" s="164">
        <v>-22.251899999999999</v>
      </c>
      <c r="F44" s="164">
        <v>-36.179600000000001</v>
      </c>
      <c r="G44" s="164">
        <v>14.252800000000001</v>
      </c>
      <c r="H44" s="165"/>
      <c r="I44" s="164">
        <v>40.722200000000001</v>
      </c>
      <c r="J44" s="164">
        <v>-50.805900000000001</v>
      </c>
      <c r="K44" s="164">
        <v>46.263199999999998</v>
      </c>
      <c r="L44" s="164">
        <v>23.569299999999998</v>
      </c>
      <c r="M44" s="165"/>
      <c r="N44" s="164">
        <v>26.64</v>
      </c>
      <c r="O44" s="164">
        <v>-43.26</v>
      </c>
      <c r="P44" s="164">
        <v>37.4</v>
      </c>
      <c r="Q44" s="164">
        <v>14.076000000000001</v>
      </c>
      <c r="R44" s="164">
        <v>-37.4</v>
      </c>
      <c r="S44" s="164">
        <v>13.6774</v>
      </c>
      <c r="T44" s="164">
        <v>21.657</v>
      </c>
      <c r="U44" s="164">
        <v>17.992100000000001</v>
      </c>
      <c r="V44" s="164">
        <v>17.8338</v>
      </c>
      <c r="W44" s="164">
        <v>30.018899999999999</v>
      </c>
      <c r="X44" s="164">
        <v>16.476400000000002</v>
      </c>
      <c r="Y44" s="164">
        <v>5.8003</v>
      </c>
      <c r="Z44" s="164">
        <v>7.5976999999999997</v>
      </c>
      <c r="AA44" s="165"/>
      <c r="AB44" s="165"/>
      <c r="AC44" s="164">
        <v>-95.38</v>
      </c>
      <c r="AD44" s="165"/>
      <c r="AE44" s="165"/>
      <c r="AF44" s="164">
        <v>-26.64</v>
      </c>
      <c r="AG44" s="164">
        <v>41.8</v>
      </c>
      <c r="AH44" s="164">
        <v>28.748999999999999</v>
      </c>
      <c r="AI44" s="164">
        <v>0.29099999999999998</v>
      </c>
      <c r="AJ44" s="163">
        <v>0</v>
      </c>
      <c r="AK44" s="163">
        <v>-13.41</v>
      </c>
      <c r="AL44" s="164">
        <v>-80.09</v>
      </c>
      <c r="AM44" s="164">
        <v>59.29</v>
      </c>
      <c r="AN44" s="165"/>
      <c r="AO44" s="164">
        <v>12.5646</v>
      </c>
      <c r="AP44" s="164">
        <v>9.5319000000000003</v>
      </c>
      <c r="AQ44" s="164">
        <v>65.092399999999998</v>
      </c>
      <c r="AR44" s="164">
        <v>67.761799999999994</v>
      </c>
      <c r="AS44" s="164">
        <v>21.3339</v>
      </c>
      <c r="AT44" s="164">
        <v>-45.814</v>
      </c>
      <c r="AU44" s="164">
        <v>-45.494999999999997</v>
      </c>
      <c r="AV44" s="164">
        <v>9.3780000000000001</v>
      </c>
      <c r="AW44" s="164">
        <v>9.1168999999999993</v>
      </c>
      <c r="AX44" s="164">
        <v>63.630600000000001</v>
      </c>
      <c r="AY44" s="164">
        <v>64.434399999999997</v>
      </c>
      <c r="AZ44" s="164">
        <v>-9.8620000000000001</v>
      </c>
      <c r="BA44" s="164">
        <v>-11.588699999999999</v>
      </c>
      <c r="BB44" s="164">
        <v>-324.81970000000001</v>
      </c>
      <c r="BC44" s="164">
        <v>-15.948</v>
      </c>
      <c r="BD44" s="164">
        <v>-13.3</v>
      </c>
      <c r="BE44" s="164">
        <v>-13.1</v>
      </c>
      <c r="BF44" s="164">
        <v>52.388500000000001</v>
      </c>
      <c r="BG44" s="164">
        <v>50.983899999999998</v>
      </c>
      <c r="BH44" s="164">
        <v>1.7201</v>
      </c>
      <c r="BI44" s="165"/>
      <c r="BJ44" s="164">
        <v>-37.352899999999998</v>
      </c>
      <c r="BK44" s="164">
        <v>3.1448999999999998</v>
      </c>
      <c r="BL44" s="164">
        <v>1.9715</v>
      </c>
      <c r="BM44" s="164">
        <v>3.899</v>
      </c>
      <c r="BN44" s="164">
        <v>370.06729999999999</v>
      </c>
      <c r="BO44" s="164">
        <v>37.751399999999997</v>
      </c>
      <c r="BP44" s="164">
        <v>37.140999999999998</v>
      </c>
      <c r="BQ44" s="164">
        <v>-267.07159999999999</v>
      </c>
      <c r="BR44" s="164">
        <v>336.22559999999999</v>
      </c>
      <c r="BS44" s="165"/>
      <c r="BT44" s="164">
        <v>-86.163899999999998</v>
      </c>
      <c r="BU44" s="164">
        <v>88.272099999999995</v>
      </c>
      <c r="BV44" s="164">
        <v>74.966399999999993</v>
      </c>
      <c r="BW44" s="164">
        <v>22.39</v>
      </c>
      <c r="BX44" s="164">
        <v>22.43</v>
      </c>
      <c r="BY44" s="164">
        <v>55.23</v>
      </c>
      <c r="BZ44" s="164">
        <v>68.260000000000005</v>
      </c>
      <c r="CA44" s="164">
        <v>-42.862099999999998</v>
      </c>
      <c r="CB44" s="164">
        <v>-43.3979</v>
      </c>
      <c r="CC44" s="164">
        <v>84.906400000000005</v>
      </c>
      <c r="CD44" s="164">
        <v>86.079300000000003</v>
      </c>
      <c r="CE44" s="165"/>
      <c r="CF44" s="164">
        <v>-38.087699999999998</v>
      </c>
      <c r="CG44" s="164">
        <v>-38.102400000000003</v>
      </c>
      <c r="CH44" s="164">
        <v>-2.7890999999999999</v>
      </c>
      <c r="CI44" s="164">
        <v>-68.4375</v>
      </c>
      <c r="CJ44" s="165"/>
      <c r="CK44" s="165"/>
      <c r="CL44" s="164">
        <v>88.7</v>
      </c>
      <c r="CM44" s="164">
        <v>136.5</v>
      </c>
      <c r="CN44" s="164">
        <v>-12.2</v>
      </c>
      <c r="CO44" s="164">
        <v>62.377200000000002</v>
      </c>
      <c r="CP44" s="164">
        <v>62.002699999999997</v>
      </c>
      <c r="CQ44" s="164">
        <v>61.591099999999997</v>
      </c>
      <c r="CR44" s="164">
        <v>-27.552</v>
      </c>
      <c r="CS44" s="164">
        <v>-27.3416</v>
      </c>
      <c r="CT44" s="164">
        <v>12.7149</v>
      </c>
      <c r="CU44" s="164">
        <v>-22.597899999999999</v>
      </c>
      <c r="CV44" s="164">
        <v>12.089700000000001</v>
      </c>
      <c r="CW44" s="164">
        <v>12.6129</v>
      </c>
      <c r="CX44" s="164">
        <v>60.23</v>
      </c>
      <c r="CY44" s="164">
        <v>30.54</v>
      </c>
      <c r="CZ44" s="164">
        <v>47.5854</v>
      </c>
      <c r="DA44" s="164">
        <v>44.682299999999998</v>
      </c>
      <c r="DB44" s="164">
        <v>-28.02</v>
      </c>
      <c r="DC44" s="164">
        <v>-4.8982999999999999</v>
      </c>
      <c r="DD44" s="164">
        <v>68.583399999999997</v>
      </c>
      <c r="DE44" s="164">
        <v>67.830500000000001</v>
      </c>
      <c r="DF44" s="164">
        <v>-130.24270000000001</v>
      </c>
      <c r="DG44" s="164">
        <v>-6.0613999999999999</v>
      </c>
      <c r="DH44" s="164">
        <v>-17.1843</v>
      </c>
      <c r="DI44" s="164">
        <v>-67.2</v>
      </c>
      <c r="DJ44" s="164">
        <v>-67.2</v>
      </c>
      <c r="DK44" s="164">
        <v>13.323700000000001</v>
      </c>
      <c r="DL44" s="164">
        <v>50.985700000000001</v>
      </c>
      <c r="DM44" s="164">
        <v>60.598999999999997</v>
      </c>
      <c r="DN44" s="165"/>
      <c r="DO44" s="164">
        <v>50.66</v>
      </c>
      <c r="DP44" s="164">
        <v>-8.74</v>
      </c>
      <c r="DQ44" s="164">
        <v>33.045999999999999</v>
      </c>
      <c r="DR44" s="164">
        <v>128.7773</v>
      </c>
      <c r="DS44" s="164">
        <v>-26.57</v>
      </c>
      <c r="DT44" s="164">
        <v>-27.13</v>
      </c>
      <c r="DU44" s="164">
        <v>112.2</v>
      </c>
      <c r="DV44" s="164">
        <v>58.9</v>
      </c>
      <c r="DW44" s="164">
        <v>129.58179999999999</v>
      </c>
      <c r="DX44" s="164">
        <v>127.7818</v>
      </c>
      <c r="DY44" s="165"/>
      <c r="DZ44" s="164">
        <v>-13.1182</v>
      </c>
      <c r="EA44" s="164">
        <v>221.0077</v>
      </c>
      <c r="EB44" s="164">
        <v>179.5454</v>
      </c>
      <c r="EC44" s="164">
        <v>171.55840000000001</v>
      </c>
      <c r="ED44" s="164">
        <v>174.1302</v>
      </c>
      <c r="EE44" s="164">
        <v>61.826500000000003</v>
      </c>
      <c r="EF44" s="164">
        <v>47.105400000000003</v>
      </c>
      <c r="EG44" s="164">
        <v>-21.978000000000002</v>
      </c>
      <c r="EH44" s="164">
        <v>280.1078</v>
      </c>
      <c r="EI44" s="164">
        <v>247.8835</v>
      </c>
      <c r="EJ44" s="165"/>
      <c r="EK44" s="164">
        <v>-27.205400000000001</v>
      </c>
      <c r="EL44" s="164">
        <v>-24.775500000000001</v>
      </c>
      <c r="EM44" s="164">
        <v>9.0640000000000001</v>
      </c>
      <c r="EN44" s="164">
        <v>6.7202999999999999</v>
      </c>
      <c r="EO44" s="164">
        <v>6.8277999999999999</v>
      </c>
      <c r="EP44" s="164">
        <v>30.768000000000001</v>
      </c>
      <c r="EQ44" s="164">
        <v>-32.2575</v>
      </c>
      <c r="ER44" s="164">
        <v>-32.988300000000002</v>
      </c>
      <c r="ES44" s="164">
        <v>-13.257899999999999</v>
      </c>
      <c r="ET44" s="165"/>
      <c r="EU44" s="165"/>
      <c r="EV44" s="165"/>
      <c r="EW44" s="164">
        <v>11.0586</v>
      </c>
      <c r="EX44" s="164">
        <v>-33.333799999999997</v>
      </c>
      <c r="EY44" s="164">
        <v>-35.318100000000001</v>
      </c>
      <c r="EZ44" s="164">
        <v>-34.1586</v>
      </c>
      <c r="FA44" s="164">
        <v>1.1035999999999999</v>
      </c>
      <c r="FB44" s="164">
        <v>-43.974699999999999</v>
      </c>
      <c r="FC44" s="164">
        <v>13.7553</v>
      </c>
      <c r="FD44" s="164">
        <v>25.319700000000001</v>
      </c>
      <c r="FE44" s="165"/>
      <c r="FF44" s="164">
        <v>24.7788</v>
      </c>
      <c r="FG44" s="164">
        <v>41.89</v>
      </c>
      <c r="FH44" s="164">
        <v>41.411200000000001</v>
      </c>
      <c r="FI44" s="164">
        <v>39.896799999999999</v>
      </c>
      <c r="FJ44" s="164">
        <v>42.8688</v>
      </c>
      <c r="FK44" s="164">
        <v>42.366399999999999</v>
      </c>
      <c r="FL44" s="164">
        <v>-62.628700000000002</v>
      </c>
      <c r="FM44" s="164">
        <v>15.072900000000001</v>
      </c>
      <c r="FN44" s="164">
        <v>15.1753</v>
      </c>
      <c r="FO44" s="164">
        <v>-59.907600000000002</v>
      </c>
      <c r="FP44" s="164">
        <v>-53.290199999999999</v>
      </c>
      <c r="FQ44" s="164">
        <v>-7.3079000000000001</v>
      </c>
      <c r="FR44" s="164">
        <v>-7.22</v>
      </c>
      <c r="FS44" s="164">
        <v>9.4733999999999998</v>
      </c>
      <c r="FT44" s="164">
        <v>1.597</v>
      </c>
      <c r="FU44" s="164">
        <v>-5.6</v>
      </c>
      <c r="FV44" s="164">
        <v>11.49</v>
      </c>
      <c r="FW44" s="164">
        <v>0</v>
      </c>
      <c r="FX44" s="165"/>
      <c r="FY44" s="164">
        <v>-2.3199999999999998</v>
      </c>
      <c r="FZ44" s="164">
        <v>0.26200000000000001</v>
      </c>
      <c r="GA44" s="164">
        <v>5.9722999999999997</v>
      </c>
      <c r="GB44" s="164">
        <v>38.89</v>
      </c>
      <c r="GC44" s="164">
        <v>54.477200000000003</v>
      </c>
      <c r="GD44" s="164">
        <v>60.227800000000002</v>
      </c>
      <c r="GE44" s="164">
        <v>12.79</v>
      </c>
      <c r="GF44" s="164">
        <v>82.894099999999995</v>
      </c>
      <c r="GG44" s="164">
        <v>22.2</v>
      </c>
      <c r="GH44" s="164">
        <v>-16.210799999999999</v>
      </c>
      <c r="GI44" s="164">
        <v>-0.88690000000000002</v>
      </c>
      <c r="GJ44" s="164">
        <v>0</v>
      </c>
      <c r="GK44" s="164">
        <v>2.0518999999999998</v>
      </c>
      <c r="GL44" s="165"/>
      <c r="GM44" s="165"/>
      <c r="GN44" s="164">
        <v>-16.663499999999999</v>
      </c>
      <c r="GO44" s="164">
        <v>-34.823900000000002</v>
      </c>
      <c r="GP44" s="164">
        <v>10.4862</v>
      </c>
      <c r="GQ44" s="164">
        <v>36.433300000000003</v>
      </c>
      <c r="GR44" s="164">
        <v>48.819299999999998</v>
      </c>
      <c r="GS44" s="164">
        <v>52.8521</v>
      </c>
      <c r="GT44" s="164">
        <v>-134.12360000000001</v>
      </c>
      <c r="GU44" s="164">
        <v>-23.907599999999999</v>
      </c>
      <c r="GV44" s="164">
        <v>37.780500000000004</v>
      </c>
      <c r="GW44" s="164">
        <v>-54.330399999999997</v>
      </c>
      <c r="GX44" s="165"/>
      <c r="GY44" s="164">
        <v>15.043200000000001</v>
      </c>
      <c r="GZ44" s="164">
        <v>14.4734</v>
      </c>
      <c r="HA44" s="165"/>
      <c r="HB44" s="164">
        <v>141.9427</v>
      </c>
      <c r="HC44" s="164">
        <v>141.76130000000001</v>
      </c>
      <c r="HD44" s="164">
        <v>81.7</v>
      </c>
      <c r="HE44" s="164">
        <v>-81.801699999999997</v>
      </c>
      <c r="HF44" s="164">
        <v>-311.91320000000002</v>
      </c>
      <c r="HG44" s="164">
        <v>322.76909999999998</v>
      </c>
      <c r="HH44" s="164">
        <v>373.71570000000003</v>
      </c>
      <c r="HI44" s="164">
        <v>-138.1157</v>
      </c>
      <c r="HJ44" s="164">
        <v>-134.14240000000001</v>
      </c>
      <c r="HK44" s="164">
        <v>-49.820500000000003</v>
      </c>
      <c r="HL44" s="164">
        <v>-38.615299999999998</v>
      </c>
      <c r="HM44" s="164">
        <v>82.488100000000003</v>
      </c>
      <c r="HN44" s="164">
        <v>82.226500000000001</v>
      </c>
      <c r="HO44" s="165"/>
      <c r="HP44" s="165"/>
      <c r="HQ44" s="164">
        <v>23.733599999999999</v>
      </c>
      <c r="HR44" s="164">
        <v>23.414999999999999</v>
      </c>
      <c r="HS44" s="164">
        <v>-69.989000000000004</v>
      </c>
      <c r="HT44" s="164">
        <v>-70.1631</v>
      </c>
      <c r="HU44" s="164">
        <v>97.07</v>
      </c>
      <c r="HV44" s="164">
        <v>95.98</v>
      </c>
      <c r="HW44" s="164">
        <v>34.6</v>
      </c>
      <c r="HX44" s="164">
        <v>33.9</v>
      </c>
      <c r="HY44" s="164">
        <v>22.09</v>
      </c>
      <c r="HZ44" s="164">
        <v>29.68</v>
      </c>
      <c r="IA44" s="164">
        <v>-368.50450000000001</v>
      </c>
      <c r="IB44" s="164">
        <v>94.874300000000005</v>
      </c>
      <c r="IC44" s="164">
        <v>94.617000000000004</v>
      </c>
      <c r="ID44" s="164">
        <v>15.6</v>
      </c>
      <c r="IE44" s="164">
        <v>-8.6</v>
      </c>
      <c r="IF44" s="164">
        <v>-22.5</v>
      </c>
      <c r="IG44" s="164">
        <v>-22.7</v>
      </c>
      <c r="IH44" s="164">
        <v>1.3929</v>
      </c>
      <c r="II44" s="165"/>
      <c r="IJ44" s="164">
        <v>-369.50110000000001</v>
      </c>
      <c r="IK44" s="164">
        <v>-219.74979999999999</v>
      </c>
      <c r="IL44" s="164">
        <v>525.41610000000003</v>
      </c>
      <c r="IM44" s="164">
        <v>417.09030000000001</v>
      </c>
      <c r="IN44" s="165"/>
      <c r="IO44" s="164">
        <v>-403.97829999999999</v>
      </c>
      <c r="IP44" s="164">
        <v>407.02769999999998</v>
      </c>
      <c r="IQ44" s="164">
        <v>-160.11369999999999</v>
      </c>
      <c r="IR44" s="164">
        <v>-228.5607</v>
      </c>
      <c r="IS44" s="164">
        <v>-403.32940000000002</v>
      </c>
      <c r="IT44" s="164">
        <v>119.0857</v>
      </c>
      <c r="IU44" s="164">
        <v>119.9186</v>
      </c>
      <c r="IV44" s="164">
        <v>166.2354</v>
      </c>
      <c r="IW44" s="164">
        <v>-504.2713</v>
      </c>
      <c r="IX44" s="164">
        <v>237.40809999999999</v>
      </c>
      <c r="IY44" s="164">
        <v>-272.54300000000001</v>
      </c>
      <c r="IZ44" s="164">
        <v>275.66359999999997</v>
      </c>
      <c r="JA44" s="164">
        <v>-7.6974</v>
      </c>
      <c r="JB44" s="165"/>
      <c r="JC44" s="164">
        <v>15.44</v>
      </c>
      <c r="JD44" s="164">
        <v>6.2450000000000001</v>
      </c>
      <c r="JE44" s="164">
        <v>6.2350000000000003</v>
      </c>
      <c r="JF44" s="164">
        <v>-14.88</v>
      </c>
      <c r="JG44" s="164">
        <v>-9.52</v>
      </c>
      <c r="JH44" s="165"/>
      <c r="JI44" s="164">
        <v>9.3766999999999996</v>
      </c>
      <c r="JJ44" s="164">
        <v>-20.0397</v>
      </c>
      <c r="JK44" s="164">
        <v>-34.923299999999998</v>
      </c>
      <c r="JL44" s="164">
        <v>20.6</v>
      </c>
      <c r="JM44" s="164">
        <v>49.877000000000002</v>
      </c>
      <c r="JN44" s="164">
        <v>53.689</v>
      </c>
      <c r="JO44" s="164">
        <v>11.33</v>
      </c>
      <c r="JP44" s="164">
        <v>13.603300000000001</v>
      </c>
      <c r="JQ44" s="164">
        <v>53.677399999999999</v>
      </c>
      <c r="JR44" s="164">
        <v>51.776400000000002</v>
      </c>
      <c r="JS44" s="164">
        <v>53.160600000000002</v>
      </c>
      <c r="JT44" s="165"/>
      <c r="JU44" s="164">
        <v>10.8</v>
      </c>
      <c r="JV44" s="164">
        <v>24.64</v>
      </c>
      <c r="JW44" s="164">
        <v>8.89</v>
      </c>
      <c r="JX44" s="165"/>
      <c r="JY44" s="164">
        <v>-34.366500000000002</v>
      </c>
      <c r="JZ44" s="164">
        <v>75.5839</v>
      </c>
      <c r="KA44" s="164">
        <v>50.5867</v>
      </c>
      <c r="KB44" s="164">
        <v>-33.993600000000001</v>
      </c>
      <c r="KC44" s="164">
        <v>-73.765699999999995</v>
      </c>
      <c r="KD44" s="164">
        <v>38.791400000000003</v>
      </c>
      <c r="KE44" s="164">
        <v>34.833399999999997</v>
      </c>
      <c r="KF44" s="164">
        <v>-17.7</v>
      </c>
      <c r="KG44" s="164">
        <v>18.399999999999999</v>
      </c>
      <c r="KH44" s="164">
        <v>52.076099999999997</v>
      </c>
      <c r="KI44" s="164">
        <v>110.7902</v>
      </c>
    </row>
    <row r="45" spans="1:295" ht="18" customHeight="1" x14ac:dyDescent="0.25">
      <c r="A45" s="159" t="s">
        <v>110</v>
      </c>
      <c r="B45" s="159" t="s">
        <v>988</v>
      </c>
      <c r="C45" s="163">
        <v>0</v>
      </c>
      <c r="D45" s="164">
        <v>17.478300000000001</v>
      </c>
      <c r="E45" s="164">
        <v>-25.882000000000001</v>
      </c>
      <c r="F45" s="164">
        <v>-35.000799999999998</v>
      </c>
      <c r="G45" s="164">
        <v>17.1191</v>
      </c>
      <c r="H45" s="165"/>
      <c r="I45" s="164">
        <v>42.758899999999997</v>
      </c>
      <c r="J45" s="164">
        <v>-57.166800000000002</v>
      </c>
      <c r="K45" s="164">
        <v>53.845199999999998</v>
      </c>
      <c r="L45" s="164">
        <v>27.257200000000001</v>
      </c>
      <c r="M45" s="165"/>
      <c r="N45" s="164">
        <v>8.8800000000000008</v>
      </c>
      <c r="O45" s="164">
        <v>-54.122</v>
      </c>
      <c r="P45" s="164">
        <v>46.2</v>
      </c>
      <c r="Q45" s="164">
        <v>16.559999999999999</v>
      </c>
      <c r="R45" s="164">
        <v>-46.2</v>
      </c>
      <c r="S45" s="164">
        <v>13.761900000000001</v>
      </c>
      <c r="T45" s="164">
        <v>26.0244</v>
      </c>
      <c r="U45" s="164">
        <v>19.848700000000001</v>
      </c>
      <c r="V45" s="164">
        <v>20.067699999999999</v>
      </c>
      <c r="W45" s="164">
        <v>33.326099999999997</v>
      </c>
      <c r="X45" s="164">
        <v>15.7094</v>
      </c>
      <c r="Y45" s="164">
        <v>5.8232999999999997</v>
      </c>
      <c r="Z45" s="164">
        <v>8.2634000000000007</v>
      </c>
      <c r="AA45" s="165"/>
      <c r="AB45" s="165"/>
      <c r="AC45" s="164">
        <v>-69.72</v>
      </c>
      <c r="AD45" s="164">
        <v>-69.72</v>
      </c>
      <c r="AE45" s="165"/>
      <c r="AF45" s="164">
        <v>-8.8800000000000008</v>
      </c>
      <c r="AG45" s="164">
        <v>52.8</v>
      </c>
      <c r="AH45" s="164">
        <v>30.84</v>
      </c>
      <c r="AI45" s="164">
        <v>0.30399999999999999</v>
      </c>
      <c r="AJ45" s="163">
        <v>0</v>
      </c>
      <c r="AK45" s="164">
        <v>-57.38</v>
      </c>
      <c r="AL45" s="164">
        <v>-73.48</v>
      </c>
      <c r="AM45" s="164">
        <v>57.92</v>
      </c>
      <c r="AN45" s="164">
        <v>58.17</v>
      </c>
      <c r="AO45" s="164">
        <v>14.6091</v>
      </c>
      <c r="AP45" s="164">
        <v>7.9151999999999996</v>
      </c>
      <c r="AQ45" s="164">
        <v>71.908699999999996</v>
      </c>
      <c r="AR45" s="164">
        <v>74.967799999999997</v>
      </c>
      <c r="AS45" s="164">
        <v>27.223700000000001</v>
      </c>
      <c r="AT45" s="164">
        <v>-56.396799999999999</v>
      </c>
      <c r="AU45" s="164">
        <v>-51.033099999999997</v>
      </c>
      <c r="AV45" s="164">
        <v>7.9038000000000004</v>
      </c>
      <c r="AW45" s="164">
        <v>7.6727999999999996</v>
      </c>
      <c r="AX45" s="164">
        <v>69.926699999999997</v>
      </c>
      <c r="AY45" s="164">
        <v>70.194599999999994</v>
      </c>
      <c r="AZ45" s="164">
        <v>-8.7164000000000001</v>
      </c>
      <c r="BA45" s="164">
        <v>-10.506500000000001</v>
      </c>
      <c r="BB45" s="164">
        <v>-352.31990000000002</v>
      </c>
      <c r="BC45" s="164">
        <v>-29.5139</v>
      </c>
      <c r="BD45" s="164">
        <v>-6.4</v>
      </c>
      <c r="BE45" s="164">
        <v>-6.2</v>
      </c>
      <c r="BF45" s="164">
        <v>58.734699999999997</v>
      </c>
      <c r="BG45" s="164">
        <v>57.4756</v>
      </c>
      <c r="BH45" s="164">
        <v>1.7272000000000001</v>
      </c>
      <c r="BI45" s="165"/>
      <c r="BJ45" s="164">
        <v>-33.861199999999997</v>
      </c>
      <c r="BK45" s="164">
        <v>4.5867000000000004</v>
      </c>
      <c r="BL45" s="164">
        <v>6.7948000000000004</v>
      </c>
      <c r="BM45" s="164">
        <v>4.7680999999999996</v>
      </c>
      <c r="BN45" s="164">
        <v>397.53399999999999</v>
      </c>
      <c r="BO45" s="164">
        <v>41.932400000000001</v>
      </c>
      <c r="BP45" s="164">
        <v>41.749299999999998</v>
      </c>
      <c r="BQ45" s="164">
        <v>-263.54809999999998</v>
      </c>
      <c r="BR45" s="164">
        <v>379.58359999999999</v>
      </c>
      <c r="BS45" s="165"/>
      <c r="BT45" s="164">
        <v>-110.2319</v>
      </c>
      <c r="BU45" s="164">
        <v>110.6674</v>
      </c>
      <c r="BV45" s="164">
        <v>82.251499999999993</v>
      </c>
      <c r="BW45" s="164">
        <v>23.89</v>
      </c>
      <c r="BX45" s="164">
        <v>28.2</v>
      </c>
      <c r="BY45" s="164">
        <v>60.7</v>
      </c>
      <c r="BZ45" s="164">
        <v>68.260000000000005</v>
      </c>
      <c r="CA45" s="164">
        <v>-57.999200000000002</v>
      </c>
      <c r="CB45" s="164">
        <v>-57.731299999999997</v>
      </c>
      <c r="CC45" s="164">
        <v>99.564899999999994</v>
      </c>
      <c r="CD45" s="164">
        <v>100.2953</v>
      </c>
      <c r="CE45" s="165"/>
      <c r="CF45" s="164">
        <v>-52.317500000000003</v>
      </c>
      <c r="CG45" s="164">
        <v>-52.856000000000002</v>
      </c>
      <c r="CH45" s="164">
        <v>-1.653</v>
      </c>
      <c r="CI45" s="164">
        <v>-78.407399999999996</v>
      </c>
      <c r="CJ45" s="165"/>
      <c r="CK45" s="165"/>
      <c r="CL45" s="164">
        <v>95.4</v>
      </c>
      <c r="CM45" s="164">
        <v>157.4</v>
      </c>
      <c r="CN45" s="164">
        <v>-13.04</v>
      </c>
      <c r="CO45" s="164">
        <v>60.607199999999999</v>
      </c>
      <c r="CP45" s="164">
        <v>60.237299999999998</v>
      </c>
      <c r="CQ45" s="164">
        <v>59.581000000000003</v>
      </c>
      <c r="CR45" s="164">
        <v>-29.372800000000002</v>
      </c>
      <c r="CS45" s="164">
        <v>-28.6751</v>
      </c>
      <c r="CT45" s="164">
        <v>10.7818</v>
      </c>
      <c r="CU45" s="164">
        <v>-24.331700000000001</v>
      </c>
      <c r="CV45" s="164">
        <v>11.6965</v>
      </c>
      <c r="CW45" s="164">
        <v>15.431900000000001</v>
      </c>
      <c r="CX45" s="164">
        <v>67.290000000000006</v>
      </c>
      <c r="CY45" s="164">
        <v>33.99</v>
      </c>
      <c r="CZ45" s="164">
        <v>53.2104</v>
      </c>
      <c r="DA45" s="164">
        <v>50.102200000000003</v>
      </c>
      <c r="DB45" s="164">
        <v>-31.27</v>
      </c>
      <c r="DC45" s="164">
        <v>-5.4006999999999996</v>
      </c>
      <c r="DD45" s="164">
        <v>78.932000000000002</v>
      </c>
      <c r="DE45" s="164">
        <v>78.052700000000002</v>
      </c>
      <c r="DF45" s="164">
        <v>-139.029</v>
      </c>
      <c r="DG45" s="164">
        <v>-7.5033000000000003</v>
      </c>
      <c r="DH45" s="164">
        <v>-19.1599</v>
      </c>
      <c r="DI45" s="164">
        <v>-73.7</v>
      </c>
      <c r="DJ45" s="164">
        <v>-72.400000000000006</v>
      </c>
      <c r="DK45" s="164">
        <v>14.5596</v>
      </c>
      <c r="DL45" s="164">
        <v>55.673200000000001</v>
      </c>
      <c r="DM45" s="164">
        <v>70.931200000000004</v>
      </c>
      <c r="DN45" s="164">
        <v>78.533900000000003</v>
      </c>
      <c r="DO45" s="164">
        <v>55.14</v>
      </c>
      <c r="DP45" s="164">
        <v>-10.86</v>
      </c>
      <c r="DQ45" s="164">
        <v>34.441000000000003</v>
      </c>
      <c r="DR45" s="164">
        <v>137.90780000000001</v>
      </c>
      <c r="DS45" s="164">
        <v>-27.13</v>
      </c>
      <c r="DT45" s="164">
        <v>-27.49</v>
      </c>
      <c r="DU45" s="164">
        <v>123.45</v>
      </c>
      <c r="DV45" s="164">
        <v>65.45</v>
      </c>
      <c r="DW45" s="164">
        <v>139.6</v>
      </c>
      <c r="DX45" s="164">
        <v>137.6909</v>
      </c>
      <c r="DY45" s="165"/>
      <c r="DZ45" s="164">
        <v>-24.2364</v>
      </c>
      <c r="EA45" s="164">
        <v>232.66839999999999</v>
      </c>
      <c r="EB45" s="164">
        <v>190.1337</v>
      </c>
      <c r="EC45" s="164">
        <v>184.36109999999999</v>
      </c>
      <c r="ED45" s="164">
        <v>186.77099999999999</v>
      </c>
      <c r="EE45" s="164">
        <v>67.95</v>
      </c>
      <c r="EF45" s="164">
        <v>50.5533</v>
      </c>
      <c r="EG45" s="164">
        <v>-23.006</v>
      </c>
      <c r="EH45" s="164">
        <v>274.82420000000002</v>
      </c>
      <c r="EI45" s="164">
        <v>253.84299999999999</v>
      </c>
      <c r="EJ45" s="165"/>
      <c r="EK45" s="164">
        <v>-27.832599999999999</v>
      </c>
      <c r="EL45" s="164">
        <v>-24.668099999999999</v>
      </c>
      <c r="EM45" s="164">
        <v>8.6456</v>
      </c>
      <c r="EN45" s="164">
        <v>12.325799999999999</v>
      </c>
      <c r="EO45" s="164">
        <v>11.638299999999999</v>
      </c>
      <c r="EP45" s="164">
        <v>29.231999999999999</v>
      </c>
      <c r="EQ45" s="164">
        <v>-35.679400000000001</v>
      </c>
      <c r="ER45" s="164">
        <v>-36.557499999999997</v>
      </c>
      <c r="ES45" s="164">
        <v>-14.645</v>
      </c>
      <c r="ET45" s="165"/>
      <c r="EU45" s="165"/>
      <c r="EV45" s="164">
        <v>1</v>
      </c>
      <c r="EW45" s="164">
        <v>12.626200000000001</v>
      </c>
      <c r="EX45" s="164">
        <v>-28.872199999999999</v>
      </c>
      <c r="EY45" s="164">
        <v>-36.033099999999997</v>
      </c>
      <c r="EZ45" s="164">
        <v>-35.389000000000003</v>
      </c>
      <c r="FA45" s="164">
        <v>1.917</v>
      </c>
      <c r="FB45" s="164">
        <v>-47.5916</v>
      </c>
      <c r="FC45" s="164">
        <v>18.247800000000002</v>
      </c>
      <c r="FD45" s="164">
        <v>25.026900000000001</v>
      </c>
      <c r="FE45" s="165"/>
      <c r="FF45" s="164">
        <v>24.7498</v>
      </c>
      <c r="FG45" s="164">
        <v>42.4054</v>
      </c>
      <c r="FH45" s="164">
        <v>42.839700000000001</v>
      </c>
      <c r="FI45" s="164">
        <v>40.873899999999999</v>
      </c>
      <c r="FJ45" s="164">
        <v>58.442300000000003</v>
      </c>
      <c r="FK45" s="164">
        <v>57.4375</v>
      </c>
      <c r="FL45" s="164">
        <v>-110.68859999999999</v>
      </c>
      <c r="FM45" s="164">
        <v>25.933199999999999</v>
      </c>
      <c r="FN45" s="164">
        <v>26.217600000000001</v>
      </c>
      <c r="FO45" s="164">
        <v>-86.100899999999996</v>
      </c>
      <c r="FP45" s="164">
        <v>-78.300299999999993</v>
      </c>
      <c r="FQ45" s="164">
        <v>-21.363199999999999</v>
      </c>
      <c r="FR45" s="164">
        <v>-11.25</v>
      </c>
      <c r="FS45" s="164">
        <v>12.64</v>
      </c>
      <c r="FT45" s="164">
        <v>1.6788000000000001</v>
      </c>
      <c r="FU45" s="164">
        <v>-7.76</v>
      </c>
      <c r="FV45" s="164">
        <v>11.09</v>
      </c>
      <c r="FW45" s="164">
        <v>-23.155999999999999</v>
      </c>
      <c r="FX45" s="165"/>
      <c r="FY45" s="164">
        <v>-2.0539999999999998</v>
      </c>
      <c r="FZ45" s="164">
        <v>0.30399999999999999</v>
      </c>
      <c r="GA45" s="165"/>
      <c r="GB45" s="164">
        <v>37.409999999999997</v>
      </c>
      <c r="GC45" s="164">
        <v>80.915700000000001</v>
      </c>
      <c r="GD45" s="164">
        <v>93.423000000000002</v>
      </c>
      <c r="GE45" s="164">
        <v>12.92</v>
      </c>
      <c r="GF45" s="164">
        <v>90.224800000000002</v>
      </c>
      <c r="GG45" s="164">
        <v>21</v>
      </c>
      <c r="GH45" s="164">
        <v>-20.8475</v>
      </c>
      <c r="GI45" s="164">
        <v>-2.4514</v>
      </c>
      <c r="GJ45" s="164">
        <v>-3.5034999999999998</v>
      </c>
      <c r="GK45" s="164">
        <v>2.6697000000000002</v>
      </c>
      <c r="GL45" s="165"/>
      <c r="GM45" s="165"/>
      <c r="GN45" s="164">
        <v>-17.5962</v>
      </c>
      <c r="GO45" s="164">
        <v>-43.244399999999999</v>
      </c>
      <c r="GP45" s="164">
        <v>11.120699999999999</v>
      </c>
      <c r="GQ45" s="164">
        <v>45.085299999999997</v>
      </c>
      <c r="GR45" s="164">
        <v>44.382399999999997</v>
      </c>
      <c r="GS45" s="164">
        <v>45.783700000000003</v>
      </c>
      <c r="GT45" s="164">
        <v>-155.0821</v>
      </c>
      <c r="GU45" s="164">
        <v>-26.785599999999999</v>
      </c>
      <c r="GV45" s="164">
        <v>45.3063</v>
      </c>
      <c r="GW45" s="164">
        <v>-64.172899999999998</v>
      </c>
      <c r="GX45" s="164">
        <v>9.6443999999999992</v>
      </c>
      <c r="GY45" s="164">
        <v>16.1174</v>
      </c>
      <c r="GZ45" s="164">
        <v>15.7812</v>
      </c>
      <c r="HA45" s="164">
        <v>11</v>
      </c>
      <c r="HB45" s="164">
        <v>154.56450000000001</v>
      </c>
      <c r="HC45" s="164">
        <v>153.5958</v>
      </c>
      <c r="HD45" s="164">
        <v>126.6</v>
      </c>
      <c r="HE45" s="164">
        <v>-123.2769</v>
      </c>
      <c r="HF45" s="164">
        <v>-380.19740000000002</v>
      </c>
      <c r="HG45" s="164">
        <v>375.59379999999999</v>
      </c>
      <c r="HH45" s="164">
        <v>414.98390000000001</v>
      </c>
      <c r="HI45" s="164">
        <v>-147.5675</v>
      </c>
      <c r="HJ45" s="164">
        <v>-146.44450000000001</v>
      </c>
      <c r="HK45" s="164">
        <v>-41.695099999999996</v>
      </c>
      <c r="HL45" s="164">
        <v>-29.6999</v>
      </c>
      <c r="HM45" s="164">
        <v>78.647599999999997</v>
      </c>
      <c r="HN45" s="164">
        <v>78.029300000000006</v>
      </c>
      <c r="HO45" s="165"/>
      <c r="HP45" s="165"/>
      <c r="HQ45" s="164">
        <v>25.03</v>
      </c>
      <c r="HR45" s="164">
        <v>25.128900000000002</v>
      </c>
      <c r="HS45" s="164">
        <v>-81.075800000000001</v>
      </c>
      <c r="HT45" s="164">
        <v>-80.706800000000001</v>
      </c>
      <c r="HU45" s="164">
        <v>94.38</v>
      </c>
      <c r="HV45" s="164">
        <v>92.73</v>
      </c>
      <c r="HW45" s="164">
        <v>36.1</v>
      </c>
      <c r="HX45" s="164">
        <v>37.5</v>
      </c>
      <c r="HY45" s="165"/>
      <c r="HZ45" s="164">
        <v>34.24</v>
      </c>
      <c r="IA45" s="164">
        <v>-380.15769999999998</v>
      </c>
      <c r="IB45" s="164">
        <v>95.968900000000005</v>
      </c>
      <c r="IC45" s="164">
        <v>95.709000000000003</v>
      </c>
      <c r="ID45" s="164">
        <v>17.3</v>
      </c>
      <c r="IE45" s="164">
        <v>-6.2</v>
      </c>
      <c r="IF45" s="164">
        <v>-24.2</v>
      </c>
      <c r="IG45" s="164">
        <v>-23.3</v>
      </c>
      <c r="IH45" s="165"/>
      <c r="II45" s="164">
        <v>1.2501</v>
      </c>
      <c r="IJ45" s="164">
        <v>-411.66140000000001</v>
      </c>
      <c r="IK45" s="164">
        <v>-223.0128</v>
      </c>
      <c r="IL45" s="164">
        <v>549.00660000000005</v>
      </c>
      <c r="IM45" s="164">
        <v>439.04140000000001</v>
      </c>
      <c r="IN45" s="165"/>
      <c r="IO45" s="164">
        <v>-425.32420000000002</v>
      </c>
      <c r="IP45" s="164">
        <v>429.61599999999999</v>
      </c>
      <c r="IQ45" s="164">
        <v>-164.57140000000001</v>
      </c>
      <c r="IR45" s="164">
        <v>-239.83099999999999</v>
      </c>
      <c r="IS45" s="164">
        <v>-419.077</v>
      </c>
      <c r="IT45" s="164">
        <v>124.17610000000001</v>
      </c>
      <c r="IU45" s="164">
        <v>120.74250000000001</v>
      </c>
      <c r="IV45" s="164">
        <v>168.97739999999999</v>
      </c>
      <c r="IW45" s="164">
        <v>-532.58669999999995</v>
      </c>
      <c r="IX45" s="164">
        <v>248.9067</v>
      </c>
      <c r="IY45" s="164">
        <v>-292.96620000000001</v>
      </c>
      <c r="IZ45" s="164">
        <v>290.39890000000003</v>
      </c>
      <c r="JA45" s="164">
        <v>-7.1974999999999998</v>
      </c>
      <c r="JB45" s="165"/>
      <c r="JC45" s="164">
        <v>15.04</v>
      </c>
      <c r="JD45" s="164">
        <v>5.49</v>
      </c>
      <c r="JE45" s="164">
        <v>5.4850000000000003</v>
      </c>
      <c r="JF45" s="164">
        <v>-15.12</v>
      </c>
      <c r="JG45" s="164">
        <v>-9.76</v>
      </c>
      <c r="JH45" s="165"/>
      <c r="JI45" s="164">
        <v>10.1396</v>
      </c>
      <c r="JJ45" s="164">
        <v>-18.4283</v>
      </c>
      <c r="JK45" s="164">
        <v>-34.364800000000002</v>
      </c>
      <c r="JL45" s="164">
        <v>17.600000000000001</v>
      </c>
      <c r="JM45" s="164">
        <v>48.999000000000002</v>
      </c>
      <c r="JN45" s="164">
        <v>50.375</v>
      </c>
      <c r="JO45" s="165"/>
      <c r="JP45" s="165"/>
      <c r="JQ45" s="164">
        <v>50.446199999999997</v>
      </c>
      <c r="JR45" s="164">
        <v>52.318100000000001</v>
      </c>
      <c r="JS45" s="164">
        <v>51.969200000000001</v>
      </c>
      <c r="JT45" s="165"/>
      <c r="JU45" s="164">
        <v>6.3</v>
      </c>
      <c r="JV45" s="164">
        <v>25.390999999999998</v>
      </c>
      <c r="JW45" s="164">
        <v>9.98</v>
      </c>
      <c r="JX45" s="165"/>
      <c r="JY45" s="164">
        <v>-28.713999999999999</v>
      </c>
      <c r="JZ45" s="164">
        <v>69.444199999999995</v>
      </c>
      <c r="KA45" s="164">
        <v>42.267899999999997</v>
      </c>
      <c r="KB45" s="164">
        <v>-28.010899999999999</v>
      </c>
      <c r="KC45" s="164">
        <v>-68.995500000000007</v>
      </c>
      <c r="KD45" s="164">
        <v>28.9206</v>
      </c>
      <c r="KE45" s="164">
        <v>39.354399999999998</v>
      </c>
      <c r="KF45" s="164">
        <v>-14.8</v>
      </c>
      <c r="KG45" s="164">
        <v>13.7</v>
      </c>
      <c r="KH45" s="164">
        <v>38.308700000000002</v>
      </c>
      <c r="KI45" s="164">
        <v>143.9556</v>
      </c>
    </row>
    <row r="46" spans="1:295" ht="18" customHeight="1" x14ac:dyDescent="0.25">
      <c r="A46" s="159" t="s">
        <v>110</v>
      </c>
      <c r="B46" s="159" t="s">
        <v>989</v>
      </c>
      <c r="C46" s="163">
        <v>0</v>
      </c>
      <c r="D46" s="164">
        <v>18.176200000000001</v>
      </c>
      <c r="E46" s="164">
        <v>-27.038900000000002</v>
      </c>
      <c r="F46" s="164">
        <v>-34.514099999999999</v>
      </c>
      <c r="G46" s="164">
        <v>18.8918</v>
      </c>
      <c r="H46" s="165"/>
      <c r="I46" s="164">
        <v>47.624899999999997</v>
      </c>
      <c r="J46" s="164">
        <v>-68.768000000000001</v>
      </c>
      <c r="K46" s="164">
        <v>58.391300000000001</v>
      </c>
      <c r="L46" s="164">
        <v>29.687100000000001</v>
      </c>
      <c r="M46" s="165"/>
      <c r="N46" s="164">
        <v>4.4400000000000004</v>
      </c>
      <c r="O46" s="164">
        <v>-60.264000000000003</v>
      </c>
      <c r="P46" s="164">
        <v>52.8</v>
      </c>
      <c r="Q46" s="164">
        <v>19.044</v>
      </c>
      <c r="R46" s="164">
        <v>-50.6</v>
      </c>
      <c r="S46" s="164">
        <v>13.777100000000001</v>
      </c>
      <c r="T46" s="164">
        <v>32.836799999999997</v>
      </c>
      <c r="U46" s="164">
        <v>16.978300000000001</v>
      </c>
      <c r="V46" s="164">
        <v>17.207799999999999</v>
      </c>
      <c r="W46" s="164">
        <v>28.9679</v>
      </c>
      <c r="X46" s="164">
        <v>15.800800000000001</v>
      </c>
      <c r="Y46" s="164">
        <v>6.0388999999999999</v>
      </c>
      <c r="Z46" s="164">
        <v>8.0397999999999996</v>
      </c>
      <c r="AA46" s="165"/>
      <c r="AB46" s="165"/>
      <c r="AC46" s="164">
        <v>-72.58</v>
      </c>
      <c r="AD46" s="164">
        <v>-72.709999999999994</v>
      </c>
      <c r="AE46" s="165"/>
      <c r="AF46" s="164">
        <v>-4.4400000000000004</v>
      </c>
      <c r="AG46" s="164">
        <v>59.4</v>
      </c>
      <c r="AH46" s="164">
        <v>31.225999999999999</v>
      </c>
      <c r="AI46" s="164">
        <v>0.307</v>
      </c>
      <c r="AJ46" s="163">
        <v>0</v>
      </c>
      <c r="AK46" s="164">
        <v>-59.67</v>
      </c>
      <c r="AL46" s="164">
        <v>-66.400000000000006</v>
      </c>
      <c r="AM46" s="164">
        <v>60.25</v>
      </c>
      <c r="AN46" s="164">
        <v>60.5</v>
      </c>
      <c r="AO46" s="164">
        <v>15.4069</v>
      </c>
      <c r="AP46" s="164">
        <v>6.8838999999999997</v>
      </c>
      <c r="AQ46" s="164">
        <v>75.971999999999994</v>
      </c>
      <c r="AR46" s="164">
        <v>79.069800000000001</v>
      </c>
      <c r="AS46" s="164">
        <v>29.6599</v>
      </c>
      <c r="AT46" s="164">
        <v>-51.708199999999998</v>
      </c>
      <c r="AU46" s="164">
        <v>-52.369900000000001</v>
      </c>
      <c r="AV46" s="164">
        <v>9.1808999999999994</v>
      </c>
      <c r="AW46" s="164">
        <v>8.8469999999999995</v>
      </c>
      <c r="AX46" s="164">
        <v>73.409700000000001</v>
      </c>
      <c r="AY46" s="164">
        <v>74.883200000000002</v>
      </c>
      <c r="AZ46" s="164">
        <v>-5.4322999999999997</v>
      </c>
      <c r="BA46" s="164">
        <v>-6.7321999999999997</v>
      </c>
      <c r="BB46" s="164">
        <v>-403.57409999999999</v>
      </c>
      <c r="BC46" s="164">
        <v>-29.663499999999999</v>
      </c>
      <c r="BD46" s="164">
        <v>-6.2</v>
      </c>
      <c r="BE46" s="164">
        <v>-6.3</v>
      </c>
      <c r="BF46" s="164">
        <v>59.678899999999999</v>
      </c>
      <c r="BG46" s="164">
        <v>58.578299999999999</v>
      </c>
      <c r="BH46" s="164">
        <v>-1.4</v>
      </c>
      <c r="BI46" s="165"/>
      <c r="BJ46" s="164">
        <v>-39.304400000000001</v>
      </c>
      <c r="BK46" s="164">
        <v>5.3520000000000003</v>
      </c>
      <c r="BL46" s="164">
        <v>8.9138000000000002</v>
      </c>
      <c r="BM46" s="164">
        <v>5.8883000000000001</v>
      </c>
      <c r="BN46" s="164">
        <v>449.84269999999998</v>
      </c>
      <c r="BO46" s="164">
        <v>67.567999999999998</v>
      </c>
      <c r="BP46" s="164">
        <v>67.537400000000005</v>
      </c>
      <c r="BQ46" s="164">
        <v>-279.54259999999999</v>
      </c>
      <c r="BR46" s="164">
        <v>459.5258</v>
      </c>
      <c r="BS46" s="165"/>
      <c r="BT46" s="164">
        <v>-86.220799999999997</v>
      </c>
      <c r="BU46" s="164">
        <v>88.229299999999995</v>
      </c>
      <c r="BV46" s="164">
        <v>93.618200000000002</v>
      </c>
      <c r="BW46" s="164">
        <v>28.2</v>
      </c>
      <c r="BX46" s="164">
        <v>33.47</v>
      </c>
      <c r="BY46" s="164">
        <v>67.3</v>
      </c>
      <c r="BZ46" s="164">
        <v>75.03</v>
      </c>
      <c r="CA46" s="164">
        <v>-69.385599999999997</v>
      </c>
      <c r="CB46" s="164">
        <v>-69.519599999999997</v>
      </c>
      <c r="CC46" s="164">
        <v>108.30759999999999</v>
      </c>
      <c r="CD46" s="164">
        <v>107.56359999999999</v>
      </c>
      <c r="CE46" s="165"/>
      <c r="CF46" s="164">
        <v>-68.396000000000001</v>
      </c>
      <c r="CG46" s="164">
        <v>-68.574600000000004</v>
      </c>
      <c r="CH46" s="164">
        <v>0.62609999999999999</v>
      </c>
      <c r="CI46" s="164">
        <v>-78.728099999999998</v>
      </c>
      <c r="CJ46" s="165"/>
      <c r="CK46" s="165"/>
      <c r="CL46" s="164">
        <v>101.7</v>
      </c>
      <c r="CM46" s="164">
        <v>155.69999999999999</v>
      </c>
      <c r="CN46" s="164">
        <v>-14.08</v>
      </c>
      <c r="CO46" s="164">
        <v>60.436300000000003</v>
      </c>
      <c r="CP46" s="164">
        <v>60.087899999999998</v>
      </c>
      <c r="CQ46" s="164">
        <v>59.4255</v>
      </c>
      <c r="CR46" s="164">
        <v>-24.044499999999999</v>
      </c>
      <c r="CS46" s="164">
        <v>-23.650600000000001</v>
      </c>
      <c r="CT46" s="164">
        <v>21.191199999999998</v>
      </c>
      <c r="CU46" s="164">
        <v>-46.052</v>
      </c>
      <c r="CV46" s="164">
        <v>23.664100000000001</v>
      </c>
      <c r="CW46" s="164">
        <v>16.555700000000002</v>
      </c>
      <c r="CX46" s="164">
        <v>73.61</v>
      </c>
      <c r="CY46" s="164">
        <v>36.28</v>
      </c>
      <c r="CZ46" s="164">
        <v>53.913600000000002</v>
      </c>
      <c r="DA46" s="164">
        <v>51.274099999999997</v>
      </c>
      <c r="DB46" s="164">
        <v>-32.549999999999997</v>
      </c>
      <c r="DC46" s="164">
        <v>-5.2751000000000001</v>
      </c>
      <c r="DD46" s="164">
        <v>78.731099999999998</v>
      </c>
      <c r="DE46" s="164">
        <v>78.509200000000007</v>
      </c>
      <c r="DF46" s="164">
        <v>-143.98779999999999</v>
      </c>
      <c r="DG46" s="164">
        <v>-7.0197000000000003</v>
      </c>
      <c r="DH46" s="164">
        <v>-19.900500000000001</v>
      </c>
      <c r="DI46" s="164">
        <v>-84.2</v>
      </c>
      <c r="DJ46" s="164">
        <v>-83.1</v>
      </c>
      <c r="DK46" s="164">
        <v>14.5486</v>
      </c>
      <c r="DL46" s="164">
        <v>57.430999999999997</v>
      </c>
      <c r="DM46" s="164">
        <v>74.688400000000001</v>
      </c>
      <c r="DN46" s="165"/>
      <c r="DO46" s="164">
        <v>56.86</v>
      </c>
      <c r="DP46" s="164">
        <v>-11.38</v>
      </c>
      <c r="DQ46" s="164">
        <v>34.564999999999998</v>
      </c>
      <c r="DR46" s="164">
        <v>142.88310000000001</v>
      </c>
      <c r="DS46" s="164">
        <v>-27.5</v>
      </c>
      <c r="DT46" s="164">
        <v>-27.56</v>
      </c>
      <c r="DU46" s="164">
        <v>127.49</v>
      </c>
      <c r="DV46" s="164">
        <v>67.72</v>
      </c>
      <c r="DW46" s="164">
        <v>142.25450000000001</v>
      </c>
      <c r="DX46" s="164">
        <v>141.27269999999999</v>
      </c>
      <c r="DY46" s="165"/>
      <c r="DZ46" s="164">
        <v>-34.9818</v>
      </c>
      <c r="EA46" s="164">
        <v>235.0934</v>
      </c>
      <c r="EB46" s="164">
        <v>191.78909999999999</v>
      </c>
      <c r="EC46" s="164">
        <v>185.0103</v>
      </c>
      <c r="ED46" s="164">
        <v>186.77010000000001</v>
      </c>
      <c r="EE46" s="164">
        <v>51.132800000000003</v>
      </c>
      <c r="EF46" s="164">
        <v>32.298699999999997</v>
      </c>
      <c r="EG46" s="164">
        <v>-24.344999999999999</v>
      </c>
      <c r="EH46" s="164">
        <v>292.05380000000002</v>
      </c>
      <c r="EI46" s="164">
        <v>162.38919999999999</v>
      </c>
      <c r="EJ46" s="165"/>
      <c r="EK46" s="164">
        <v>-27.688199999999998</v>
      </c>
      <c r="EL46" s="164">
        <v>-24.390899999999998</v>
      </c>
      <c r="EM46" s="164">
        <v>28.849799999999998</v>
      </c>
      <c r="EN46" s="164">
        <v>-10.273199999999999</v>
      </c>
      <c r="EO46" s="164">
        <v>-9.6597000000000008</v>
      </c>
      <c r="EP46" s="164">
        <v>27.696000000000002</v>
      </c>
      <c r="EQ46" s="164">
        <v>-41.637900000000002</v>
      </c>
      <c r="ER46" s="164">
        <v>-42.628300000000003</v>
      </c>
      <c r="ES46" s="164">
        <v>5.2195</v>
      </c>
      <c r="ET46" s="165"/>
      <c r="EU46" s="165"/>
      <c r="EV46" s="165"/>
      <c r="EW46" s="164">
        <v>13.3596</v>
      </c>
      <c r="EX46" s="164">
        <v>-75.506200000000007</v>
      </c>
      <c r="EY46" s="164">
        <v>-37.095799999999997</v>
      </c>
      <c r="EZ46" s="164">
        <v>-35.951599999999999</v>
      </c>
      <c r="FA46" s="164">
        <v>4.2525000000000004</v>
      </c>
      <c r="FB46" s="164">
        <v>-29.9558</v>
      </c>
      <c r="FC46" s="164">
        <v>0</v>
      </c>
      <c r="FD46" s="164">
        <v>25.088100000000001</v>
      </c>
      <c r="FE46" s="165"/>
      <c r="FF46" s="164">
        <v>24.586500000000001</v>
      </c>
      <c r="FG46" s="164">
        <v>41.057099999999998</v>
      </c>
      <c r="FH46" s="164">
        <v>41.539099999999998</v>
      </c>
      <c r="FI46" s="164">
        <v>40.397199999999998</v>
      </c>
      <c r="FJ46" s="164">
        <v>68.992000000000004</v>
      </c>
      <c r="FK46" s="164">
        <v>69.661799999999999</v>
      </c>
      <c r="FL46" s="164">
        <v>-79.206800000000001</v>
      </c>
      <c r="FM46" s="164">
        <v>37.524700000000003</v>
      </c>
      <c r="FN46" s="164">
        <v>37.670099999999998</v>
      </c>
      <c r="FO46" s="164">
        <v>-72.090699999999998</v>
      </c>
      <c r="FP46" s="164">
        <v>-66.825500000000005</v>
      </c>
      <c r="FQ46" s="164">
        <v>-9.4025999999999996</v>
      </c>
      <c r="FR46" s="164">
        <v>-7.15</v>
      </c>
      <c r="FS46" s="164">
        <v>9.5662000000000003</v>
      </c>
      <c r="FT46" s="164">
        <v>1.7008000000000001</v>
      </c>
      <c r="FU46" s="164">
        <v>-5.61</v>
      </c>
      <c r="FV46" s="164">
        <v>10.35</v>
      </c>
      <c r="FW46" s="164">
        <v>-9.6720000000000006</v>
      </c>
      <c r="FX46" s="164">
        <v>6.2747000000000002</v>
      </c>
      <c r="FY46" s="164">
        <v>-2.4129999999999998</v>
      </c>
      <c r="FZ46" s="164">
        <v>2.6890000000000001</v>
      </c>
      <c r="GA46" s="164">
        <v>5.9786000000000001</v>
      </c>
      <c r="GB46" s="164">
        <v>40.78</v>
      </c>
      <c r="GC46" s="164">
        <v>67.517600000000002</v>
      </c>
      <c r="GD46" s="164">
        <v>72.080299999999994</v>
      </c>
      <c r="GE46" s="165"/>
      <c r="GF46" s="164">
        <v>88.527699999999996</v>
      </c>
      <c r="GG46" s="164">
        <v>20.6</v>
      </c>
      <c r="GH46" s="164">
        <v>-24.070900000000002</v>
      </c>
      <c r="GI46" s="164">
        <v>-2.9422000000000001</v>
      </c>
      <c r="GJ46" s="164">
        <v>-3.0339999999999998</v>
      </c>
      <c r="GK46" s="164">
        <v>2.8628</v>
      </c>
      <c r="GL46" s="165"/>
      <c r="GM46" s="165"/>
      <c r="GN46" s="164">
        <v>-16.422899999999998</v>
      </c>
      <c r="GO46" s="164">
        <v>-47.585299999999997</v>
      </c>
      <c r="GP46" s="164">
        <v>9.4771000000000001</v>
      </c>
      <c r="GQ46" s="164">
        <v>50.057899999999997</v>
      </c>
      <c r="GR46" s="164">
        <v>53.5779</v>
      </c>
      <c r="GS46" s="164">
        <v>54.538499999999999</v>
      </c>
      <c r="GT46" s="164">
        <v>-166.79820000000001</v>
      </c>
      <c r="GU46" s="164">
        <v>-27.644400000000001</v>
      </c>
      <c r="GV46" s="164">
        <v>46.863300000000002</v>
      </c>
      <c r="GW46" s="164">
        <v>-66.538700000000006</v>
      </c>
      <c r="GX46" s="164">
        <v>9.4970999999999997</v>
      </c>
      <c r="GY46" s="164">
        <v>17.4651</v>
      </c>
      <c r="GZ46" s="164">
        <v>16.974399999999999</v>
      </c>
      <c r="HA46" s="164">
        <v>11</v>
      </c>
      <c r="HB46" s="164">
        <v>143.73339999999999</v>
      </c>
      <c r="HC46" s="164">
        <v>143.71950000000001</v>
      </c>
      <c r="HD46" s="164">
        <v>229.2</v>
      </c>
      <c r="HE46" s="164">
        <v>-226.90520000000001</v>
      </c>
      <c r="HF46" s="164">
        <v>-508.30579999999998</v>
      </c>
      <c r="HG46" s="164">
        <v>498.4282</v>
      </c>
      <c r="HH46" s="164">
        <v>404.86700000000002</v>
      </c>
      <c r="HI46" s="164">
        <v>-137.09790000000001</v>
      </c>
      <c r="HJ46" s="164">
        <v>-135.65469999999999</v>
      </c>
      <c r="HK46" s="164">
        <v>-46.942799999999998</v>
      </c>
      <c r="HL46" s="164">
        <v>-35.0976</v>
      </c>
      <c r="HM46" s="164">
        <v>81.748000000000005</v>
      </c>
      <c r="HN46" s="164">
        <v>80.726100000000002</v>
      </c>
      <c r="HO46" s="165"/>
      <c r="HP46" s="165"/>
      <c r="HQ46" s="164">
        <v>26.0078</v>
      </c>
      <c r="HR46" s="164">
        <v>25.963799999999999</v>
      </c>
      <c r="HS46" s="164">
        <v>-54.853200000000001</v>
      </c>
      <c r="HT46" s="164">
        <v>-54.610399999999998</v>
      </c>
      <c r="HU46" s="164">
        <v>105.37</v>
      </c>
      <c r="HV46" s="164">
        <v>104.68</v>
      </c>
      <c r="HW46" s="164">
        <v>22.7</v>
      </c>
      <c r="HX46" s="164">
        <v>22.9</v>
      </c>
      <c r="HY46" s="164">
        <v>22.130600000000001</v>
      </c>
      <c r="HZ46" s="164">
        <v>34.96</v>
      </c>
      <c r="IA46" s="164">
        <v>-341.01990000000001</v>
      </c>
      <c r="IB46" s="164">
        <v>91.608699999999999</v>
      </c>
      <c r="IC46" s="164">
        <v>91.396900000000002</v>
      </c>
      <c r="ID46" s="164">
        <v>17.899999999999999</v>
      </c>
      <c r="IE46" s="164">
        <v>-22.2</v>
      </c>
      <c r="IF46" s="164">
        <v>-24.2</v>
      </c>
      <c r="IG46" s="164">
        <v>-24.2</v>
      </c>
      <c r="IH46" s="164">
        <v>1.4928999999999999</v>
      </c>
      <c r="II46" s="165"/>
      <c r="IJ46" s="164">
        <v>-398.55790000000002</v>
      </c>
      <c r="IK46" s="164">
        <v>-132.00739999999999</v>
      </c>
      <c r="IL46" s="164">
        <v>491.81049999999999</v>
      </c>
      <c r="IM46" s="164">
        <v>394.26220000000001</v>
      </c>
      <c r="IN46" s="165"/>
      <c r="IO46" s="164">
        <v>-384.43970000000002</v>
      </c>
      <c r="IP46" s="164">
        <v>389.13119999999998</v>
      </c>
      <c r="IQ46" s="164">
        <v>-151.07830000000001</v>
      </c>
      <c r="IR46" s="164">
        <v>-223.9914</v>
      </c>
      <c r="IS46" s="164">
        <v>-381.91539999999998</v>
      </c>
      <c r="IT46" s="164">
        <v>113.9507</v>
      </c>
      <c r="IU46" s="164">
        <v>113.9132</v>
      </c>
      <c r="IV46" s="164">
        <v>151.26480000000001</v>
      </c>
      <c r="IW46" s="164">
        <v>-476.83010000000002</v>
      </c>
      <c r="IX46" s="164">
        <v>231.0496</v>
      </c>
      <c r="IY46" s="164">
        <v>-248.6121</v>
      </c>
      <c r="IZ46" s="164">
        <v>252.0463</v>
      </c>
      <c r="JA46" s="164">
        <v>-6.6180000000000003</v>
      </c>
      <c r="JB46" s="165"/>
      <c r="JC46" s="164">
        <v>17.2</v>
      </c>
      <c r="JD46" s="164">
        <v>5.0490000000000004</v>
      </c>
      <c r="JE46" s="164">
        <v>5.0229999999999997</v>
      </c>
      <c r="JF46" s="164">
        <v>-16.399999999999999</v>
      </c>
      <c r="JG46" s="164">
        <v>-8.4</v>
      </c>
      <c r="JH46" s="165"/>
      <c r="JI46" s="164">
        <v>9.0837000000000003</v>
      </c>
      <c r="JJ46" s="164">
        <v>-14.5312</v>
      </c>
      <c r="JK46" s="164">
        <v>-37.706600000000002</v>
      </c>
      <c r="JL46" s="164">
        <v>18.3</v>
      </c>
      <c r="JM46" s="164">
        <v>48.220999999999997</v>
      </c>
      <c r="JN46" s="164">
        <v>48.502000000000002</v>
      </c>
      <c r="JO46" s="165"/>
      <c r="JP46" s="165"/>
      <c r="JQ46" s="164">
        <v>53.0197</v>
      </c>
      <c r="JR46" s="164">
        <v>52.109900000000003</v>
      </c>
      <c r="JS46" s="164">
        <v>53.765700000000002</v>
      </c>
      <c r="JT46" s="165"/>
      <c r="JU46" s="164">
        <v>25.8</v>
      </c>
      <c r="JV46" s="164">
        <v>25.056100000000001</v>
      </c>
      <c r="JW46" s="164">
        <v>10.25</v>
      </c>
      <c r="JX46" s="165"/>
      <c r="JY46" s="164">
        <v>-35.868000000000002</v>
      </c>
      <c r="JZ46" s="164">
        <v>74.125399999999999</v>
      </c>
      <c r="KA46" s="164">
        <v>47.257899999999999</v>
      </c>
      <c r="KB46" s="164">
        <v>-35.215299999999999</v>
      </c>
      <c r="KC46" s="164">
        <v>-73.392099999999999</v>
      </c>
      <c r="KD46" s="164">
        <v>34.770099999999999</v>
      </c>
      <c r="KE46" s="164">
        <v>37.5107</v>
      </c>
      <c r="KF46" s="164">
        <v>-32.799999999999997</v>
      </c>
      <c r="KG46" s="164">
        <v>32.9</v>
      </c>
      <c r="KH46" s="164">
        <v>-95.764700000000005</v>
      </c>
      <c r="KI46" s="164">
        <v>263.89580000000001</v>
      </c>
    </row>
    <row r="47" spans="1:295" ht="18" customHeight="1" x14ac:dyDescent="0.25">
      <c r="A47" s="159" t="s">
        <v>110</v>
      </c>
      <c r="B47" s="159" t="s">
        <v>990</v>
      </c>
      <c r="C47" s="163">
        <v>0</v>
      </c>
      <c r="D47" s="164">
        <v>18.6097</v>
      </c>
      <c r="E47" s="165"/>
      <c r="F47" s="164">
        <v>-34.692100000000003</v>
      </c>
      <c r="G47" s="164">
        <v>19.3187</v>
      </c>
      <c r="H47" s="165"/>
      <c r="I47" s="164">
        <v>48.082999999999998</v>
      </c>
      <c r="J47" s="164">
        <v>-73.124300000000005</v>
      </c>
      <c r="K47" s="165"/>
      <c r="L47" s="165"/>
      <c r="M47" s="165"/>
      <c r="N47" s="164">
        <v>4.4400000000000004</v>
      </c>
      <c r="O47" s="164">
        <v>-73.888999999999996</v>
      </c>
      <c r="P47" s="165"/>
      <c r="Q47" s="164">
        <v>19.044</v>
      </c>
      <c r="R47" s="164">
        <v>-63.8</v>
      </c>
      <c r="S47" s="164">
        <v>13.7935</v>
      </c>
      <c r="T47" s="164">
        <v>35.526600000000002</v>
      </c>
      <c r="U47" s="164">
        <v>17.246400000000001</v>
      </c>
      <c r="V47" s="164">
        <v>17.536200000000001</v>
      </c>
      <c r="W47" s="164">
        <v>28.803000000000001</v>
      </c>
      <c r="X47" s="164">
        <v>16.5885</v>
      </c>
      <c r="Y47" s="164">
        <v>6.0834000000000001</v>
      </c>
      <c r="Z47" s="164">
        <v>8.2905999999999995</v>
      </c>
      <c r="AA47" s="165"/>
      <c r="AB47" s="165"/>
      <c r="AC47" s="164">
        <v>-77.33</v>
      </c>
      <c r="AD47" s="164">
        <v>-77.430000000000007</v>
      </c>
      <c r="AE47" s="165"/>
      <c r="AF47" s="164">
        <v>-4.4400000000000004</v>
      </c>
      <c r="AG47" s="165"/>
      <c r="AH47" s="164">
        <v>31.122</v>
      </c>
      <c r="AI47" s="164">
        <v>0.312</v>
      </c>
      <c r="AJ47" s="163">
        <v>0</v>
      </c>
      <c r="AK47" s="164">
        <v>-65.38</v>
      </c>
      <c r="AL47" s="164">
        <v>-65.959999999999994</v>
      </c>
      <c r="AM47" s="164">
        <v>66.040000000000006</v>
      </c>
      <c r="AN47" s="164">
        <v>66.25</v>
      </c>
      <c r="AO47" s="164">
        <v>15.810499999999999</v>
      </c>
      <c r="AP47" s="164">
        <v>6.7882999999999996</v>
      </c>
      <c r="AQ47" s="164">
        <v>77.999200000000002</v>
      </c>
      <c r="AR47" s="164">
        <v>80.505499999999998</v>
      </c>
      <c r="AS47" s="164">
        <v>33.005400000000002</v>
      </c>
      <c r="AT47" s="164">
        <v>-55.459099999999999</v>
      </c>
      <c r="AU47" s="164">
        <v>-54.9133</v>
      </c>
      <c r="AV47" s="164">
        <v>8.9952000000000005</v>
      </c>
      <c r="AW47" s="164">
        <v>8.0450999999999997</v>
      </c>
      <c r="AX47" s="164">
        <v>76.088800000000006</v>
      </c>
      <c r="AY47" s="164">
        <v>78.902000000000001</v>
      </c>
      <c r="AZ47" s="164">
        <v>-4.6810999999999998</v>
      </c>
      <c r="BA47" s="164">
        <v>-6.0388999999999999</v>
      </c>
      <c r="BB47" s="164">
        <v>-424.51400000000001</v>
      </c>
      <c r="BC47" s="164">
        <v>-30.493200000000002</v>
      </c>
      <c r="BD47" s="164">
        <v>-5.9</v>
      </c>
      <c r="BE47" s="164">
        <v>-5.9</v>
      </c>
      <c r="BF47" s="164">
        <v>63.316499999999998</v>
      </c>
      <c r="BG47" s="164">
        <v>60.394799999999996</v>
      </c>
      <c r="BH47" s="164">
        <v>-6.8514999999999997</v>
      </c>
      <c r="BI47" s="165"/>
      <c r="BJ47" s="164">
        <v>-44.763199999999998</v>
      </c>
      <c r="BK47" s="164">
        <v>5.806</v>
      </c>
      <c r="BL47" s="164">
        <v>7.7390999999999996</v>
      </c>
      <c r="BM47" s="164">
        <v>5.1905000000000001</v>
      </c>
      <c r="BN47" s="164">
        <v>472.09070000000003</v>
      </c>
      <c r="BO47" s="164">
        <v>65.553700000000006</v>
      </c>
      <c r="BP47" s="164">
        <v>65.980999999999995</v>
      </c>
      <c r="BQ47" s="164">
        <v>-284.91030000000001</v>
      </c>
      <c r="BR47" s="164">
        <v>470.61059999999998</v>
      </c>
      <c r="BS47" s="165"/>
      <c r="BT47" s="164">
        <v>-86.979500000000002</v>
      </c>
      <c r="BU47" s="164">
        <v>88.805800000000005</v>
      </c>
      <c r="BV47" s="164">
        <v>94.626099999999994</v>
      </c>
      <c r="BW47" s="165"/>
      <c r="BX47" s="164">
        <v>34.21</v>
      </c>
      <c r="BY47" s="165"/>
      <c r="BZ47" s="164">
        <v>76.650000000000006</v>
      </c>
      <c r="CA47" s="164">
        <v>-72.6006</v>
      </c>
      <c r="CB47" s="164">
        <v>-71.662899999999993</v>
      </c>
      <c r="CC47" s="164">
        <v>113.3177</v>
      </c>
      <c r="CD47" s="164">
        <v>114.9725</v>
      </c>
      <c r="CE47" s="165"/>
      <c r="CF47" s="164">
        <v>-72.718599999999995</v>
      </c>
      <c r="CG47" s="164">
        <v>-72.581699999999998</v>
      </c>
      <c r="CH47" s="164">
        <v>-0.43169999999999997</v>
      </c>
      <c r="CI47" s="164">
        <v>-82.403099999999995</v>
      </c>
      <c r="CJ47" s="165"/>
      <c r="CK47" s="165"/>
      <c r="CL47" s="164">
        <v>98.7</v>
      </c>
      <c r="CM47" s="164">
        <v>166.4</v>
      </c>
      <c r="CN47" s="164">
        <v>-13.86</v>
      </c>
      <c r="CO47" s="164">
        <v>58.843299999999999</v>
      </c>
      <c r="CP47" s="164">
        <v>58.253700000000002</v>
      </c>
      <c r="CQ47" s="164">
        <v>57.614800000000002</v>
      </c>
      <c r="CR47" s="164">
        <v>-26.043900000000001</v>
      </c>
      <c r="CS47" s="164">
        <v>-25.375</v>
      </c>
      <c r="CT47" s="164">
        <v>21.567499999999999</v>
      </c>
      <c r="CU47" s="164">
        <v>-45.945599999999999</v>
      </c>
      <c r="CV47" s="164">
        <v>25.431899999999999</v>
      </c>
      <c r="CW47" s="164">
        <v>16.733499999999999</v>
      </c>
      <c r="CX47" s="164">
        <v>73.010000000000005</v>
      </c>
      <c r="CY47" s="164">
        <v>36.6</v>
      </c>
      <c r="CZ47" s="164">
        <v>54.616700000000002</v>
      </c>
      <c r="DA47" s="164">
        <v>51.86</v>
      </c>
      <c r="DB47" s="164">
        <v>-32.61</v>
      </c>
      <c r="DC47" s="164">
        <v>-5.2751000000000001</v>
      </c>
      <c r="DD47" s="164">
        <v>83.661199999999994</v>
      </c>
      <c r="DE47" s="164">
        <v>82.735900000000001</v>
      </c>
      <c r="DF47" s="164">
        <v>-150.5829</v>
      </c>
      <c r="DG47" s="164">
        <v>-7.1296999999999997</v>
      </c>
      <c r="DH47" s="164">
        <v>-19.9132</v>
      </c>
      <c r="DI47" s="164">
        <v>-81.8</v>
      </c>
      <c r="DJ47" s="164">
        <v>-81.900000000000006</v>
      </c>
      <c r="DK47" s="165"/>
      <c r="DL47" s="165"/>
      <c r="DM47" s="164">
        <v>76.566999999999993</v>
      </c>
      <c r="DN47" s="165"/>
      <c r="DO47" s="165"/>
      <c r="DP47" s="164">
        <v>-11.75</v>
      </c>
      <c r="DQ47" s="164">
        <v>34.363500000000002</v>
      </c>
      <c r="DR47" s="164">
        <v>151.1636</v>
      </c>
      <c r="DS47" s="164">
        <v>-28.06</v>
      </c>
      <c r="DT47" s="164">
        <v>-28.48</v>
      </c>
      <c r="DU47" s="164">
        <v>132.93</v>
      </c>
      <c r="DV47" s="164">
        <v>69.2</v>
      </c>
      <c r="DW47" s="164">
        <v>150.50909999999999</v>
      </c>
      <c r="DX47" s="164">
        <v>149.25450000000001</v>
      </c>
      <c r="DY47" s="165"/>
      <c r="DZ47" s="164">
        <v>-34.927300000000002</v>
      </c>
      <c r="EA47" s="164">
        <v>242.72569999999999</v>
      </c>
      <c r="EB47" s="164">
        <v>197.68620000000001</v>
      </c>
      <c r="EC47" s="164">
        <v>189.88579999999999</v>
      </c>
      <c r="ED47" s="164">
        <v>193.73140000000001</v>
      </c>
      <c r="EE47" s="164">
        <v>52.477499999999999</v>
      </c>
      <c r="EF47" s="164">
        <v>34.851199999999999</v>
      </c>
      <c r="EG47" s="164">
        <v>-23.562000000000001</v>
      </c>
      <c r="EH47" s="164">
        <v>295.74419999999998</v>
      </c>
      <c r="EI47" s="164">
        <v>171.10159999999999</v>
      </c>
      <c r="EJ47" s="165"/>
      <c r="EK47" s="164">
        <v>-27.231300000000001</v>
      </c>
      <c r="EL47" s="164">
        <v>-24.1084</v>
      </c>
      <c r="EM47" s="164">
        <v>27.890999999999998</v>
      </c>
      <c r="EN47" s="164">
        <v>-7.7617000000000003</v>
      </c>
      <c r="EO47" s="164">
        <v>-7.0528000000000004</v>
      </c>
      <c r="EP47" s="164">
        <v>27.696000000000002</v>
      </c>
      <c r="EQ47" s="164">
        <v>-41.381100000000004</v>
      </c>
      <c r="ER47" s="164">
        <v>-42.358499999999999</v>
      </c>
      <c r="ES47" s="164">
        <v>3.0280999999999998</v>
      </c>
      <c r="ET47" s="165"/>
      <c r="EU47" s="165"/>
      <c r="EV47" s="165"/>
      <c r="EW47" s="164">
        <v>13.2073</v>
      </c>
      <c r="EX47" s="164">
        <v>-70.360500000000002</v>
      </c>
      <c r="EY47" s="164">
        <v>-36.693800000000003</v>
      </c>
      <c r="EZ47" s="164">
        <v>-35.994300000000003</v>
      </c>
      <c r="FA47" s="164">
        <v>1.891</v>
      </c>
      <c r="FB47" s="164">
        <v>-32.283099999999997</v>
      </c>
      <c r="FC47" s="165"/>
      <c r="FD47" s="164">
        <v>25.860299999999999</v>
      </c>
      <c r="FE47" s="165"/>
      <c r="FF47" s="164">
        <v>24.965199999999999</v>
      </c>
      <c r="FG47" s="164">
        <v>40.223799999999997</v>
      </c>
      <c r="FH47" s="164">
        <v>39.9114</v>
      </c>
      <c r="FI47" s="164">
        <v>38.899099999999997</v>
      </c>
      <c r="FJ47" s="164">
        <v>69.829300000000003</v>
      </c>
      <c r="FK47" s="164">
        <v>69.661799999999999</v>
      </c>
      <c r="FL47" s="164">
        <v>-76.527500000000003</v>
      </c>
      <c r="FM47" s="164">
        <v>37.501300000000001</v>
      </c>
      <c r="FN47" s="164">
        <v>37.522500000000001</v>
      </c>
      <c r="FO47" s="164">
        <v>-72.278300000000002</v>
      </c>
      <c r="FP47" s="164">
        <v>-68.664000000000001</v>
      </c>
      <c r="FQ47" s="164">
        <v>-6.2678000000000003</v>
      </c>
      <c r="FR47" s="164">
        <v>-5.93</v>
      </c>
      <c r="FS47" s="164">
        <v>9.7786000000000008</v>
      </c>
      <c r="FT47" s="164">
        <v>1.6776</v>
      </c>
      <c r="FU47" s="164">
        <v>-5.78</v>
      </c>
      <c r="FV47" s="164">
        <v>11.42</v>
      </c>
      <c r="FW47" s="164">
        <v>0</v>
      </c>
      <c r="FX47" s="165"/>
      <c r="FY47" s="164">
        <v>-2.4319999999999999</v>
      </c>
      <c r="FZ47" s="164">
        <v>3.944</v>
      </c>
      <c r="GA47" s="165"/>
      <c r="GB47" s="164">
        <v>42.06</v>
      </c>
      <c r="GC47" s="164">
        <v>69.727800000000002</v>
      </c>
      <c r="GD47" s="164">
        <v>72.362300000000005</v>
      </c>
      <c r="GE47" s="164">
        <v>12.74</v>
      </c>
      <c r="GF47" s="164">
        <v>87.928700000000006</v>
      </c>
      <c r="GG47" s="164">
        <v>20.2</v>
      </c>
      <c r="GH47" s="164">
        <v>-18.549800000000001</v>
      </c>
      <c r="GI47" s="164">
        <v>1.7605</v>
      </c>
      <c r="GJ47" s="164">
        <v>1.8210999999999999</v>
      </c>
      <c r="GK47" s="164">
        <v>2.8895</v>
      </c>
      <c r="GL47" s="165"/>
      <c r="GM47" s="165"/>
      <c r="GN47" s="164">
        <v>-17.3126</v>
      </c>
      <c r="GO47" s="164">
        <v>-42.303199999999997</v>
      </c>
      <c r="GP47" s="164">
        <v>10.607699999999999</v>
      </c>
      <c r="GQ47" s="164">
        <v>44.339500000000001</v>
      </c>
      <c r="GR47" s="164">
        <v>53.759599999999999</v>
      </c>
      <c r="GS47" s="164">
        <v>54.430700000000002</v>
      </c>
      <c r="GT47" s="164">
        <v>-165.0059</v>
      </c>
      <c r="GU47" s="164">
        <v>-27.1312</v>
      </c>
      <c r="GV47" s="164">
        <v>32.199599999999997</v>
      </c>
      <c r="GW47" s="164">
        <v>-56.012599999999999</v>
      </c>
      <c r="GX47" s="165"/>
      <c r="GY47" s="164">
        <v>17.474900000000002</v>
      </c>
      <c r="GZ47" s="164">
        <v>16.974399999999999</v>
      </c>
      <c r="HA47" s="164">
        <v>11.497199999999999</v>
      </c>
      <c r="HB47" s="164">
        <v>143.70830000000001</v>
      </c>
      <c r="HC47" s="164">
        <v>142.94999999999999</v>
      </c>
      <c r="HD47" s="164">
        <v>238</v>
      </c>
      <c r="HE47" s="164">
        <v>-236.8963</v>
      </c>
      <c r="HF47" s="164">
        <v>-515.9633</v>
      </c>
      <c r="HG47" s="164">
        <v>517.93050000000005</v>
      </c>
      <c r="HH47" s="164">
        <v>419.88409999999999</v>
      </c>
      <c r="HI47" s="164">
        <v>-137.4615</v>
      </c>
      <c r="HJ47" s="164">
        <v>-134.8004</v>
      </c>
      <c r="HK47" s="164">
        <v>-47.795999999999999</v>
      </c>
      <c r="HL47" s="164">
        <v>-37.191899999999997</v>
      </c>
      <c r="HM47" s="164">
        <v>80.995900000000006</v>
      </c>
      <c r="HN47" s="164">
        <v>82.011099999999999</v>
      </c>
      <c r="HO47" s="165"/>
      <c r="HP47" s="165"/>
      <c r="HQ47" s="164">
        <v>25.1508</v>
      </c>
      <c r="HR47" s="164">
        <v>25.1069</v>
      </c>
      <c r="HS47" s="164">
        <v>-55.873699999999999</v>
      </c>
      <c r="HT47" s="164">
        <v>-56.104300000000002</v>
      </c>
      <c r="HU47" s="164">
        <v>104.84</v>
      </c>
      <c r="HV47" s="164">
        <v>102.82</v>
      </c>
      <c r="HW47" s="164">
        <v>26.2</v>
      </c>
      <c r="HX47" s="164">
        <v>26.4</v>
      </c>
      <c r="HY47" s="164">
        <v>22.2118</v>
      </c>
      <c r="HZ47" s="164">
        <v>35.36</v>
      </c>
      <c r="IA47" s="164">
        <v>-334.0668</v>
      </c>
      <c r="IB47" s="164">
        <v>86.558499999999995</v>
      </c>
      <c r="IC47" s="164">
        <v>86.335700000000003</v>
      </c>
      <c r="ID47" s="164">
        <v>17.899999999999999</v>
      </c>
      <c r="IE47" s="164">
        <v>-22.9</v>
      </c>
      <c r="IF47" s="164">
        <v>-23.3</v>
      </c>
      <c r="IG47" s="164">
        <v>-22.5</v>
      </c>
      <c r="IH47" s="165"/>
      <c r="II47" s="165"/>
      <c r="IJ47" s="164">
        <v>-410.28219999999999</v>
      </c>
      <c r="IK47" s="164">
        <v>-145.78870000000001</v>
      </c>
      <c r="IL47" s="164">
        <v>482.52300000000002</v>
      </c>
      <c r="IM47" s="164">
        <v>390.97820000000002</v>
      </c>
      <c r="IN47" s="165"/>
      <c r="IO47" s="164">
        <v>-383.5317</v>
      </c>
      <c r="IP47" s="164">
        <v>383.8861</v>
      </c>
      <c r="IQ47" s="164">
        <v>-143.03290000000001</v>
      </c>
      <c r="IR47" s="164">
        <v>-221.7851</v>
      </c>
      <c r="IS47" s="164">
        <v>-376.2552</v>
      </c>
      <c r="IT47" s="164">
        <v>115.94540000000001</v>
      </c>
      <c r="IU47" s="164">
        <v>115.29219999999999</v>
      </c>
      <c r="IV47" s="164">
        <v>146.8458</v>
      </c>
      <c r="IW47" s="164">
        <v>-474.01589999999999</v>
      </c>
      <c r="IX47" s="164">
        <v>227.56059999999999</v>
      </c>
      <c r="IY47" s="164">
        <v>-248.21350000000001</v>
      </c>
      <c r="IZ47" s="164">
        <v>248.4315</v>
      </c>
      <c r="JA47" s="164">
        <v>-6.4862000000000002</v>
      </c>
      <c r="JB47" s="165"/>
      <c r="JC47" s="164">
        <v>18.399999999999999</v>
      </c>
      <c r="JD47" s="164">
        <v>5.42</v>
      </c>
      <c r="JE47" s="164">
        <v>5.4210000000000003</v>
      </c>
      <c r="JF47" s="164">
        <v>-18.88</v>
      </c>
      <c r="JG47" s="164">
        <v>-6.32</v>
      </c>
      <c r="JH47" s="165"/>
      <c r="JI47" s="164">
        <v>7.2679</v>
      </c>
      <c r="JJ47" s="164">
        <v>-16.231000000000002</v>
      </c>
      <c r="JK47" s="164">
        <v>-31.523599999999998</v>
      </c>
      <c r="JL47" s="164">
        <v>13.8</v>
      </c>
      <c r="JM47" s="164">
        <v>50.923000000000002</v>
      </c>
      <c r="JN47" s="164">
        <v>52.417999999999999</v>
      </c>
      <c r="JO47" s="164">
        <v>11.361599999999999</v>
      </c>
      <c r="JP47" s="164">
        <v>13.632999999999999</v>
      </c>
      <c r="JQ47" s="164">
        <v>53.456800000000001</v>
      </c>
      <c r="JR47" s="164">
        <v>53.086799999999997</v>
      </c>
      <c r="JS47" s="164">
        <v>52.128300000000003</v>
      </c>
      <c r="JT47" s="165"/>
      <c r="JU47" s="164">
        <v>22.8</v>
      </c>
      <c r="JV47" s="164">
        <v>-1.4E-3</v>
      </c>
      <c r="JW47" s="164">
        <v>10.25</v>
      </c>
      <c r="JX47" s="165"/>
      <c r="JY47" s="164">
        <v>-33.856400000000001</v>
      </c>
      <c r="JZ47" s="164">
        <v>74.821700000000007</v>
      </c>
      <c r="KA47" s="164">
        <v>48.632899999999999</v>
      </c>
      <c r="KB47" s="164">
        <v>-33.519300000000001</v>
      </c>
      <c r="KC47" s="164">
        <v>-73.736000000000004</v>
      </c>
      <c r="KD47" s="164">
        <v>35.860500000000002</v>
      </c>
      <c r="KE47" s="164">
        <v>37.323099999999997</v>
      </c>
      <c r="KF47" s="164">
        <v>-31.3</v>
      </c>
      <c r="KG47" s="164">
        <v>30.9</v>
      </c>
      <c r="KH47" s="164">
        <v>-90.900899999999993</v>
      </c>
      <c r="KI47" s="164">
        <v>259.67590000000001</v>
      </c>
    </row>
    <row r="48" spans="1:295" ht="18" customHeight="1" x14ac:dyDescent="0.25">
      <c r="A48" s="159" t="s">
        <v>110</v>
      </c>
      <c r="B48" s="159" t="s">
        <v>991</v>
      </c>
      <c r="C48" s="166">
        <v>0</v>
      </c>
      <c r="D48" s="167">
        <v>18.336200000000002</v>
      </c>
      <c r="E48" s="168"/>
      <c r="F48" s="167">
        <v>-35.295099999999998</v>
      </c>
      <c r="G48" s="167">
        <v>19.491800000000001</v>
      </c>
      <c r="H48" s="168"/>
      <c r="I48" s="167">
        <v>46.838799999999999</v>
      </c>
      <c r="J48" s="167">
        <v>-71.441199999999995</v>
      </c>
      <c r="K48" s="168"/>
      <c r="L48" s="167">
        <v>29.6511</v>
      </c>
      <c r="M48" s="168"/>
      <c r="N48" s="167">
        <v>2.2200000000000002</v>
      </c>
      <c r="O48" s="167">
        <v>-73.152000000000001</v>
      </c>
      <c r="P48" s="168"/>
      <c r="Q48" s="168"/>
      <c r="R48" s="167">
        <v>-63.8</v>
      </c>
      <c r="S48" s="167">
        <v>13.6061</v>
      </c>
      <c r="T48" s="167">
        <v>32.066800000000001</v>
      </c>
      <c r="U48" s="167">
        <v>16.464400000000001</v>
      </c>
      <c r="V48" s="167">
        <v>16.635400000000001</v>
      </c>
      <c r="W48" s="167">
        <v>27.539300000000001</v>
      </c>
      <c r="X48" s="167">
        <v>16.480399999999999</v>
      </c>
      <c r="Y48" s="167">
        <v>6.4256000000000002</v>
      </c>
      <c r="Z48" s="167">
        <v>8.4344999999999999</v>
      </c>
      <c r="AA48" s="168"/>
      <c r="AB48" s="168"/>
      <c r="AC48" s="168"/>
      <c r="AD48" s="168"/>
      <c r="AE48" s="168"/>
      <c r="AF48" s="167">
        <v>-2.2200000000000002</v>
      </c>
      <c r="AG48" s="168"/>
      <c r="AH48" s="167">
        <v>30.890999999999998</v>
      </c>
      <c r="AI48" s="167">
        <v>0.312</v>
      </c>
      <c r="AJ48" s="166">
        <v>0</v>
      </c>
      <c r="AK48" s="167">
        <v>-66.69</v>
      </c>
      <c r="AL48" s="167">
        <v>-62.98</v>
      </c>
      <c r="AM48" s="167">
        <v>67.599999999999994</v>
      </c>
      <c r="AN48" s="167">
        <v>67.510000000000005</v>
      </c>
      <c r="AO48" s="167">
        <v>16.419799999999999</v>
      </c>
      <c r="AP48" s="167">
        <v>6.6947000000000001</v>
      </c>
      <c r="AQ48" s="167">
        <v>76.476600000000005</v>
      </c>
      <c r="AR48" s="167">
        <v>79.108500000000006</v>
      </c>
      <c r="AS48" s="167">
        <v>39.860300000000002</v>
      </c>
      <c r="AT48" s="167">
        <v>-55.726999999999997</v>
      </c>
      <c r="AU48" s="167">
        <v>-56.512500000000003</v>
      </c>
      <c r="AV48" s="167">
        <v>10.2174</v>
      </c>
      <c r="AW48" s="167">
        <v>9.1</v>
      </c>
      <c r="AX48" s="168"/>
      <c r="AY48" s="167">
        <v>79.571799999999996</v>
      </c>
      <c r="AZ48" s="167">
        <v>-2.5013000000000001</v>
      </c>
      <c r="BA48" s="167">
        <v>-4.1067</v>
      </c>
      <c r="BB48" s="167">
        <v>-434.6259</v>
      </c>
      <c r="BC48" s="167">
        <v>-30.747800000000002</v>
      </c>
      <c r="BD48" s="167">
        <v>-5.6</v>
      </c>
      <c r="BE48" s="167">
        <v>-5.6</v>
      </c>
      <c r="BF48" s="167">
        <v>64.096800000000002</v>
      </c>
      <c r="BG48" s="167">
        <v>62.3887</v>
      </c>
      <c r="BH48" s="167">
        <v>-6.6131000000000002</v>
      </c>
      <c r="BI48" s="168"/>
      <c r="BJ48" s="167">
        <v>-46.799799999999998</v>
      </c>
      <c r="BK48" s="167">
        <v>5.6955</v>
      </c>
      <c r="BL48" s="167">
        <v>7.6886999999999999</v>
      </c>
      <c r="BM48" s="167">
        <v>5.1528</v>
      </c>
      <c r="BN48" s="167">
        <v>482.16180000000003</v>
      </c>
      <c r="BO48" s="167">
        <v>63.295400000000001</v>
      </c>
      <c r="BP48" s="167">
        <v>63.173299999999998</v>
      </c>
      <c r="BQ48" s="167">
        <v>-284.30349999999999</v>
      </c>
      <c r="BR48" s="167">
        <v>473.6499</v>
      </c>
      <c r="BS48" s="168"/>
      <c r="BT48" s="167">
        <v>-94.835700000000003</v>
      </c>
      <c r="BU48" s="167">
        <v>96.7393</v>
      </c>
      <c r="BV48" s="167">
        <v>95.653999999999996</v>
      </c>
      <c r="BW48" s="167">
        <v>29.11</v>
      </c>
      <c r="BX48" s="167">
        <v>34.53</v>
      </c>
      <c r="BY48" s="167">
        <v>68.760000000000005</v>
      </c>
      <c r="BZ48" s="167">
        <v>77.44</v>
      </c>
      <c r="CA48" s="167">
        <v>-67.1083</v>
      </c>
      <c r="CB48" s="167">
        <v>-66.572500000000005</v>
      </c>
      <c r="CC48" s="167">
        <v>112.9406</v>
      </c>
      <c r="CD48" s="167">
        <v>112.69110000000001</v>
      </c>
      <c r="CE48" s="168"/>
      <c r="CF48" s="167">
        <v>-74.831000000000003</v>
      </c>
      <c r="CG48" s="167">
        <v>-74.870099999999994</v>
      </c>
      <c r="CH48" s="167">
        <v>-0.57399999999999995</v>
      </c>
      <c r="CI48" s="167">
        <v>-84.471299999999999</v>
      </c>
      <c r="CJ48" s="168"/>
      <c r="CK48" s="168"/>
      <c r="CL48" s="167">
        <v>95.2</v>
      </c>
      <c r="CM48" s="167">
        <v>170.4</v>
      </c>
      <c r="CN48" s="167">
        <v>-14.27</v>
      </c>
      <c r="CO48" s="167">
        <v>57.301400000000001</v>
      </c>
      <c r="CP48" s="167">
        <v>56.77</v>
      </c>
      <c r="CQ48" s="167">
        <v>56.674199999999999</v>
      </c>
      <c r="CR48" s="167">
        <v>-28.3401</v>
      </c>
      <c r="CS48" s="167">
        <v>-27.478000000000002</v>
      </c>
      <c r="CT48" s="167">
        <v>23.310400000000001</v>
      </c>
      <c r="CU48" s="167">
        <v>-45.576900000000002</v>
      </c>
      <c r="CV48" s="167">
        <v>26.9314</v>
      </c>
      <c r="CW48" s="167">
        <v>16.880099999999999</v>
      </c>
      <c r="CX48" s="167">
        <v>73.069999999999993</v>
      </c>
      <c r="CY48" s="167">
        <v>36.71</v>
      </c>
      <c r="CZ48" s="168"/>
      <c r="DA48" s="168"/>
      <c r="DB48" s="167">
        <v>-32.630000000000003</v>
      </c>
      <c r="DC48" s="167">
        <v>-5.4006999999999996</v>
      </c>
      <c r="DD48" s="167">
        <v>85.498500000000007</v>
      </c>
      <c r="DE48" s="167">
        <v>84.910600000000002</v>
      </c>
      <c r="DF48" s="167">
        <v>-155.05260000000001</v>
      </c>
      <c r="DG48" s="167">
        <v>-7.3673000000000002</v>
      </c>
      <c r="DH48" s="167">
        <v>-20.071400000000001</v>
      </c>
      <c r="DI48" s="167">
        <v>-78.7</v>
      </c>
      <c r="DJ48" s="167">
        <v>-80</v>
      </c>
      <c r="DK48" s="168"/>
      <c r="DL48" s="167">
        <v>57.430999999999997</v>
      </c>
      <c r="DM48" s="167">
        <v>77.506299999999996</v>
      </c>
      <c r="DN48" s="167">
        <v>80.877700000000004</v>
      </c>
      <c r="DO48" s="168"/>
      <c r="DP48" s="167">
        <v>-11.88</v>
      </c>
      <c r="DQ48" s="167">
        <v>35.154000000000003</v>
      </c>
      <c r="DR48" s="167">
        <v>152.70869999999999</v>
      </c>
      <c r="DS48" s="167">
        <v>-27.97</v>
      </c>
      <c r="DT48" s="167">
        <v>-28.26</v>
      </c>
      <c r="DU48" s="167">
        <v>132.47999999999999</v>
      </c>
      <c r="DV48" s="167">
        <v>68.59</v>
      </c>
      <c r="DW48" s="167">
        <v>154.2364</v>
      </c>
      <c r="DX48" s="167">
        <v>151.58179999999999</v>
      </c>
      <c r="DY48" s="168"/>
      <c r="DZ48" s="167">
        <v>-31.4818</v>
      </c>
      <c r="EA48" s="167">
        <v>245.27369999999999</v>
      </c>
      <c r="EB48" s="167">
        <v>202.0984</v>
      </c>
      <c r="EC48" s="167">
        <v>192.15090000000001</v>
      </c>
      <c r="ED48" s="167">
        <v>197.8441</v>
      </c>
      <c r="EE48" s="167">
        <v>54.837299999999999</v>
      </c>
      <c r="EF48" s="167">
        <v>37.229100000000003</v>
      </c>
      <c r="EG48" s="167">
        <v>-23.782</v>
      </c>
      <c r="EH48" s="167">
        <v>298.71510000000001</v>
      </c>
      <c r="EI48" s="167">
        <v>178.87270000000001</v>
      </c>
      <c r="EJ48" s="168"/>
      <c r="EK48" s="167">
        <v>-27.593399999999999</v>
      </c>
      <c r="EL48" s="167">
        <v>-24.136500000000002</v>
      </c>
      <c r="EM48" s="167">
        <v>26.417999999999999</v>
      </c>
      <c r="EN48" s="167">
        <v>-6.1219000000000001</v>
      </c>
      <c r="EO48" s="167">
        <v>-5.7813999999999997</v>
      </c>
      <c r="EP48" s="167">
        <v>29.231999999999999</v>
      </c>
      <c r="EQ48" s="167">
        <v>-40.767600000000002</v>
      </c>
      <c r="ER48" s="167">
        <v>-41.717399999999998</v>
      </c>
      <c r="ES48" s="167">
        <v>1.4496</v>
      </c>
      <c r="ET48" s="168"/>
      <c r="EU48" s="168"/>
      <c r="EV48" s="168"/>
      <c r="EW48" s="167">
        <v>13.2643</v>
      </c>
      <c r="EX48" s="167">
        <v>-67.244799999999998</v>
      </c>
      <c r="EY48" s="167">
        <v>-38.389400000000002</v>
      </c>
      <c r="EZ48" s="167">
        <v>-37.159799999999997</v>
      </c>
      <c r="FA48" s="167">
        <v>3.6473</v>
      </c>
      <c r="FB48" s="167">
        <v>-34.547400000000003</v>
      </c>
      <c r="FC48" s="167">
        <v>4.1917999999999997</v>
      </c>
      <c r="FD48" s="167">
        <v>25.0304</v>
      </c>
      <c r="FE48" s="168"/>
      <c r="FF48" s="167">
        <v>24.693100000000001</v>
      </c>
      <c r="FG48" s="167">
        <v>41.236400000000003</v>
      </c>
      <c r="FH48" s="167">
        <v>41.7348</v>
      </c>
      <c r="FI48" s="167">
        <v>40.238599999999998</v>
      </c>
      <c r="FJ48" s="167">
        <v>66.480199999999996</v>
      </c>
      <c r="FK48" s="167">
        <v>67.150000000000006</v>
      </c>
      <c r="FL48" s="167">
        <v>-74.015699999999995</v>
      </c>
      <c r="FM48" s="167">
        <v>33.950499999999998</v>
      </c>
      <c r="FN48" s="167">
        <v>33.494799999999998</v>
      </c>
      <c r="FO48" s="167">
        <v>-71.360600000000005</v>
      </c>
      <c r="FP48" s="167">
        <v>-68.416700000000006</v>
      </c>
      <c r="FQ48" s="167">
        <v>-2.1587999999999998</v>
      </c>
      <c r="FR48" s="167">
        <v>-5.74</v>
      </c>
      <c r="FS48" s="167">
        <v>10.5769</v>
      </c>
      <c r="FT48" s="167">
        <v>1.7362</v>
      </c>
      <c r="FU48" s="167">
        <v>-6.29</v>
      </c>
      <c r="FV48" s="167">
        <v>12.88</v>
      </c>
      <c r="FW48" s="168"/>
      <c r="FX48" s="168"/>
      <c r="FY48" s="167">
        <v>-3.1520000000000001</v>
      </c>
      <c r="FZ48" s="167">
        <v>4.0090000000000003</v>
      </c>
      <c r="GA48" s="168"/>
      <c r="GB48" s="167">
        <v>43.41</v>
      </c>
      <c r="GC48" s="167">
        <v>69.482600000000005</v>
      </c>
      <c r="GD48" s="167">
        <v>72.622100000000003</v>
      </c>
      <c r="GE48" s="168"/>
      <c r="GF48" s="167">
        <v>87.933599999999998</v>
      </c>
      <c r="GG48" s="167">
        <v>20.8</v>
      </c>
      <c r="GH48" s="167">
        <v>-17.382000000000001</v>
      </c>
      <c r="GI48" s="167">
        <v>1.8250999999999999</v>
      </c>
      <c r="GJ48" s="167">
        <v>2.0767000000000002</v>
      </c>
      <c r="GK48" s="167">
        <v>2.8496999999999999</v>
      </c>
      <c r="GL48" s="168"/>
      <c r="GM48" s="168"/>
      <c r="GN48" s="168"/>
      <c r="GO48" s="167">
        <v>-40.658900000000003</v>
      </c>
      <c r="GP48" s="167">
        <v>10.5496</v>
      </c>
      <c r="GQ48" s="167">
        <v>42.650100000000002</v>
      </c>
      <c r="GR48" s="167">
        <v>53.543199999999999</v>
      </c>
      <c r="GS48" s="167">
        <v>54.740900000000003</v>
      </c>
      <c r="GT48" s="168"/>
      <c r="GU48" s="168"/>
      <c r="GV48" s="167">
        <v>30.288900000000002</v>
      </c>
      <c r="GW48" s="167">
        <v>-53.7029</v>
      </c>
      <c r="GX48" s="167">
        <v>8.9063999999999997</v>
      </c>
      <c r="GY48" s="167">
        <v>17.2698</v>
      </c>
      <c r="GZ48" s="167">
        <v>16.974399999999999</v>
      </c>
      <c r="HA48" s="167">
        <v>11</v>
      </c>
      <c r="HB48" s="167">
        <v>143.2698</v>
      </c>
      <c r="HC48" s="167">
        <v>143.35990000000001</v>
      </c>
      <c r="HD48" s="168"/>
      <c r="HE48" s="167">
        <v>-235.47210000000001</v>
      </c>
      <c r="HF48" s="167">
        <v>-511.96350000000001</v>
      </c>
      <c r="HG48" s="167">
        <v>513.57539999999995</v>
      </c>
      <c r="HH48" s="167">
        <v>423.36989999999997</v>
      </c>
      <c r="HI48" s="167">
        <v>-137.55099999999999</v>
      </c>
      <c r="HJ48" s="167">
        <v>-135.47479999999999</v>
      </c>
      <c r="HK48" s="167">
        <v>-48.327800000000003</v>
      </c>
      <c r="HL48" s="167">
        <v>-37.607999999999997</v>
      </c>
      <c r="HM48" s="167">
        <v>74.734300000000005</v>
      </c>
      <c r="HN48" s="167">
        <v>74.295500000000004</v>
      </c>
      <c r="HO48" s="168"/>
      <c r="HP48" s="168"/>
      <c r="HQ48" s="167">
        <v>25.436499999999999</v>
      </c>
      <c r="HR48" s="167">
        <v>25.117899999999999</v>
      </c>
      <c r="HS48" s="167">
        <v>-58.554600000000001</v>
      </c>
      <c r="HT48" s="167">
        <v>-58.353299999999997</v>
      </c>
      <c r="HU48" s="167">
        <v>103.79</v>
      </c>
      <c r="HV48" s="167">
        <v>102.75</v>
      </c>
      <c r="HW48" s="167">
        <v>26.3</v>
      </c>
      <c r="HX48" s="167">
        <v>27.4</v>
      </c>
      <c r="HY48" s="168"/>
      <c r="HZ48" s="167">
        <v>36.56</v>
      </c>
      <c r="IA48" s="168"/>
      <c r="IB48" s="167">
        <v>87.750799999999998</v>
      </c>
      <c r="IC48" s="167">
        <v>88.565899999999999</v>
      </c>
      <c r="ID48" s="167">
        <v>18</v>
      </c>
      <c r="IE48" s="167">
        <v>-23.3</v>
      </c>
      <c r="IF48" s="167">
        <v>-24.1</v>
      </c>
      <c r="IG48" s="167">
        <v>-23.3</v>
      </c>
      <c r="IH48" s="167">
        <v>1.4944999999999999</v>
      </c>
      <c r="II48" s="168"/>
      <c r="IJ48" s="167">
        <v>-415.01440000000002</v>
      </c>
      <c r="IK48" s="167">
        <v>-147.97149999999999</v>
      </c>
      <c r="IL48" s="167">
        <v>483.11200000000002</v>
      </c>
      <c r="IM48" s="167">
        <v>392.28930000000003</v>
      </c>
      <c r="IN48" s="168"/>
      <c r="IO48" s="167">
        <v>-378.32319999999999</v>
      </c>
      <c r="IP48" s="167">
        <v>378.11619999999999</v>
      </c>
      <c r="IQ48" s="167">
        <v>-144.88159999999999</v>
      </c>
      <c r="IR48" s="167">
        <v>-224.72</v>
      </c>
      <c r="IS48" s="167">
        <v>-379.14600000000002</v>
      </c>
      <c r="IT48" s="167">
        <v>114.6114</v>
      </c>
      <c r="IU48" s="167">
        <v>114.3075</v>
      </c>
      <c r="IV48" s="167">
        <v>148.0941</v>
      </c>
      <c r="IW48" s="167">
        <v>-471.35140000000001</v>
      </c>
      <c r="IX48" s="167">
        <v>229.20089999999999</v>
      </c>
      <c r="IY48" s="167">
        <v>-244.46850000000001</v>
      </c>
      <c r="IZ48" s="167">
        <v>250.07939999999999</v>
      </c>
      <c r="JA48" s="167">
        <v>-7.0381999999999998</v>
      </c>
      <c r="JB48" s="168"/>
      <c r="JC48" s="167">
        <v>17.04</v>
      </c>
      <c r="JD48" s="167">
        <v>5.4989999999999997</v>
      </c>
      <c r="JE48" s="167">
        <v>5.4939999999999998</v>
      </c>
      <c r="JF48" s="167">
        <v>-17.440000000000001</v>
      </c>
      <c r="JG48" s="167">
        <v>-8.64</v>
      </c>
      <c r="JH48" s="168"/>
      <c r="JI48" s="167">
        <v>8.0307999999999993</v>
      </c>
      <c r="JJ48" s="167">
        <v>-17.430399999999999</v>
      </c>
      <c r="JK48" s="167">
        <v>-31.786100000000001</v>
      </c>
      <c r="JL48" s="167">
        <v>15.4</v>
      </c>
      <c r="JM48" s="167">
        <v>53.555999999999997</v>
      </c>
      <c r="JN48" s="167">
        <v>52.683999999999997</v>
      </c>
      <c r="JO48" s="168"/>
      <c r="JP48" s="168"/>
      <c r="JQ48" s="167">
        <v>48.841500000000003</v>
      </c>
      <c r="JR48" s="167">
        <v>48.524799999999999</v>
      </c>
      <c r="JS48" s="167">
        <v>49.261499999999998</v>
      </c>
      <c r="JT48" s="168"/>
      <c r="JU48" s="167">
        <v>22.2</v>
      </c>
      <c r="JV48" s="167">
        <v>53.449599999999997</v>
      </c>
      <c r="JW48" s="167">
        <v>10.28</v>
      </c>
      <c r="JX48" s="168"/>
      <c r="JY48" s="167">
        <v>-34.579599999999999</v>
      </c>
      <c r="JZ48" s="167">
        <v>77.367400000000004</v>
      </c>
      <c r="KA48" s="167">
        <v>50.223399999999998</v>
      </c>
      <c r="KB48" s="167">
        <v>-34.577500000000001</v>
      </c>
      <c r="KC48" s="167">
        <v>-74.903499999999994</v>
      </c>
      <c r="KD48" s="167">
        <v>36.655299999999997</v>
      </c>
      <c r="KE48" s="167">
        <v>37.834099999999999</v>
      </c>
      <c r="KF48" s="167">
        <v>-30.6</v>
      </c>
      <c r="KG48" s="167">
        <v>30.6</v>
      </c>
      <c r="KH48" s="167">
        <v>-88.510199999999998</v>
      </c>
      <c r="KI48" s="167">
        <v>256.1585</v>
      </c>
    </row>
    <row r="49" spans="1:295" ht="18" customHeight="1" x14ac:dyDescent="0.25">
      <c r="A49" s="159" t="s">
        <v>110</v>
      </c>
      <c r="B49" s="159" t="s">
        <v>992</v>
      </c>
      <c r="C49" s="160">
        <v>0</v>
      </c>
      <c r="D49" s="161">
        <v>18.148</v>
      </c>
      <c r="E49" s="161">
        <v>-27.0441</v>
      </c>
      <c r="F49" s="161">
        <v>-35.4544</v>
      </c>
      <c r="G49" s="161">
        <v>18.792100000000001</v>
      </c>
      <c r="H49" s="162"/>
      <c r="I49" s="161">
        <v>46.434600000000003</v>
      </c>
      <c r="J49" s="161">
        <v>-68.3934</v>
      </c>
      <c r="K49" s="161">
        <v>56.795000000000002</v>
      </c>
      <c r="L49" s="161">
        <v>29.027100000000001</v>
      </c>
      <c r="M49" s="162"/>
      <c r="N49" s="161">
        <v>2.2200000000000002</v>
      </c>
      <c r="O49" s="161">
        <v>-71.466999999999999</v>
      </c>
      <c r="P49" s="161">
        <v>63.8</v>
      </c>
      <c r="Q49" s="161">
        <v>19.044</v>
      </c>
      <c r="R49" s="161">
        <v>-61.6</v>
      </c>
      <c r="S49" s="161">
        <v>13.802300000000001</v>
      </c>
      <c r="T49" s="161">
        <v>30.414000000000001</v>
      </c>
      <c r="U49" s="161">
        <v>16.434699999999999</v>
      </c>
      <c r="V49" s="161">
        <v>16.8371</v>
      </c>
      <c r="W49" s="161">
        <v>27.2807</v>
      </c>
      <c r="X49" s="161">
        <v>16.920400000000001</v>
      </c>
      <c r="Y49" s="161">
        <v>6.2942</v>
      </c>
      <c r="Z49" s="161">
        <v>7.7037000000000004</v>
      </c>
      <c r="AA49" s="162"/>
      <c r="AB49" s="162"/>
      <c r="AC49" s="161">
        <v>-78.25</v>
      </c>
      <c r="AD49" s="161">
        <v>-78.209999999999994</v>
      </c>
      <c r="AE49" s="162"/>
      <c r="AF49" s="161">
        <v>-2.2200000000000002</v>
      </c>
      <c r="AG49" s="161">
        <v>70.400000000000006</v>
      </c>
      <c r="AH49" s="161">
        <v>31.54</v>
      </c>
      <c r="AI49" s="162"/>
      <c r="AJ49" s="160">
        <v>0</v>
      </c>
      <c r="AK49" s="161">
        <v>-66.83</v>
      </c>
      <c r="AL49" s="161">
        <v>-63.54</v>
      </c>
      <c r="AM49" s="161">
        <v>66.760000000000005</v>
      </c>
      <c r="AN49" s="161">
        <v>67.010000000000005</v>
      </c>
      <c r="AO49" s="161">
        <v>16.868500000000001</v>
      </c>
      <c r="AP49" s="161">
        <v>6.8445</v>
      </c>
      <c r="AQ49" s="161">
        <v>75.373999999999995</v>
      </c>
      <c r="AR49" s="161">
        <v>78.429699999999997</v>
      </c>
      <c r="AS49" s="161">
        <v>41.834200000000003</v>
      </c>
      <c r="AT49" s="161">
        <v>-56.128900000000002</v>
      </c>
      <c r="AU49" s="161">
        <v>-56.641599999999997</v>
      </c>
      <c r="AV49" s="161">
        <v>10.1045</v>
      </c>
      <c r="AW49" s="161">
        <v>9.82</v>
      </c>
      <c r="AX49" s="162"/>
      <c r="AY49" s="161">
        <v>79.571799999999996</v>
      </c>
      <c r="AZ49" s="161">
        <v>-3.1709999999999998</v>
      </c>
      <c r="BA49" s="161">
        <v>-4.2628000000000004</v>
      </c>
      <c r="BB49" s="161">
        <v>-433.3648</v>
      </c>
      <c r="BC49" s="161">
        <v>-30.458400000000001</v>
      </c>
      <c r="BD49" s="161">
        <v>-5.9</v>
      </c>
      <c r="BE49" s="161">
        <v>-5.8</v>
      </c>
      <c r="BF49" s="161">
        <v>64.6614</v>
      </c>
      <c r="BG49" s="161">
        <v>63.356299999999997</v>
      </c>
      <c r="BH49" s="161">
        <v>-6.2954999999999997</v>
      </c>
      <c r="BI49" s="162"/>
      <c r="BJ49" s="161">
        <v>-46.864100000000001</v>
      </c>
      <c r="BK49" s="161">
        <v>5.4077999999999999</v>
      </c>
      <c r="BL49" s="161">
        <v>7.4627999999999997</v>
      </c>
      <c r="BM49" s="161">
        <v>5.0137999999999998</v>
      </c>
      <c r="BN49" s="161">
        <v>481.06310000000002</v>
      </c>
      <c r="BO49" s="161">
        <v>57.5884</v>
      </c>
      <c r="BP49" s="161">
        <v>57.954599999999999</v>
      </c>
      <c r="BQ49" s="161">
        <v>-257.57799999999997</v>
      </c>
      <c r="BR49" s="162"/>
      <c r="BS49" s="162"/>
      <c r="BT49" s="161">
        <v>-104.9265</v>
      </c>
      <c r="BU49" s="161">
        <v>107.3128</v>
      </c>
      <c r="BV49" s="161">
        <v>96.721800000000002</v>
      </c>
      <c r="BW49" s="161">
        <v>29.48</v>
      </c>
      <c r="BX49" s="161">
        <v>33.840000000000003</v>
      </c>
      <c r="BY49" s="162"/>
      <c r="BZ49" s="161">
        <v>78.47</v>
      </c>
      <c r="CA49" s="161">
        <v>-69.385599999999997</v>
      </c>
      <c r="CB49" s="161">
        <v>-68.447900000000004</v>
      </c>
      <c r="CC49" s="162"/>
      <c r="CD49" s="162"/>
      <c r="CE49" s="162"/>
      <c r="CF49" s="161">
        <v>-77.352500000000006</v>
      </c>
      <c r="CG49" s="161">
        <v>-77.517099999999999</v>
      </c>
      <c r="CH49" s="161">
        <v>-0.51700000000000002</v>
      </c>
      <c r="CI49" s="161">
        <v>-84.935699999999997</v>
      </c>
      <c r="CJ49" s="162"/>
      <c r="CK49" s="162"/>
      <c r="CL49" s="161">
        <v>97.3</v>
      </c>
      <c r="CM49" s="161">
        <v>170.5</v>
      </c>
      <c r="CN49" s="161">
        <v>-14.06</v>
      </c>
      <c r="CO49" s="161">
        <v>56.534100000000002</v>
      </c>
      <c r="CP49" s="161">
        <v>56.094700000000003</v>
      </c>
      <c r="CQ49" s="161">
        <v>55.622</v>
      </c>
      <c r="CR49" s="161">
        <v>-30.5259</v>
      </c>
      <c r="CS49" s="161">
        <v>-30.520499999999998</v>
      </c>
      <c r="CT49" s="161">
        <v>23.485700000000001</v>
      </c>
      <c r="CU49" s="161">
        <v>-43.156199999999998</v>
      </c>
      <c r="CV49" s="161">
        <v>26.434000000000001</v>
      </c>
      <c r="CW49" s="161">
        <v>16.939</v>
      </c>
      <c r="CX49" s="161">
        <v>71.27</v>
      </c>
      <c r="CY49" s="161">
        <v>36.57</v>
      </c>
      <c r="CZ49" s="162"/>
      <c r="DA49" s="161">
        <v>51.86</v>
      </c>
      <c r="DB49" s="161">
        <v>-32.619999999999997</v>
      </c>
      <c r="DC49" s="161">
        <v>-5.5263</v>
      </c>
      <c r="DD49" s="161">
        <v>86.194400000000002</v>
      </c>
      <c r="DE49" s="161">
        <v>84.490399999999994</v>
      </c>
      <c r="DF49" s="161">
        <v>-151.2303</v>
      </c>
      <c r="DG49" s="161">
        <v>-7.7823000000000002</v>
      </c>
      <c r="DH49" s="161">
        <v>-19.8216</v>
      </c>
      <c r="DI49" s="161">
        <v>-78.3</v>
      </c>
      <c r="DJ49" s="161">
        <v>-78.3</v>
      </c>
      <c r="DK49" s="161">
        <v>15.2188</v>
      </c>
      <c r="DL49" s="161">
        <v>56.845100000000002</v>
      </c>
      <c r="DM49" s="161">
        <v>75.627700000000004</v>
      </c>
      <c r="DN49" s="162"/>
      <c r="DO49" s="161">
        <v>56.29</v>
      </c>
      <c r="DP49" s="161">
        <v>-11.61</v>
      </c>
      <c r="DQ49" s="161">
        <v>34.735500000000002</v>
      </c>
      <c r="DR49" s="161">
        <v>149.67850000000001</v>
      </c>
      <c r="DS49" s="161">
        <v>-26.96</v>
      </c>
      <c r="DT49" s="161">
        <v>-26.98</v>
      </c>
      <c r="DU49" s="161">
        <v>131.13</v>
      </c>
      <c r="DV49" s="161">
        <v>69.42</v>
      </c>
      <c r="DW49" s="161">
        <v>150.89089999999999</v>
      </c>
      <c r="DX49" s="161">
        <v>148.9091</v>
      </c>
      <c r="DY49" s="162"/>
      <c r="DZ49" s="161">
        <v>-32.954500000000003</v>
      </c>
      <c r="EA49" s="161">
        <v>242.42519999999999</v>
      </c>
      <c r="EB49" s="161">
        <v>199.2578</v>
      </c>
      <c r="EC49" s="161">
        <v>189.7131</v>
      </c>
      <c r="ED49" s="161">
        <v>193.30600000000001</v>
      </c>
      <c r="EE49" s="161">
        <v>54.100999999999999</v>
      </c>
      <c r="EF49" s="161">
        <v>36.438600000000001</v>
      </c>
      <c r="EG49" s="161">
        <v>-23.815999999999999</v>
      </c>
      <c r="EH49" s="161">
        <v>268.97059999999999</v>
      </c>
      <c r="EI49" s="161">
        <v>188.0556</v>
      </c>
      <c r="EJ49" s="162"/>
      <c r="EK49" s="161">
        <v>-27.650300000000001</v>
      </c>
      <c r="EL49" s="161">
        <v>-24.177700000000002</v>
      </c>
      <c r="EM49" s="161">
        <v>27.997499999999999</v>
      </c>
      <c r="EN49" s="161">
        <v>-3.3624999999999998</v>
      </c>
      <c r="EO49" s="161">
        <v>-3.1482999999999999</v>
      </c>
      <c r="EP49" s="161">
        <v>29.231999999999999</v>
      </c>
      <c r="EQ49" s="161">
        <v>-44.843699999999998</v>
      </c>
      <c r="ER49" s="161">
        <v>-45.703699999999998</v>
      </c>
      <c r="ES49" s="161">
        <v>1.7833000000000001</v>
      </c>
      <c r="ET49" s="162"/>
      <c r="EU49" s="162"/>
      <c r="EV49" s="162"/>
      <c r="EW49" s="161">
        <v>12.895200000000001</v>
      </c>
      <c r="EX49" s="161">
        <v>-60.734200000000001</v>
      </c>
      <c r="EY49" s="161">
        <v>-39.666600000000003</v>
      </c>
      <c r="EZ49" s="161">
        <v>-38.537799999999997</v>
      </c>
      <c r="FA49" s="161">
        <v>6.8076999999999996</v>
      </c>
      <c r="FB49" s="161">
        <v>-33.930799999999998</v>
      </c>
      <c r="FC49" s="161">
        <v>5.0959000000000003</v>
      </c>
      <c r="FD49" s="161">
        <v>25.329699999999999</v>
      </c>
      <c r="FE49" s="162"/>
      <c r="FF49" s="161">
        <v>24.232500000000002</v>
      </c>
      <c r="FG49" s="161">
        <v>43.2423</v>
      </c>
      <c r="FH49" s="161">
        <v>44.040999999999997</v>
      </c>
      <c r="FI49" s="161">
        <v>42.518900000000002</v>
      </c>
      <c r="FJ49" s="161">
        <v>67.484899999999996</v>
      </c>
      <c r="FK49" s="161">
        <v>68.322199999999995</v>
      </c>
      <c r="FL49" s="161">
        <v>-76.025199999999998</v>
      </c>
      <c r="FM49" s="161">
        <v>35.858499999999999</v>
      </c>
      <c r="FN49" s="161">
        <v>35.631500000000003</v>
      </c>
      <c r="FO49" s="161">
        <v>-70.2089</v>
      </c>
      <c r="FP49" s="161">
        <v>-65.278199999999998</v>
      </c>
      <c r="FQ49" s="161">
        <v>-6.2678000000000003</v>
      </c>
      <c r="FR49" s="161">
        <v>-5.23</v>
      </c>
      <c r="FS49" s="161">
        <v>11.870900000000001</v>
      </c>
      <c r="FT49" s="161">
        <v>1.6434</v>
      </c>
      <c r="FU49" s="161">
        <v>-7.3</v>
      </c>
      <c r="FV49" s="161">
        <v>12.19</v>
      </c>
      <c r="FW49" s="161">
        <v>0</v>
      </c>
      <c r="FX49" s="162"/>
      <c r="FY49" s="161">
        <v>-3.2730000000000001</v>
      </c>
      <c r="FZ49" s="161">
        <v>4.0519999999999996</v>
      </c>
      <c r="GA49" s="162"/>
      <c r="GB49" s="161">
        <v>43.09</v>
      </c>
      <c r="GC49" s="161">
        <v>66.979500000000002</v>
      </c>
      <c r="GD49" s="161">
        <v>71.069199999999995</v>
      </c>
      <c r="GE49" s="161">
        <v>12.96</v>
      </c>
      <c r="GF49" s="161">
        <v>88.333100000000002</v>
      </c>
      <c r="GG49" s="161">
        <v>21.7</v>
      </c>
      <c r="GH49" s="161">
        <v>-17.615200000000002</v>
      </c>
      <c r="GI49" s="161">
        <v>2.0897000000000001</v>
      </c>
      <c r="GJ49" s="161">
        <v>2.3353999999999999</v>
      </c>
      <c r="GK49" s="161">
        <v>2.8527999999999998</v>
      </c>
      <c r="GL49" s="162"/>
      <c r="GM49" s="162"/>
      <c r="GN49" s="162"/>
      <c r="GO49" s="161">
        <v>-40.519100000000002</v>
      </c>
      <c r="GP49" s="161">
        <v>9.7310999999999996</v>
      </c>
      <c r="GQ49" s="161">
        <v>42.664000000000001</v>
      </c>
      <c r="GR49" s="161">
        <v>57.291499999999999</v>
      </c>
      <c r="GS49" s="161">
        <v>57.332599999999999</v>
      </c>
      <c r="GT49" s="161">
        <v>-166.52500000000001</v>
      </c>
      <c r="GU49" s="161">
        <v>-26.5319</v>
      </c>
      <c r="GV49" s="161">
        <v>30.6844</v>
      </c>
      <c r="GW49" s="161">
        <v>-53.231000000000002</v>
      </c>
      <c r="GX49" s="161">
        <v>9.3248999999999995</v>
      </c>
      <c r="GY49" s="161">
        <v>16.605699999999999</v>
      </c>
      <c r="GZ49" s="161">
        <v>16.055499999999999</v>
      </c>
      <c r="HA49" s="161">
        <v>11</v>
      </c>
      <c r="HB49" s="161">
        <v>147.81649999999999</v>
      </c>
      <c r="HC49" s="161">
        <v>146.3914</v>
      </c>
      <c r="HD49" s="161">
        <v>279.89999999999998</v>
      </c>
      <c r="HE49" s="161">
        <v>-279.06639999999999</v>
      </c>
      <c r="HF49" s="161">
        <v>-572.08270000000005</v>
      </c>
      <c r="HG49" s="161">
        <v>574.70270000000005</v>
      </c>
      <c r="HH49" s="161">
        <v>465.36680000000001</v>
      </c>
      <c r="HI49" s="161">
        <v>-141.24350000000001</v>
      </c>
      <c r="HJ49" s="161">
        <v>-139.42169999999999</v>
      </c>
      <c r="HK49" s="161">
        <v>-48.509500000000003</v>
      </c>
      <c r="HL49" s="161">
        <v>-36.8262</v>
      </c>
      <c r="HM49" s="161">
        <v>76.849299999999999</v>
      </c>
      <c r="HN49" s="161">
        <v>77.4953</v>
      </c>
      <c r="HO49" s="162"/>
      <c r="HP49" s="162"/>
      <c r="HQ49" s="161">
        <v>27.688700000000001</v>
      </c>
      <c r="HR49" s="161">
        <v>27.5898</v>
      </c>
      <c r="HS49" s="161">
        <v>-56.386200000000002</v>
      </c>
      <c r="HT49" s="161">
        <v>-56.249000000000002</v>
      </c>
      <c r="HU49" s="161">
        <v>110.75</v>
      </c>
      <c r="HV49" s="161">
        <v>109.88</v>
      </c>
      <c r="HW49" s="161">
        <v>19.5</v>
      </c>
      <c r="HX49" s="161">
        <v>20.5</v>
      </c>
      <c r="HY49" s="161">
        <v>22.006699999999999</v>
      </c>
      <c r="HZ49" s="161">
        <v>36.96</v>
      </c>
      <c r="IA49" s="162"/>
      <c r="IB49" s="161">
        <v>92.461600000000004</v>
      </c>
      <c r="IC49" s="161">
        <v>93.2423</v>
      </c>
      <c r="ID49" s="161">
        <v>17.899999999999999</v>
      </c>
      <c r="IE49" s="161">
        <v>-30.8</v>
      </c>
      <c r="IF49" s="161">
        <v>-26</v>
      </c>
      <c r="IG49" s="161">
        <v>-25.9</v>
      </c>
      <c r="IH49" s="162"/>
      <c r="II49" s="161">
        <v>1.1657999999999999</v>
      </c>
      <c r="IJ49" s="161">
        <v>-453.55959999999999</v>
      </c>
      <c r="IK49" s="162"/>
      <c r="IL49" s="161">
        <v>483.84039999999999</v>
      </c>
      <c r="IM49" s="162"/>
      <c r="IN49" s="162"/>
      <c r="IO49" s="162"/>
      <c r="IP49" s="162"/>
      <c r="IQ49" s="162"/>
      <c r="IR49" s="161">
        <v>-221.7508</v>
      </c>
      <c r="IS49" s="161">
        <v>-380.24189999999999</v>
      </c>
      <c r="IT49" s="161">
        <v>113.8073</v>
      </c>
      <c r="IU49" s="161">
        <v>112.42</v>
      </c>
      <c r="IV49" s="161">
        <v>147.1996</v>
      </c>
      <c r="IW49" s="161">
        <v>-465.98610000000002</v>
      </c>
      <c r="IX49" s="161">
        <v>230.15809999999999</v>
      </c>
      <c r="IY49" s="161">
        <v>-242.74789999999999</v>
      </c>
      <c r="IZ49" s="161">
        <v>246.37370000000001</v>
      </c>
      <c r="JA49" s="161">
        <v>-7.5133999999999999</v>
      </c>
      <c r="JB49" s="162"/>
      <c r="JC49" s="161">
        <v>15.84</v>
      </c>
      <c r="JD49" s="161">
        <v>5.69</v>
      </c>
      <c r="JE49" s="161">
        <v>5.6840000000000002</v>
      </c>
      <c r="JF49" s="161">
        <v>-15.92</v>
      </c>
      <c r="JG49" s="161">
        <v>-10.08</v>
      </c>
      <c r="JH49" s="162"/>
      <c r="JI49" s="161">
        <v>10.432600000000001</v>
      </c>
      <c r="JJ49" s="161">
        <v>-16.170000000000002</v>
      </c>
      <c r="JK49" s="161">
        <v>-35.829700000000003</v>
      </c>
      <c r="JL49" s="161">
        <v>14.2</v>
      </c>
      <c r="JM49" s="161">
        <v>49.497</v>
      </c>
      <c r="JN49" s="161">
        <v>51.01</v>
      </c>
      <c r="JO49" s="162"/>
      <c r="JP49" s="161">
        <v>13.4085</v>
      </c>
      <c r="JQ49" s="161">
        <v>50.398000000000003</v>
      </c>
      <c r="JR49" s="161">
        <v>49.693199999999997</v>
      </c>
      <c r="JS49" s="161">
        <v>49.347299999999997</v>
      </c>
      <c r="JT49" s="162"/>
      <c r="JU49" s="161">
        <v>31.9</v>
      </c>
      <c r="JV49" s="161">
        <v>53.433199999999999</v>
      </c>
      <c r="JW49" s="161">
        <v>10.02</v>
      </c>
      <c r="JX49" s="162"/>
      <c r="JY49" s="161">
        <v>-33.536099999999998</v>
      </c>
      <c r="JZ49" s="161">
        <v>75.002499999999998</v>
      </c>
      <c r="KA49" s="161">
        <v>48.343899999999998</v>
      </c>
      <c r="KB49" s="161">
        <v>-33.316299999999998</v>
      </c>
      <c r="KC49" s="161">
        <v>-74.420100000000005</v>
      </c>
      <c r="KD49" s="161">
        <v>36.874000000000002</v>
      </c>
      <c r="KE49" s="161">
        <v>37.2209</v>
      </c>
      <c r="KF49" s="161">
        <v>-39.6</v>
      </c>
      <c r="KG49" s="161">
        <v>40.200000000000003</v>
      </c>
      <c r="KH49" s="161">
        <v>-105.11409999999999</v>
      </c>
      <c r="KI49" s="161">
        <v>275.29289999999997</v>
      </c>
    </row>
    <row r="50" spans="1:295" ht="18" customHeight="1" x14ac:dyDescent="0.25">
      <c r="A50" s="159" t="s">
        <v>110</v>
      </c>
      <c r="B50" s="159" t="s">
        <v>993</v>
      </c>
      <c r="C50" s="163">
        <v>0</v>
      </c>
      <c r="D50" s="164">
        <v>17.5242</v>
      </c>
      <c r="E50" s="164">
        <v>-26.334</v>
      </c>
      <c r="F50" s="164">
        <v>-35.369900000000001</v>
      </c>
      <c r="G50" s="164">
        <v>16.87</v>
      </c>
      <c r="H50" s="165"/>
      <c r="I50" s="164">
        <v>44.802300000000002</v>
      </c>
      <c r="J50" s="164">
        <v>-65.472099999999998</v>
      </c>
      <c r="K50" s="164">
        <v>55.495600000000003</v>
      </c>
      <c r="L50" s="164">
        <v>28.049099999999999</v>
      </c>
      <c r="M50" s="165"/>
      <c r="N50" s="164">
        <v>4.4400000000000004</v>
      </c>
      <c r="O50" s="164">
        <v>-65.155000000000001</v>
      </c>
      <c r="P50" s="164">
        <v>57.2</v>
      </c>
      <c r="Q50" s="164">
        <v>17.388000000000002</v>
      </c>
      <c r="R50" s="164">
        <v>-57.2</v>
      </c>
      <c r="S50" s="164">
        <v>13.8596</v>
      </c>
      <c r="T50" s="164">
        <v>29.355599999999999</v>
      </c>
      <c r="U50" s="164">
        <v>15.5496</v>
      </c>
      <c r="V50" s="164">
        <v>15.391</v>
      </c>
      <c r="W50" s="164">
        <v>25.810700000000001</v>
      </c>
      <c r="X50" s="164">
        <v>16.0319</v>
      </c>
      <c r="Y50" s="164">
        <v>6.2337999999999996</v>
      </c>
      <c r="Z50" s="164">
        <v>8.1119000000000003</v>
      </c>
      <c r="AA50" s="165"/>
      <c r="AB50" s="165"/>
      <c r="AC50" s="164">
        <v>-75.84</v>
      </c>
      <c r="AD50" s="164">
        <v>-75.84</v>
      </c>
      <c r="AE50" s="165"/>
      <c r="AF50" s="164">
        <v>-4.4400000000000004</v>
      </c>
      <c r="AG50" s="164">
        <v>63.8</v>
      </c>
      <c r="AH50" s="164">
        <v>31.861000000000001</v>
      </c>
      <c r="AI50" s="164">
        <v>0.309</v>
      </c>
      <c r="AJ50" s="163">
        <v>0</v>
      </c>
      <c r="AK50" s="164">
        <v>-65.319999999999993</v>
      </c>
      <c r="AL50" s="164">
        <v>-62.7</v>
      </c>
      <c r="AM50" s="164">
        <v>65.8</v>
      </c>
      <c r="AN50" s="164">
        <v>65.92</v>
      </c>
      <c r="AO50" s="164">
        <v>16.247599999999998</v>
      </c>
      <c r="AP50" s="164">
        <v>7.1757</v>
      </c>
      <c r="AQ50" s="164">
        <v>75.6982</v>
      </c>
      <c r="AR50" s="164">
        <v>78.746499999999997</v>
      </c>
      <c r="AS50" s="164">
        <v>39.965200000000003</v>
      </c>
      <c r="AT50" s="164">
        <v>-54.3874</v>
      </c>
      <c r="AU50" s="164">
        <v>-54.874099999999999</v>
      </c>
      <c r="AV50" s="164">
        <v>8.9514999999999993</v>
      </c>
      <c r="AW50" s="164">
        <v>9.5723000000000003</v>
      </c>
      <c r="AX50" s="164">
        <v>76.356800000000007</v>
      </c>
      <c r="AY50" s="164">
        <v>77.830299999999994</v>
      </c>
      <c r="AZ50" s="164">
        <v>-3.9001000000000001</v>
      </c>
      <c r="BA50" s="164">
        <v>-4.7881999999999998</v>
      </c>
      <c r="BB50" s="164">
        <v>-420.13</v>
      </c>
      <c r="BC50" s="164">
        <v>-30.5581</v>
      </c>
      <c r="BD50" s="164">
        <v>-6</v>
      </c>
      <c r="BE50" s="164">
        <v>-6</v>
      </c>
      <c r="BF50" s="164">
        <v>62.506100000000004</v>
      </c>
      <c r="BG50" s="164">
        <v>61.2879</v>
      </c>
      <c r="BH50" s="164">
        <v>-6.1905999999999999</v>
      </c>
      <c r="BI50" s="165"/>
      <c r="BJ50" s="164">
        <v>-44.365499999999997</v>
      </c>
      <c r="BK50" s="164">
        <v>5.7531999999999996</v>
      </c>
      <c r="BL50" s="164">
        <v>7.1561000000000003</v>
      </c>
      <c r="BM50" s="164">
        <v>4.7972000000000001</v>
      </c>
      <c r="BN50" s="164">
        <v>470.9615</v>
      </c>
      <c r="BO50" s="164">
        <v>78.524100000000004</v>
      </c>
      <c r="BP50" s="164">
        <v>77.120199999999997</v>
      </c>
      <c r="BQ50" s="164">
        <v>-255.26140000000001</v>
      </c>
      <c r="BR50" s="164">
        <v>501.92450000000002</v>
      </c>
      <c r="BS50" s="165"/>
      <c r="BT50" s="164">
        <v>-122.4995</v>
      </c>
      <c r="BU50" s="164">
        <v>124.8826</v>
      </c>
      <c r="BV50" s="164">
        <v>95.783699999999996</v>
      </c>
      <c r="BW50" s="164">
        <v>28.41</v>
      </c>
      <c r="BX50" s="164">
        <v>32.229999999999997</v>
      </c>
      <c r="BY50" s="164">
        <v>68.03</v>
      </c>
      <c r="BZ50" s="165"/>
      <c r="CA50" s="164">
        <v>-65.634799999999998</v>
      </c>
      <c r="CB50" s="164">
        <v>-64.831100000000006</v>
      </c>
      <c r="CC50" s="164">
        <v>112.8188</v>
      </c>
      <c r="CD50" s="164">
        <v>113.2488</v>
      </c>
      <c r="CE50" s="165"/>
      <c r="CF50" s="164">
        <v>-131.92689999999999</v>
      </c>
      <c r="CG50" s="164">
        <v>-131.20240000000001</v>
      </c>
      <c r="CH50" s="164">
        <v>-1.0552999999999999</v>
      </c>
      <c r="CI50" s="164">
        <v>0</v>
      </c>
      <c r="CJ50" s="165"/>
      <c r="CK50" s="165"/>
      <c r="CL50" s="164">
        <v>124.5</v>
      </c>
      <c r="CM50" s="164">
        <v>112.3</v>
      </c>
      <c r="CN50" s="164">
        <v>-13.98</v>
      </c>
      <c r="CO50" s="164">
        <v>64.498599999999996</v>
      </c>
      <c r="CP50" s="164">
        <v>62.8063</v>
      </c>
      <c r="CQ50" s="164">
        <v>62.684800000000003</v>
      </c>
      <c r="CR50" s="164">
        <v>-16.728100000000001</v>
      </c>
      <c r="CS50" s="164">
        <v>-16.301500000000001</v>
      </c>
      <c r="CT50" s="164">
        <v>20.964300000000001</v>
      </c>
      <c r="CU50" s="164">
        <v>-54.720199999999998</v>
      </c>
      <c r="CV50" s="164">
        <v>23.2742</v>
      </c>
      <c r="CW50" s="164">
        <v>16.746099999999998</v>
      </c>
      <c r="CX50" s="164">
        <v>72.87</v>
      </c>
      <c r="CY50" s="164">
        <v>36.590000000000003</v>
      </c>
      <c r="CZ50" s="164">
        <v>56.726100000000002</v>
      </c>
      <c r="DA50" s="164">
        <v>53.764299999999999</v>
      </c>
      <c r="DB50" s="164">
        <v>-32.619999999999997</v>
      </c>
      <c r="DC50" s="164">
        <v>-6.5309999999999997</v>
      </c>
      <c r="DD50" s="164">
        <v>0</v>
      </c>
      <c r="DE50" s="164">
        <v>0</v>
      </c>
      <c r="DF50" s="164">
        <v>-121.0363</v>
      </c>
      <c r="DG50" s="164">
        <v>-10.8827</v>
      </c>
      <c r="DH50" s="164">
        <v>-19.938400000000001</v>
      </c>
      <c r="DI50" s="164">
        <v>-90.5</v>
      </c>
      <c r="DJ50" s="164">
        <v>-90.7</v>
      </c>
      <c r="DK50" s="164">
        <v>14.9222</v>
      </c>
      <c r="DL50" s="165"/>
      <c r="DM50" s="165"/>
      <c r="DN50" s="164">
        <v>78.533900000000003</v>
      </c>
      <c r="DO50" s="164">
        <v>55.15</v>
      </c>
      <c r="DP50" s="164">
        <v>-11.25</v>
      </c>
      <c r="DQ50" s="164">
        <v>35.727499999999999</v>
      </c>
      <c r="DR50" s="164">
        <v>120.0693</v>
      </c>
      <c r="DS50" s="164">
        <v>-27.62</v>
      </c>
      <c r="DT50" s="164">
        <v>-28.12</v>
      </c>
      <c r="DU50" s="164">
        <v>129.78</v>
      </c>
      <c r="DV50" s="164">
        <v>69.489999999999995</v>
      </c>
      <c r="DW50" s="164">
        <v>121.3818</v>
      </c>
      <c r="DX50" s="164">
        <v>118.1091</v>
      </c>
      <c r="DY50" s="165"/>
      <c r="DZ50" s="164">
        <v>-29.7455</v>
      </c>
      <c r="EA50" s="164">
        <v>231.88669999999999</v>
      </c>
      <c r="EB50" s="164">
        <v>181.78290000000001</v>
      </c>
      <c r="EC50" s="164">
        <v>174.71549999999999</v>
      </c>
      <c r="ED50" s="164">
        <v>177.49369999999999</v>
      </c>
      <c r="EE50" s="164">
        <v>53.328800000000001</v>
      </c>
      <c r="EF50" s="164">
        <v>35.619100000000003</v>
      </c>
      <c r="EG50" s="164">
        <v>-24.613</v>
      </c>
      <c r="EH50" s="164">
        <v>268.08730000000003</v>
      </c>
      <c r="EI50" s="164">
        <v>195.18790000000001</v>
      </c>
      <c r="EJ50" s="165"/>
      <c r="EK50" s="164">
        <v>-27.966899999999999</v>
      </c>
      <c r="EL50" s="164">
        <v>-24.677399999999999</v>
      </c>
      <c r="EM50" s="164">
        <v>27.596800000000002</v>
      </c>
      <c r="EN50" s="164">
        <v>-2.1547999999999998</v>
      </c>
      <c r="EO50" s="164">
        <v>-2.6434000000000002</v>
      </c>
      <c r="EP50" s="164">
        <v>24.623999999999999</v>
      </c>
      <c r="EQ50" s="164">
        <v>-44.872999999999998</v>
      </c>
      <c r="ER50" s="164">
        <v>-45.827800000000003</v>
      </c>
      <c r="ES50" s="164">
        <v>2.2317</v>
      </c>
      <c r="ET50" s="165"/>
      <c r="EU50" s="165"/>
      <c r="EV50" s="165"/>
      <c r="EW50" s="164">
        <v>12.5421</v>
      </c>
      <c r="EX50" s="164">
        <v>-57.664499999999997</v>
      </c>
      <c r="EY50" s="164">
        <v>-38.622500000000002</v>
      </c>
      <c r="EZ50" s="164">
        <v>-37.555999999999997</v>
      </c>
      <c r="FA50" s="164">
        <v>5.5739000000000001</v>
      </c>
      <c r="FB50" s="164">
        <v>-32.994599999999998</v>
      </c>
      <c r="FC50" s="164">
        <v>0</v>
      </c>
      <c r="FD50" s="164">
        <v>24.406199999999998</v>
      </c>
      <c r="FE50" s="165"/>
      <c r="FF50" s="164">
        <v>24.165099999999999</v>
      </c>
      <c r="FG50" s="164">
        <v>42.847200000000001</v>
      </c>
      <c r="FH50" s="164">
        <v>43.679200000000002</v>
      </c>
      <c r="FI50" s="164">
        <v>41.648899999999998</v>
      </c>
      <c r="FJ50" s="164">
        <v>64.470699999999994</v>
      </c>
      <c r="FK50" s="164">
        <v>64.972999999999999</v>
      </c>
      <c r="FL50" s="164">
        <v>-69.829300000000003</v>
      </c>
      <c r="FM50" s="164">
        <v>32.616</v>
      </c>
      <c r="FN50" s="164">
        <v>32.172600000000003</v>
      </c>
      <c r="FO50" s="164">
        <v>-66.921099999999996</v>
      </c>
      <c r="FP50" s="164">
        <v>-62.457299999999996</v>
      </c>
      <c r="FQ50" s="164">
        <v>-5.5572999999999997</v>
      </c>
      <c r="FR50" s="164">
        <v>-7.5</v>
      </c>
      <c r="FS50" s="164">
        <v>11.6609</v>
      </c>
      <c r="FT50" s="164">
        <v>1.6434</v>
      </c>
      <c r="FU50" s="164">
        <v>-7.15</v>
      </c>
      <c r="FV50" s="164">
        <v>13.11</v>
      </c>
      <c r="FW50" s="164">
        <v>0</v>
      </c>
      <c r="FX50" s="165"/>
      <c r="FY50" s="164">
        <v>-3.794</v>
      </c>
      <c r="FZ50" s="164">
        <v>4.0460000000000003</v>
      </c>
      <c r="GA50" s="165"/>
      <c r="GB50" s="164">
        <v>42.28</v>
      </c>
      <c r="GC50" s="164">
        <v>64.309899999999999</v>
      </c>
      <c r="GD50" s="164">
        <v>68.915800000000004</v>
      </c>
      <c r="GE50" s="164">
        <v>13.4</v>
      </c>
      <c r="GF50" s="164">
        <v>88.4405</v>
      </c>
      <c r="GG50" s="164">
        <v>22.4</v>
      </c>
      <c r="GH50" s="164">
        <v>-17.0717</v>
      </c>
      <c r="GI50" s="164">
        <v>2.3586</v>
      </c>
      <c r="GJ50" s="164">
        <v>2.5072000000000001</v>
      </c>
      <c r="GK50" s="164">
        <v>2.7974999999999999</v>
      </c>
      <c r="GL50" s="165"/>
      <c r="GM50" s="165"/>
      <c r="GN50" s="165"/>
      <c r="GO50" s="164">
        <v>-38.430900000000001</v>
      </c>
      <c r="GP50" s="164">
        <v>11.591699999999999</v>
      </c>
      <c r="GQ50" s="164">
        <v>40.438800000000001</v>
      </c>
      <c r="GR50" s="164">
        <v>58.878700000000002</v>
      </c>
      <c r="GS50" s="164">
        <v>59.697400000000002</v>
      </c>
      <c r="GT50" s="164">
        <v>-167.66</v>
      </c>
      <c r="GU50" s="164">
        <v>-25.4757</v>
      </c>
      <c r="GV50" s="164">
        <v>29.7103</v>
      </c>
      <c r="GW50" s="164">
        <v>-50.7346</v>
      </c>
      <c r="GX50" s="164">
        <v>8.8445999999999998</v>
      </c>
      <c r="GY50" s="164">
        <v>14.700200000000001</v>
      </c>
      <c r="GZ50" s="164">
        <v>14.262499999999999</v>
      </c>
      <c r="HA50" s="164">
        <v>10.5617</v>
      </c>
      <c r="HB50" s="164">
        <v>149.3913</v>
      </c>
      <c r="HC50" s="164">
        <v>147.15559999999999</v>
      </c>
      <c r="HD50" s="165"/>
      <c r="HE50" s="164">
        <v>-276.18860000000001</v>
      </c>
      <c r="HF50" s="164">
        <v>-571.64829999999995</v>
      </c>
      <c r="HG50" s="164">
        <v>580.55079999999998</v>
      </c>
      <c r="HH50" s="164">
        <v>470.29610000000002</v>
      </c>
      <c r="HI50" s="164">
        <v>-141.50810000000001</v>
      </c>
      <c r="HJ50" s="164">
        <v>-141.03630000000001</v>
      </c>
      <c r="HK50" s="164">
        <v>-49.805999999999997</v>
      </c>
      <c r="HL50" s="164">
        <v>-39.538200000000003</v>
      </c>
      <c r="HM50" s="164">
        <v>81.264700000000005</v>
      </c>
      <c r="HN50" s="164">
        <v>80.6006</v>
      </c>
      <c r="HO50" s="165"/>
      <c r="HP50" s="165"/>
      <c r="HQ50" s="164">
        <v>27.556899999999999</v>
      </c>
      <c r="HR50" s="164">
        <v>26.776800000000001</v>
      </c>
      <c r="HS50" s="164">
        <v>-55.323999999999998</v>
      </c>
      <c r="HT50" s="164">
        <v>-54.946399999999997</v>
      </c>
      <c r="HU50" s="164">
        <v>107.93</v>
      </c>
      <c r="HV50" s="164">
        <v>108.01</v>
      </c>
      <c r="HW50" s="164">
        <v>23.8</v>
      </c>
      <c r="HX50" s="164">
        <v>24.3</v>
      </c>
      <c r="HY50" s="164">
        <v>22.4788</v>
      </c>
      <c r="HZ50" s="164">
        <v>36.159999999999997</v>
      </c>
      <c r="IA50" s="165"/>
      <c r="IB50" s="164">
        <v>94.863900000000001</v>
      </c>
      <c r="IC50" s="164">
        <v>94.678100000000001</v>
      </c>
      <c r="ID50" s="164">
        <v>16.8</v>
      </c>
      <c r="IE50" s="164">
        <v>-27.3</v>
      </c>
      <c r="IF50" s="164">
        <v>-26.7</v>
      </c>
      <c r="IG50" s="164">
        <v>-26</v>
      </c>
      <c r="IH50" s="165"/>
      <c r="II50" s="165"/>
      <c r="IJ50" s="164">
        <v>-462.6352</v>
      </c>
      <c r="IK50" s="165"/>
      <c r="IL50" s="164">
        <v>480.9187</v>
      </c>
      <c r="IM50" s="165"/>
      <c r="IN50" s="165"/>
      <c r="IO50" s="165"/>
      <c r="IP50" s="165"/>
      <c r="IQ50" s="165"/>
      <c r="IR50" s="164">
        <v>-223.4691</v>
      </c>
      <c r="IS50" s="164">
        <v>-372.39299999999997</v>
      </c>
      <c r="IT50" s="164">
        <v>111.2525</v>
      </c>
      <c r="IU50" s="164">
        <v>109.0217</v>
      </c>
      <c r="IV50" s="164">
        <v>146.8184</v>
      </c>
      <c r="IW50" s="164">
        <v>-467.18090000000001</v>
      </c>
      <c r="IX50" s="164">
        <v>230.08789999999999</v>
      </c>
      <c r="IY50" s="164">
        <v>-245.0266</v>
      </c>
      <c r="IZ50" s="164">
        <v>243.1542</v>
      </c>
      <c r="JA50" s="164">
        <v>-7.4886999999999997</v>
      </c>
      <c r="JB50" s="165"/>
      <c r="JC50" s="164">
        <v>18.079999999999998</v>
      </c>
      <c r="JD50" s="164">
        <v>5.8019999999999996</v>
      </c>
      <c r="JE50" s="164">
        <v>5.8410000000000002</v>
      </c>
      <c r="JF50" s="164">
        <v>-17.52</v>
      </c>
      <c r="JG50" s="164">
        <v>-8.48</v>
      </c>
      <c r="JH50" s="165"/>
      <c r="JI50" s="164">
        <v>9.2027000000000001</v>
      </c>
      <c r="JJ50" s="164">
        <v>-18.4283</v>
      </c>
      <c r="JK50" s="164">
        <v>-32.9</v>
      </c>
      <c r="JL50" s="164">
        <v>16.2</v>
      </c>
      <c r="JM50" s="164">
        <v>51.758000000000003</v>
      </c>
      <c r="JN50" s="164">
        <v>51.612000000000002</v>
      </c>
      <c r="JO50" s="165"/>
      <c r="JP50" s="165"/>
      <c r="JQ50" s="164">
        <v>51.782200000000003</v>
      </c>
      <c r="JR50" s="164">
        <v>52.311700000000002</v>
      </c>
      <c r="JS50" s="164">
        <v>53.753999999999998</v>
      </c>
      <c r="JT50" s="165"/>
      <c r="JU50" s="164">
        <v>28.1</v>
      </c>
      <c r="JV50" s="164">
        <v>50.845100000000002</v>
      </c>
      <c r="JW50" s="164">
        <v>9.8699999999999992</v>
      </c>
      <c r="JX50" s="165"/>
      <c r="JY50" s="164">
        <v>-34.7502</v>
      </c>
      <c r="JZ50" s="164">
        <v>76.401600000000002</v>
      </c>
      <c r="KA50" s="164">
        <v>50.283900000000003</v>
      </c>
      <c r="KB50" s="164">
        <v>-35.727899999999998</v>
      </c>
      <c r="KC50" s="164">
        <v>-75.100399999999993</v>
      </c>
      <c r="KD50" s="164">
        <v>38.637099999999997</v>
      </c>
      <c r="KE50" s="164">
        <v>35.851999999999997</v>
      </c>
      <c r="KF50" s="164">
        <v>-34.1</v>
      </c>
      <c r="KG50" s="164">
        <v>35.200000000000003</v>
      </c>
      <c r="KH50" s="164">
        <v>-99.365300000000005</v>
      </c>
      <c r="KI50" s="164">
        <v>272.19209999999998</v>
      </c>
    </row>
    <row r="51" spans="1:295" ht="18" customHeight="1" x14ac:dyDescent="0.25">
      <c r="A51" s="159" t="s">
        <v>110</v>
      </c>
      <c r="B51" s="159" t="s">
        <v>994</v>
      </c>
      <c r="C51" s="163">
        <v>0</v>
      </c>
      <c r="D51" s="164">
        <v>17.303000000000001</v>
      </c>
      <c r="E51" s="164">
        <v>-26.067299999999999</v>
      </c>
      <c r="F51" s="164">
        <v>-35.930799999999998</v>
      </c>
      <c r="G51" s="164">
        <v>14.368600000000001</v>
      </c>
      <c r="H51" s="165"/>
      <c r="I51" s="164">
        <v>43.119700000000002</v>
      </c>
      <c r="J51" s="164">
        <v>-61.226199999999999</v>
      </c>
      <c r="K51" s="164">
        <v>54.040399999999998</v>
      </c>
      <c r="L51" s="164">
        <v>27.0932</v>
      </c>
      <c r="M51" s="165"/>
      <c r="N51" s="164">
        <v>6.66</v>
      </c>
      <c r="O51" s="164">
        <v>-62.375999999999998</v>
      </c>
      <c r="P51" s="164">
        <v>55</v>
      </c>
      <c r="Q51" s="164">
        <v>16.559999999999999</v>
      </c>
      <c r="R51" s="164">
        <v>-55</v>
      </c>
      <c r="S51" s="164">
        <v>13.942</v>
      </c>
      <c r="T51" s="164">
        <v>26.618400000000001</v>
      </c>
      <c r="U51" s="164">
        <v>14.551500000000001</v>
      </c>
      <c r="V51" s="164">
        <v>15.128</v>
      </c>
      <c r="W51" s="164">
        <v>24.858599999999999</v>
      </c>
      <c r="X51" s="164">
        <v>15.2973</v>
      </c>
      <c r="Y51" s="164">
        <v>5.7965</v>
      </c>
      <c r="Z51" s="164">
        <v>8.6738999999999997</v>
      </c>
      <c r="AA51" s="165"/>
      <c r="AB51" s="165"/>
      <c r="AC51" s="164">
        <v>-74.33</v>
      </c>
      <c r="AD51" s="164">
        <v>-73.790000000000006</v>
      </c>
      <c r="AE51" s="165"/>
      <c r="AF51" s="164">
        <v>-6.66</v>
      </c>
      <c r="AG51" s="164">
        <v>61.6</v>
      </c>
      <c r="AH51" s="164">
        <v>31.193999999999999</v>
      </c>
      <c r="AI51" s="164">
        <v>0.30099999999999999</v>
      </c>
      <c r="AJ51" s="163">
        <v>0</v>
      </c>
      <c r="AK51" s="164">
        <v>-61.25</v>
      </c>
      <c r="AL51" s="164">
        <v>-63.21</v>
      </c>
      <c r="AM51" s="164">
        <v>62</v>
      </c>
      <c r="AN51" s="164">
        <v>62.44</v>
      </c>
      <c r="AO51" s="164">
        <v>15.107200000000001</v>
      </c>
      <c r="AP51" s="164">
        <v>8.0289000000000001</v>
      </c>
      <c r="AQ51" s="164">
        <v>74.591399999999993</v>
      </c>
      <c r="AR51" s="164">
        <v>76.244200000000006</v>
      </c>
      <c r="AS51" s="164">
        <v>39.860900000000001</v>
      </c>
      <c r="AT51" s="164">
        <v>-51.842199999999998</v>
      </c>
      <c r="AU51" s="164">
        <v>-52.105699999999999</v>
      </c>
      <c r="AV51" s="164">
        <v>9.2805999999999997</v>
      </c>
      <c r="AW51" s="164">
        <v>9.3867999999999991</v>
      </c>
      <c r="AX51" s="164">
        <v>75.418999999999997</v>
      </c>
      <c r="AY51" s="164">
        <v>76.222800000000007</v>
      </c>
      <c r="AZ51" s="164">
        <v>-5.5808</v>
      </c>
      <c r="BA51" s="164">
        <v>-6.4783999999999997</v>
      </c>
      <c r="BB51" s="164">
        <v>-407.91239999999999</v>
      </c>
      <c r="BC51" s="164">
        <v>-24.581099999999999</v>
      </c>
      <c r="BD51" s="164">
        <v>-8.9</v>
      </c>
      <c r="BE51" s="164">
        <v>-8.8000000000000007</v>
      </c>
      <c r="BF51" s="164">
        <v>59.653300000000002</v>
      </c>
      <c r="BG51" s="164">
        <v>58.133099999999999</v>
      </c>
      <c r="BH51" s="164">
        <v>-5.6802999999999999</v>
      </c>
      <c r="BI51" s="165"/>
      <c r="BJ51" s="164">
        <v>-43.084299999999999</v>
      </c>
      <c r="BK51" s="164">
        <v>6.0197000000000003</v>
      </c>
      <c r="BL51" s="164">
        <v>6.4560000000000004</v>
      </c>
      <c r="BM51" s="164">
        <v>4.3905000000000003</v>
      </c>
      <c r="BN51" s="164">
        <v>454.2679</v>
      </c>
      <c r="BO51" s="164">
        <v>80.324700000000007</v>
      </c>
      <c r="BP51" s="164">
        <v>80.233099999999993</v>
      </c>
      <c r="BQ51" s="164">
        <v>-250.80680000000001</v>
      </c>
      <c r="BR51" s="164">
        <v>490.27199999999999</v>
      </c>
      <c r="BS51" s="165"/>
      <c r="BT51" s="164">
        <v>-114.4435</v>
      </c>
      <c r="BU51" s="164">
        <v>116.0558</v>
      </c>
      <c r="BV51" s="165"/>
      <c r="BW51" s="164">
        <v>28.41</v>
      </c>
      <c r="BX51" s="164">
        <v>30.11</v>
      </c>
      <c r="BY51" s="164">
        <v>66.61</v>
      </c>
      <c r="BZ51" s="164">
        <v>79.03</v>
      </c>
      <c r="CA51" s="164">
        <v>-66.170599999999993</v>
      </c>
      <c r="CB51" s="164">
        <v>-66.572500000000005</v>
      </c>
      <c r="CC51" s="164">
        <v>111.6952</v>
      </c>
      <c r="CD51" s="164">
        <v>112.9063</v>
      </c>
      <c r="CE51" s="165"/>
      <c r="CF51" s="164">
        <v>-126.0959</v>
      </c>
      <c r="CG51" s="164">
        <v>-125.37730000000001</v>
      </c>
      <c r="CH51" s="164">
        <v>-1.0624</v>
      </c>
      <c r="CI51" s="165"/>
      <c r="CJ51" s="165"/>
      <c r="CK51" s="165"/>
      <c r="CL51" s="164">
        <v>122.7</v>
      </c>
      <c r="CM51" s="164">
        <v>110.1</v>
      </c>
      <c r="CN51" s="164">
        <v>-14.16</v>
      </c>
      <c r="CO51" s="164">
        <v>65.968900000000005</v>
      </c>
      <c r="CP51" s="164">
        <v>64.546000000000006</v>
      </c>
      <c r="CQ51" s="164">
        <v>64.364800000000002</v>
      </c>
      <c r="CR51" s="164">
        <v>-12.581899999999999</v>
      </c>
      <c r="CS51" s="164">
        <v>-12.0022</v>
      </c>
      <c r="CT51" s="164">
        <v>19.401</v>
      </c>
      <c r="CU51" s="164">
        <v>-57.284599999999998</v>
      </c>
      <c r="CV51" s="164">
        <v>22.895700000000001</v>
      </c>
      <c r="CW51" s="164">
        <v>16.449200000000001</v>
      </c>
      <c r="CX51" s="164">
        <v>69.599999999999994</v>
      </c>
      <c r="CY51" s="164">
        <v>35.08</v>
      </c>
      <c r="CZ51" s="164">
        <v>56.0229</v>
      </c>
      <c r="DA51" s="164">
        <v>52.006500000000003</v>
      </c>
      <c r="DB51" s="164">
        <v>-31.64</v>
      </c>
      <c r="DC51" s="164">
        <v>-6.1542000000000003</v>
      </c>
      <c r="DD51" s="165"/>
      <c r="DE51" s="165"/>
      <c r="DF51" s="164">
        <v>-111.3524</v>
      </c>
      <c r="DG51" s="164">
        <v>-9.9787999999999997</v>
      </c>
      <c r="DH51" s="164">
        <v>-19.418900000000001</v>
      </c>
      <c r="DI51" s="164">
        <v>-90.8</v>
      </c>
      <c r="DJ51" s="164">
        <v>-90.8</v>
      </c>
      <c r="DK51" s="164">
        <v>14.724399999999999</v>
      </c>
      <c r="DL51" s="164">
        <v>53.915399999999998</v>
      </c>
      <c r="DM51" s="164">
        <v>70.931200000000004</v>
      </c>
      <c r="DN51" s="164">
        <v>76.190200000000004</v>
      </c>
      <c r="DO51" s="164">
        <v>53.46</v>
      </c>
      <c r="DP51" s="164">
        <v>-10.36</v>
      </c>
      <c r="DQ51" s="164">
        <v>35.463999999999999</v>
      </c>
      <c r="DR51" s="164">
        <v>110.7838</v>
      </c>
      <c r="DS51" s="164">
        <v>-28.17</v>
      </c>
      <c r="DT51" s="164">
        <v>-28.65</v>
      </c>
      <c r="DU51" s="164">
        <v>130.01</v>
      </c>
      <c r="DV51" s="164">
        <v>68.72</v>
      </c>
      <c r="DW51" s="164">
        <v>111.4727</v>
      </c>
      <c r="DX51" s="164">
        <v>110.1455</v>
      </c>
      <c r="DY51" s="165"/>
      <c r="DZ51" s="164">
        <v>-34.145499999999998</v>
      </c>
      <c r="EA51" s="164">
        <v>215.80549999999999</v>
      </c>
      <c r="EB51" s="164">
        <v>171.63669999999999</v>
      </c>
      <c r="EC51" s="164">
        <v>165.3837</v>
      </c>
      <c r="ED51" s="164">
        <v>167.7552</v>
      </c>
      <c r="EE51" s="164">
        <v>51.173299999999998</v>
      </c>
      <c r="EF51" s="164">
        <v>34.111800000000002</v>
      </c>
      <c r="EG51" s="164">
        <v>-24.39</v>
      </c>
      <c r="EH51" s="164">
        <v>263.08159999999998</v>
      </c>
      <c r="EI51" s="164">
        <v>177.22329999999999</v>
      </c>
      <c r="EJ51" s="165"/>
      <c r="EK51" s="164">
        <v>-28.274699999999999</v>
      </c>
      <c r="EL51" s="164">
        <v>-24.939699999999998</v>
      </c>
      <c r="EM51" s="164">
        <v>30.863099999999999</v>
      </c>
      <c r="EN51" s="164">
        <v>-5.9657</v>
      </c>
      <c r="EO51" s="164">
        <v>-5.1142000000000003</v>
      </c>
      <c r="EP51" s="164">
        <v>29.231999999999999</v>
      </c>
      <c r="EQ51" s="164">
        <v>-48.108600000000003</v>
      </c>
      <c r="ER51" s="164">
        <v>-48.895200000000003</v>
      </c>
      <c r="ES51" s="164">
        <v>4.7530999999999999</v>
      </c>
      <c r="ET51" s="165"/>
      <c r="EU51" s="165"/>
      <c r="EV51" s="165"/>
      <c r="EW51" s="164">
        <v>12.2613</v>
      </c>
      <c r="EX51" s="164">
        <v>-62.535299999999999</v>
      </c>
      <c r="EY51" s="164">
        <v>-40.7986</v>
      </c>
      <c r="EZ51" s="164">
        <v>-39.818300000000001</v>
      </c>
      <c r="FA51" s="164">
        <v>9.7134999999999998</v>
      </c>
      <c r="FB51" s="164">
        <v>-31.083500000000001</v>
      </c>
      <c r="FC51" s="165"/>
      <c r="FD51" s="164">
        <v>24.904900000000001</v>
      </c>
      <c r="FE51" s="165"/>
      <c r="FF51" s="164">
        <v>24.394200000000001</v>
      </c>
      <c r="FG51" s="164">
        <v>41.846899999999998</v>
      </c>
      <c r="FH51" s="164">
        <v>42.116300000000003</v>
      </c>
      <c r="FI51" s="164">
        <v>41.316000000000003</v>
      </c>
      <c r="FJ51" s="164">
        <v>66.647599999999997</v>
      </c>
      <c r="FK51" s="164">
        <v>67.317400000000006</v>
      </c>
      <c r="FL51" s="164">
        <v>-68.154700000000005</v>
      </c>
      <c r="FM51" s="164">
        <v>36.8949</v>
      </c>
      <c r="FN51" s="164">
        <v>36.602600000000002</v>
      </c>
      <c r="FO51" s="164">
        <v>-67.247100000000003</v>
      </c>
      <c r="FP51" s="164">
        <v>-63.780999999999999</v>
      </c>
      <c r="FQ51" s="164">
        <v>-2.6349</v>
      </c>
      <c r="FR51" s="164">
        <v>-6.85</v>
      </c>
      <c r="FS51" s="164">
        <v>11.2605</v>
      </c>
      <c r="FT51" s="164">
        <v>1.5029999999999999</v>
      </c>
      <c r="FU51" s="164">
        <v>-6.88</v>
      </c>
      <c r="FV51" s="164">
        <v>13.24</v>
      </c>
      <c r="FW51" s="165"/>
      <c r="FX51" s="164">
        <v>10.702400000000001</v>
      </c>
      <c r="FY51" s="164">
        <v>-4.0830000000000002</v>
      </c>
      <c r="FZ51" s="164">
        <v>3.9780000000000002</v>
      </c>
      <c r="GA51" s="165"/>
      <c r="GB51" s="164">
        <v>43.08</v>
      </c>
      <c r="GC51" s="164">
        <v>65.357100000000003</v>
      </c>
      <c r="GD51" s="164">
        <v>69.182500000000005</v>
      </c>
      <c r="GE51" s="164">
        <v>13.18</v>
      </c>
      <c r="GF51" s="164">
        <v>88.081999999999994</v>
      </c>
      <c r="GG51" s="164">
        <v>22.2</v>
      </c>
      <c r="GH51" s="164">
        <v>-15.239599999999999</v>
      </c>
      <c r="GI51" s="164">
        <v>2.8713000000000002</v>
      </c>
      <c r="GJ51" s="164">
        <v>3.1021999999999998</v>
      </c>
      <c r="GK51" s="164">
        <v>2.6507999999999998</v>
      </c>
      <c r="GL51" s="165"/>
      <c r="GM51" s="165"/>
      <c r="GN51" s="164">
        <v>-17.3399</v>
      </c>
      <c r="GO51" s="164">
        <v>-36.461599999999997</v>
      </c>
      <c r="GP51" s="164">
        <v>11.238099999999999</v>
      </c>
      <c r="GQ51" s="164">
        <v>37.820399999999999</v>
      </c>
      <c r="GR51" s="164">
        <v>60.841799999999999</v>
      </c>
      <c r="GS51" s="164">
        <v>61.3108</v>
      </c>
      <c r="GT51" s="164">
        <v>-163.48660000000001</v>
      </c>
      <c r="GU51" s="164">
        <v>-24.2407</v>
      </c>
      <c r="GV51" s="164">
        <v>27.809200000000001</v>
      </c>
      <c r="GW51" s="164">
        <v>-47.242199999999997</v>
      </c>
      <c r="GX51" s="164">
        <v>8.6205999999999996</v>
      </c>
      <c r="GY51" s="164">
        <v>13.4306</v>
      </c>
      <c r="GZ51" s="164">
        <v>12.954599999999999</v>
      </c>
      <c r="HA51" s="164">
        <v>10.296900000000001</v>
      </c>
      <c r="HB51" s="164">
        <v>142.37299999999999</v>
      </c>
      <c r="HC51" s="164">
        <v>143.62610000000001</v>
      </c>
      <c r="HD51" s="165"/>
      <c r="HE51" s="165"/>
      <c r="HF51" s="165"/>
      <c r="HG51" s="165"/>
      <c r="HH51" s="164">
        <v>456.65719999999999</v>
      </c>
      <c r="HI51" s="164">
        <v>-137.95650000000001</v>
      </c>
      <c r="HJ51" s="164">
        <v>-134.8389</v>
      </c>
      <c r="HK51" s="164">
        <v>-52.3521</v>
      </c>
      <c r="HL51" s="164">
        <v>-42.068899999999999</v>
      </c>
      <c r="HM51" s="164">
        <v>82.390100000000004</v>
      </c>
      <c r="HN51" s="164">
        <v>81.302599999999998</v>
      </c>
      <c r="HO51" s="165"/>
      <c r="HP51" s="164">
        <v>-88.7714</v>
      </c>
      <c r="HQ51" s="164">
        <v>28.5457</v>
      </c>
      <c r="HR51" s="164">
        <v>28.3919</v>
      </c>
      <c r="HS51" s="164">
        <v>-45.669400000000003</v>
      </c>
      <c r="HT51" s="164">
        <v>-44.870899999999999</v>
      </c>
      <c r="HU51" s="164">
        <v>111.88</v>
      </c>
      <c r="HV51" s="164">
        <v>110.9</v>
      </c>
      <c r="HW51" s="164">
        <v>13.6</v>
      </c>
      <c r="HX51" s="164">
        <v>13.3</v>
      </c>
      <c r="HY51" s="164">
        <v>22.438199999999998</v>
      </c>
      <c r="HZ51" s="164">
        <v>34.08</v>
      </c>
      <c r="IA51" s="165"/>
      <c r="IB51" s="164">
        <v>95.767499999999998</v>
      </c>
      <c r="IC51" s="164">
        <v>95.947800000000001</v>
      </c>
      <c r="ID51" s="164">
        <v>16.2</v>
      </c>
      <c r="IE51" s="164">
        <v>-43.3</v>
      </c>
      <c r="IF51" s="164">
        <v>-27.6</v>
      </c>
      <c r="IG51" s="164">
        <v>-27.6</v>
      </c>
      <c r="IH51" s="164">
        <v>1.5828</v>
      </c>
      <c r="II51" s="164">
        <v>1.3376999999999999</v>
      </c>
      <c r="IJ51" s="164">
        <v>-451.38409999999999</v>
      </c>
      <c r="IK51" s="165"/>
      <c r="IL51" s="164">
        <v>458.49590000000001</v>
      </c>
      <c r="IM51" s="165"/>
      <c r="IN51" s="165"/>
      <c r="IO51" s="165"/>
      <c r="IP51" s="165"/>
      <c r="IQ51" s="165"/>
      <c r="IR51" s="164">
        <v>-217.93520000000001</v>
      </c>
      <c r="IS51" s="164">
        <v>-361.7647</v>
      </c>
      <c r="IT51" s="164">
        <v>105.321</v>
      </c>
      <c r="IU51" s="164">
        <v>109.0476</v>
      </c>
      <c r="IV51" s="164">
        <v>138.90180000000001</v>
      </c>
      <c r="IW51" s="164">
        <v>-440.84230000000002</v>
      </c>
      <c r="IX51" s="164">
        <v>226.39750000000001</v>
      </c>
      <c r="IY51" s="164">
        <v>-222.84139999999999</v>
      </c>
      <c r="IZ51" s="164">
        <v>223.3623</v>
      </c>
      <c r="JA51" s="164">
        <v>-7.8841999999999999</v>
      </c>
      <c r="JB51" s="165"/>
      <c r="JC51" s="164">
        <v>15.36</v>
      </c>
      <c r="JD51" s="164">
        <v>6.226</v>
      </c>
      <c r="JE51" s="164">
        <v>6.2060000000000004</v>
      </c>
      <c r="JF51" s="164">
        <v>-15.44</v>
      </c>
      <c r="JG51" s="164">
        <v>-10.16</v>
      </c>
      <c r="JH51" s="165"/>
      <c r="JI51" s="164">
        <v>10.432600000000001</v>
      </c>
      <c r="JJ51" s="164">
        <v>-16.609400000000001</v>
      </c>
      <c r="JK51" s="164">
        <v>-40.694299999999998</v>
      </c>
      <c r="JL51" s="164">
        <v>18.5</v>
      </c>
      <c r="JM51" s="164">
        <v>52.183</v>
      </c>
      <c r="JN51" s="164">
        <v>51.22</v>
      </c>
      <c r="JO51" s="165"/>
      <c r="JP51" s="165"/>
      <c r="JQ51" s="164">
        <v>53.190300000000001</v>
      </c>
      <c r="JR51" s="164">
        <v>52.204599999999999</v>
      </c>
      <c r="JS51" s="164">
        <v>52.834200000000003</v>
      </c>
      <c r="JT51" s="165"/>
      <c r="JU51" s="164">
        <v>44.4</v>
      </c>
      <c r="JV51" s="164">
        <v>30.413499999999999</v>
      </c>
      <c r="JW51" s="164">
        <v>9.4</v>
      </c>
      <c r="JX51" s="165"/>
      <c r="JY51" s="164">
        <v>-40.972900000000003</v>
      </c>
      <c r="JZ51" s="164">
        <v>76.729699999999994</v>
      </c>
      <c r="KA51" s="164">
        <v>53.746000000000002</v>
      </c>
      <c r="KB51" s="164">
        <v>-40.715400000000002</v>
      </c>
      <c r="KC51" s="164">
        <v>-76.308700000000002</v>
      </c>
      <c r="KD51" s="164">
        <v>41.27</v>
      </c>
      <c r="KE51" s="164">
        <v>33.739699999999999</v>
      </c>
      <c r="KF51" s="164">
        <v>-52</v>
      </c>
      <c r="KG51" s="164">
        <v>52.1</v>
      </c>
      <c r="KH51" s="164">
        <v>-112.37569999999999</v>
      </c>
      <c r="KI51" s="164">
        <v>283.64359999999999</v>
      </c>
    </row>
    <row r="52" spans="1:295" ht="18" customHeight="1" x14ac:dyDescent="0.25">
      <c r="A52" s="159" t="s">
        <v>110</v>
      </c>
      <c r="B52" s="159" t="s">
        <v>995</v>
      </c>
      <c r="C52" s="163">
        <v>0</v>
      </c>
      <c r="D52" s="164">
        <v>16.5107</v>
      </c>
      <c r="E52" s="164">
        <v>-24.932700000000001</v>
      </c>
      <c r="F52" s="164">
        <v>-36.694899999999997</v>
      </c>
      <c r="G52" s="164">
        <v>13.7875</v>
      </c>
      <c r="H52" s="165"/>
      <c r="I52" s="164">
        <v>40.904299999999999</v>
      </c>
      <c r="J52" s="164">
        <v>-56.626199999999997</v>
      </c>
      <c r="K52" s="164">
        <v>51.351799999999997</v>
      </c>
      <c r="L52" s="164">
        <v>25.961200000000002</v>
      </c>
      <c r="M52" s="165"/>
      <c r="N52" s="164">
        <v>8.8800000000000008</v>
      </c>
      <c r="O52" s="164">
        <v>-59.808999999999997</v>
      </c>
      <c r="P52" s="164">
        <v>52.8</v>
      </c>
      <c r="Q52" s="164">
        <v>14.904</v>
      </c>
      <c r="R52" s="164">
        <v>-52.8</v>
      </c>
      <c r="S52" s="164">
        <v>13.372299999999999</v>
      </c>
      <c r="T52" s="164">
        <v>24.7818</v>
      </c>
      <c r="U52" s="164">
        <v>13.7638</v>
      </c>
      <c r="V52" s="164">
        <v>13.770799999999999</v>
      </c>
      <c r="W52" s="164">
        <v>22.1617</v>
      </c>
      <c r="X52" s="164">
        <v>14.593500000000001</v>
      </c>
      <c r="Y52" s="164">
        <v>6.4451000000000001</v>
      </c>
      <c r="Z52" s="164">
        <v>8.5317000000000007</v>
      </c>
      <c r="AA52" s="165"/>
      <c r="AB52" s="165"/>
      <c r="AC52" s="164">
        <v>-70.61</v>
      </c>
      <c r="AD52" s="164">
        <v>-70.53</v>
      </c>
      <c r="AE52" s="165"/>
      <c r="AF52" s="164">
        <v>-8.8800000000000008</v>
      </c>
      <c r="AG52" s="164">
        <v>59.4</v>
      </c>
      <c r="AH52" s="164">
        <v>29.161000000000001</v>
      </c>
      <c r="AI52" s="164">
        <v>0.29799999999999999</v>
      </c>
      <c r="AJ52" s="163">
        <v>0</v>
      </c>
      <c r="AK52" s="164">
        <v>-58</v>
      </c>
      <c r="AL52" s="164">
        <v>-64.12</v>
      </c>
      <c r="AM52" s="164">
        <v>58.19</v>
      </c>
      <c r="AN52" s="164">
        <v>58.5</v>
      </c>
      <c r="AO52" s="164">
        <v>14.4543</v>
      </c>
      <c r="AP52" s="164">
        <v>8.6611999999999991</v>
      </c>
      <c r="AQ52" s="164">
        <v>72.592799999999997</v>
      </c>
      <c r="AR52" s="164">
        <v>74.082800000000006</v>
      </c>
      <c r="AS52" s="164">
        <v>35.872399999999999</v>
      </c>
      <c r="AT52" s="164">
        <v>-49.564900000000002</v>
      </c>
      <c r="AU52" s="164">
        <v>-48.731499999999997</v>
      </c>
      <c r="AV52" s="164">
        <v>9.7567000000000004</v>
      </c>
      <c r="AW52" s="164">
        <v>10.395300000000001</v>
      </c>
      <c r="AX52" s="164">
        <v>73.409700000000001</v>
      </c>
      <c r="AY52" s="164">
        <v>72.739900000000006</v>
      </c>
      <c r="AZ52" s="164">
        <v>-6.9790000000000001</v>
      </c>
      <c r="BA52" s="164">
        <v>-9.2842000000000002</v>
      </c>
      <c r="BB52" s="164">
        <v>-385.78930000000003</v>
      </c>
      <c r="BC52" s="164">
        <v>-19.9376</v>
      </c>
      <c r="BD52" s="164">
        <v>-11.8</v>
      </c>
      <c r="BE52" s="164">
        <v>-11.8</v>
      </c>
      <c r="BF52" s="164">
        <v>56.928100000000001</v>
      </c>
      <c r="BG52" s="164">
        <v>55.763599999999997</v>
      </c>
      <c r="BH52" s="164">
        <v>-5.5632000000000001</v>
      </c>
      <c r="BI52" s="165"/>
      <c r="BJ52" s="164">
        <v>-42.051900000000003</v>
      </c>
      <c r="BK52" s="164">
        <v>5.4063999999999997</v>
      </c>
      <c r="BL52" s="164">
        <v>6.0202999999999998</v>
      </c>
      <c r="BM52" s="164">
        <v>4.1980000000000004</v>
      </c>
      <c r="BN52" s="164">
        <v>430.21929999999998</v>
      </c>
      <c r="BO52" s="164">
        <v>77.547499999999999</v>
      </c>
      <c r="BP52" s="164">
        <v>77.516999999999996</v>
      </c>
      <c r="BQ52" s="164">
        <v>-259.20100000000002</v>
      </c>
      <c r="BR52" s="164">
        <v>462.39659999999998</v>
      </c>
      <c r="BS52" s="165"/>
      <c r="BT52" s="164">
        <v>-91.428100000000001</v>
      </c>
      <c r="BU52" s="164">
        <v>91.9773</v>
      </c>
      <c r="BV52" s="164">
        <v>93.688000000000002</v>
      </c>
      <c r="BW52" s="164">
        <v>28.12</v>
      </c>
      <c r="BX52" s="164">
        <v>27.61</v>
      </c>
      <c r="BY52" s="164">
        <v>64.510000000000005</v>
      </c>
      <c r="BZ52" s="164">
        <v>81.56</v>
      </c>
      <c r="CA52" s="164">
        <v>-63.759399999999999</v>
      </c>
      <c r="CB52" s="164">
        <v>-65.902699999999996</v>
      </c>
      <c r="CC52" s="164">
        <v>113.6322</v>
      </c>
      <c r="CD52" s="164">
        <v>114.82</v>
      </c>
      <c r="CE52" s="165"/>
      <c r="CF52" s="164">
        <v>-117.28400000000001</v>
      </c>
      <c r="CG52" s="164">
        <v>-117.1751</v>
      </c>
      <c r="CH52" s="164">
        <v>-1.9787999999999999</v>
      </c>
      <c r="CI52" s="165"/>
      <c r="CJ52" s="165"/>
      <c r="CK52" s="165"/>
      <c r="CL52" s="164">
        <v>119.2</v>
      </c>
      <c r="CM52" s="164">
        <v>107.5</v>
      </c>
      <c r="CN52" s="164">
        <v>-14.06</v>
      </c>
      <c r="CO52" s="164">
        <v>67.783699999999996</v>
      </c>
      <c r="CP52" s="164">
        <v>67.302999999999997</v>
      </c>
      <c r="CQ52" s="164">
        <v>65.846500000000006</v>
      </c>
      <c r="CR52" s="164">
        <v>-10.5022</v>
      </c>
      <c r="CS52" s="164">
        <v>-9.8806999999999992</v>
      </c>
      <c r="CT52" s="164">
        <v>16.2242</v>
      </c>
      <c r="CU52" s="164">
        <v>-53.789099999999998</v>
      </c>
      <c r="CV52" s="164">
        <v>18.026700000000002</v>
      </c>
      <c r="CW52" s="164">
        <v>15.488099999999999</v>
      </c>
      <c r="CX52" s="164">
        <v>65.959999999999994</v>
      </c>
      <c r="CY52" s="164">
        <v>33.42</v>
      </c>
      <c r="CZ52" s="164">
        <v>53.2104</v>
      </c>
      <c r="DA52" s="164">
        <v>50.248699999999999</v>
      </c>
      <c r="DB52" s="164">
        <v>-30.37</v>
      </c>
      <c r="DC52" s="164">
        <v>-6.1542000000000003</v>
      </c>
      <c r="DD52" s="165"/>
      <c r="DE52" s="165"/>
      <c r="DF52" s="164">
        <v>-112.9734</v>
      </c>
      <c r="DG52" s="164">
        <v>-9.4948999999999995</v>
      </c>
      <c r="DH52" s="164">
        <v>-18.722100000000001</v>
      </c>
      <c r="DI52" s="164">
        <v>-89.4</v>
      </c>
      <c r="DJ52" s="164">
        <v>-89.5</v>
      </c>
      <c r="DK52" s="164">
        <v>14.889200000000001</v>
      </c>
      <c r="DL52" s="164">
        <v>51.5717</v>
      </c>
      <c r="DM52" s="164">
        <v>66.234800000000007</v>
      </c>
      <c r="DN52" s="165"/>
      <c r="DO52" s="164">
        <v>52.32</v>
      </c>
      <c r="DP52" s="164">
        <v>-9.17</v>
      </c>
      <c r="DQ52" s="164">
        <v>35.6965</v>
      </c>
      <c r="DR52" s="164">
        <v>111.0638</v>
      </c>
      <c r="DS52" s="164">
        <v>-28.26</v>
      </c>
      <c r="DT52" s="164">
        <v>-28.57</v>
      </c>
      <c r="DU52" s="164">
        <v>125.71</v>
      </c>
      <c r="DV52" s="164">
        <v>66.459999999999994</v>
      </c>
      <c r="DW52" s="164">
        <v>112.70910000000001</v>
      </c>
      <c r="DX52" s="164">
        <v>112.67270000000001</v>
      </c>
      <c r="DY52" s="165"/>
      <c r="DZ52" s="164">
        <v>-31.363600000000002</v>
      </c>
      <c r="EA52" s="164">
        <v>212.52940000000001</v>
      </c>
      <c r="EB52" s="164">
        <v>168.21809999999999</v>
      </c>
      <c r="EC52" s="164">
        <v>161.39330000000001</v>
      </c>
      <c r="ED52" s="164">
        <v>166.24520000000001</v>
      </c>
      <c r="EE52" s="164">
        <v>50.717799999999997</v>
      </c>
      <c r="EF52" s="164">
        <v>34.527500000000003</v>
      </c>
      <c r="EG52" s="164">
        <v>-24.509</v>
      </c>
      <c r="EH52" s="164">
        <v>270.97519999999997</v>
      </c>
      <c r="EI52" s="164">
        <v>185.11269999999999</v>
      </c>
      <c r="EJ52" s="165"/>
      <c r="EK52" s="164">
        <v>-27.983799999999999</v>
      </c>
      <c r="EL52" s="164">
        <v>-24.793800000000001</v>
      </c>
      <c r="EM52" s="164">
        <v>29.1144</v>
      </c>
      <c r="EN52" s="164">
        <v>-6.5640999999999998</v>
      </c>
      <c r="EO52" s="164">
        <v>-6.0133999999999999</v>
      </c>
      <c r="EP52" s="164">
        <v>30.768000000000001</v>
      </c>
      <c r="EQ52" s="164">
        <v>-46.045000000000002</v>
      </c>
      <c r="ER52" s="164">
        <v>-46.612299999999998</v>
      </c>
      <c r="ES52" s="164">
        <v>3.1714000000000002</v>
      </c>
      <c r="ET52" s="165"/>
      <c r="EU52" s="165"/>
      <c r="EV52" s="165"/>
      <c r="EW52" s="164">
        <v>11.5747</v>
      </c>
      <c r="EX52" s="164">
        <v>-61.354599999999998</v>
      </c>
      <c r="EY52" s="164">
        <v>-40.569099999999999</v>
      </c>
      <c r="EZ52" s="164">
        <v>-39.251800000000003</v>
      </c>
      <c r="FA52" s="164">
        <v>10.5678</v>
      </c>
      <c r="FB52" s="164">
        <v>-31.492899999999999</v>
      </c>
      <c r="FC52" s="164">
        <v>0</v>
      </c>
      <c r="FD52" s="164">
        <v>24.463899999999999</v>
      </c>
      <c r="FE52" s="165"/>
      <c r="FF52" s="164">
        <v>23.857399999999998</v>
      </c>
      <c r="FG52" s="164">
        <v>42.6524</v>
      </c>
      <c r="FH52" s="164">
        <v>43.613</v>
      </c>
      <c r="FI52" s="164">
        <v>42.1967</v>
      </c>
      <c r="FJ52" s="164">
        <v>65.810299999999998</v>
      </c>
      <c r="FK52" s="164">
        <v>65.810299999999998</v>
      </c>
      <c r="FL52" s="164">
        <v>-65.810299999999998</v>
      </c>
      <c r="FM52" s="164">
        <v>34.874099999999999</v>
      </c>
      <c r="FN52" s="164">
        <v>34.377800000000001</v>
      </c>
      <c r="FO52" s="164">
        <v>-71.835800000000006</v>
      </c>
      <c r="FP52" s="164">
        <v>-66.994900000000001</v>
      </c>
      <c r="FQ52" s="164">
        <v>0.71230000000000004</v>
      </c>
      <c r="FR52" s="164">
        <v>-10.7</v>
      </c>
      <c r="FS52" s="164">
        <v>9.7786000000000008</v>
      </c>
      <c r="FT52" s="164">
        <v>1.4701</v>
      </c>
      <c r="FU52" s="164">
        <v>-5.82</v>
      </c>
      <c r="FV52" s="164">
        <v>14.33</v>
      </c>
      <c r="FW52" s="165"/>
      <c r="FX52" s="165"/>
      <c r="FY52" s="164">
        <v>-4.4660000000000002</v>
      </c>
      <c r="FZ52" s="164">
        <v>3.8980000000000001</v>
      </c>
      <c r="GA52" s="165"/>
      <c r="GB52" s="164">
        <v>42.13</v>
      </c>
      <c r="GC52" s="164">
        <v>67.778099999999995</v>
      </c>
      <c r="GD52" s="164">
        <v>70.072599999999994</v>
      </c>
      <c r="GE52" s="164">
        <v>13.03</v>
      </c>
      <c r="GF52" s="164">
        <v>85.613299999999995</v>
      </c>
      <c r="GG52" s="164">
        <v>22.2</v>
      </c>
      <c r="GH52" s="164">
        <v>-14.706899999999999</v>
      </c>
      <c r="GI52" s="164">
        <v>3.0764</v>
      </c>
      <c r="GJ52" s="164">
        <v>3.4268999999999998</v>
      </c>
      <c r="GK52" s="164">
        <v>2.5230999999999999</v>
      </c>
      <c r="GL52" s="165"/>
      <c r="GM52" s="165"/>
      <c r="GN52" s="164">
        <v>-17.570900000000002</v>
      </c>
      <c r="GO52" s="164">
        <v>-33.314399999999999</v>
      </c>
      <c r="GP52" s="164">
        <v>11.6938</v>
      </c>
      <c r="GQ52" s="164">
        <v>34.557899999999997</v>
      </c>
      <c r="GR52" s="164">
        <v>56.1203</v>
      </c>
      <c r="GS52" s="164">
        <v>59.629600000000003</v>
      </c>
      <c r="GT52" s="165"/>
      <c r="GU52" s="164">
        <v>-22.858699999999999</v>
      </c>
      <c r="GV52" s="164">
        <v>25.8476</v>
      </c>
      <c r="GW52" s="164">
        <v>-43.598500000000001</v>
      </c>
      <c r="GX52" s="165"/>
      <c r="GY52" s="164">
        <v>11.8583</v>
      </c>
      <c r="GZ52" s="164">
        <v>11.6046</v>
      </c>
      <c r="HA52" s="165"/>
      <c r="HB52" s="164">
        <v>137.87719999999999</v>
      </c>
      <c r="HC52" s="164">
        <v>136.37389999999999</v>
      </c>
      <c r="HD52" s="164">
        <v>227.6</v>
      </c>
      <c r="HE52" s="164">
        <v>-225.3657</v>
      </c>
      <c r="HF52" s="164">
        <v>-509.2287</v>
      </c>
      <c r="HG52" s="164">
        <v>512.00710000000004</v>
      </c>
      <c r="HH52" s="164">
        <v>432.74959999999999</v>
      </c>
      <c r="HI52" s="164">
        <v>-132.38740000000001</v>
      </c>
      <c r="HJ52" s="164">
        <v>-130.37819999999999</v>
      </c>
      <c r="HK52" s="164">
        <v>-56.538499999999999</v>
      </c>
      <c r="HL52" s="164">
        <v>-47.2181</v>
      </c>
      <c r="HM52" s="164">
        <v>81.555800000000005</v>
      </c>
      <c r="HN52" s="164">
        <v>82.465800000000002</v>
      </c>
      <c r="HO52" s="165"/>
      <c r="HP52" s="165"/>
      <c r="HQ52" s="164">
        <v>29.369599999999998</v>
      </c>
      <c r="HR52" s="164">
        <v>29.215800000000002</v>
      </c>
      <c r="HS52" s="164">
        <v>-38.535299999999999</v>
      </c>
      <c r="HT52" s="164">
        <v>-38.491799999999998</v>
      </c>
      <c r="HU52" s="164">
        <v>114.54</v>
      </c>
      <c r="HV52" s="164">
        <v>113.92</v>
      </c>
      <c r="HW52" s="164">
        <v>9.1</v>
      </c>
      <c r="HX52" s="164">
        <v>10.9</v>
      </c>
      <c r="HY52" s="164">
        <v>22.2118</v>
      </c>
      <c r="HZ52" s="164">
        <v>31.76</v>
      </c>
      <c r="IA52" s="165"/>
      <c r="IB52" s="164">
        <v>94.749200000000002</v>
      </c>
      <c r="IC52" s="164">
        <v>94.2316</v>
      </c>
      <c r="ID52" s="164">
        <v>15.6</v>
      </c>
      <c r="IE52" s="164">
        <v>-51.3</v>
      </c>
      <c r="IF52" s="164">
        <v>-26.7</v>
      </c>
      <c r="IG52" s="164">
        <v>-26.8</v>
      </c>
      <c r="IH52" s="165"/>
      <c r="II52" s="165"/>
      <c r="IJ52" s="164">
        <v>-427.39949999999999</v>
      </c>
      <c r="IK52" s="165"/>
      <c r="IL52" s="164">
        <v>439.4194</v>
      </c>
      <c r="IM52" s="165"/>
      <c r="IN52" s="165"/>
      <c r="IO52" s="165"/>
      <c r="IP52" s="165"/>
      <c r="IQ52" s="165"/>
      <c r="IR52" s="164">
        <v>-211.548</v>
      </c>
      <c r="IS52" s="164">
        <v>-344.2801</v>
      </c>
      <c r="IT52" s="164">
        <v>102.5788</v>
      </c>
      <c r="IU52" s="164">
        <v>103.3634</v>
      </c>
      <c r="IV52" s="164">
        <v>135.8288</v>
      </c>
      <c r="IW52" s="164">
        <v>-426.49869999999999</v>
      </c>
      <c r="IX52" s="164">
        <v>220.6781</v>
      </c>
      <c r="IY52" s="164">
        <v>-211.0343</v>
      </c>
      <c r="IZ52" s="164">
        <v>212.227</v>
      </c>
      <c r="JA52" s="164">
        <v>-8.5955999999999992</v>
      </c>
      <c r="JB52" s="165"/>
      <c r="JC52" s="164">
        <v>13.68</v>
      </c>
      <c r="JD52" s="164">
        <v>6.585</v>
      </c>
      <c r="JE52" s="164">
        <v>6.508</v>
      </c>
      <c r="JF52" s="164">
        <v>-13.76</v>
      </c>
      <c r="JG52" s="164">
        <v>-12.24</v>
      </c>
      <c r="JH52" s="165"/>
      <c r="JI52" s="164">
        <v>12.043900000000001</v>
      </c>
      <c r="JJ52" s="164">
        <v>-17.723400000000002</v>
      </c>
      <c r="JK52" s="164">
        <v>-44.152000000000001</v>
      </c>
      <c r="JL52" s="164">
        <v>22.8</v>
      </c>
      <c r="JM52" s="164">
        <v>53.734999999999999</v>
      </c>
      <c r="JN52" s="164">
        <v>54.011000000000003</v>
      </c>
      <c r="JO52" s="165"/>
      <c r="JP52" s="165"/>
      <c r="JQ52" s="164">
        <v>52.8294</v>
      </c>
      <c r="JR52" s="164">
        <v>51.775300000000001</v>
      </c>
      <c r="JS52" s="164">
        <v>53.626399999999997</v>
      </c>
      <c r="JT52" s="165"/>
      <c r="JU52" s="164">
        <v>51.9</v>
      </c>
      <c r="JV52" s="164">
        <v>25.6584</v>
      </c>
      <c r="JW52" s="164">
        <v>9.0399999999999991</v>
      </c>
      <c r="JX52" s="165"/>
      <c r="JY52" s="164">
        <v>-46.741</v>
      </c>
      <c r="JZ52" s="164">
        <v>79.953299999999999</v>
      </c>
      <c r="KA52" s="164">
        <v>57.854700000000001</v>
      </c>
      <c r="KB52" s="164">
        <v>-46.914000000000001</v>
      </c>
      <c r="KC52" s="164">
        <v>-78.584299999999999</v>
      </c>
      <c r="KD52" s="164">
        <v>46.436799999999998</v>
      </c>
      <c r="KE52" s="164">
        <v>30.617899999999999</v>
      </c>
      <c r="KF52" s="164">
        <v>-60.1</v>
      </c>
      <c r="KG52" s="164">
        <v>59.5</v>
      </c>
      <c r="KH52" s="164">
        <v>-80.486599999999996</v>
      </c>
      <c r="KI52" s="164">
        <v>255.07910000000001</v>
      </c>
    </row>
    <row r="53" spans="1:295" ht="18" customHeight="1" x14ac:dyDescent="0.25">
      <c r="A53" s="159" t="s">
        <v>110</v>
      </c>
      <c r="B53" s="159" t="s">
        <v>996</v>
      </c>
      <c r="C53" s="163">
        <v>0</v>
      </c>
      <c r="D53" s="164">
        <v>15.4396</v>
      </c>
      <c r="E53" s="164">
        <v>-23.5077</v>
      </c>
      <c r="F53" s="164">
        <v>-37.167999999999999</v>
      </c>
      <c r="G53" s="164">
        <v>14.1355</v>
      </c>
      <c r="H53" s="165"/>
      <c r="I53" s="164">
        <v>37.639600000000002</v>
      </c>
      <c r="J53" s="164">
        <v>-52.691499999999998</v>
      </c>
      <c r="K53" s="164">
        <v>47.908200000000001</v>
      </c>
      <c r="L53" s="164">
        <v>24.1873</v>
      </c>
      <c r="M53" s="165"/>
      <c r="N53" s="164">
        <v>13.32</v>
      </c>
      <c r="O53" s="164">
        <v>-55.225999999999999</v>
      </c>
      <c r="P53" s="164">
        <v>48.4</v>
      </c>
      <c r="Q53" s="164">
        <v>13.247999999999999</v>
      </c>
      <c r="R53" s="164">
        <v>-48.4</v>
      </c>
      <c r="S53" s="164">
        <v>13.1555</v>
      </c>
      <c r="T53" s="164">
        <v>23.091000000000001</v>
      </c>
      <c r="U53" s="164">
        <v>12.6835</v>
      </c>
      <c r="V53" s="164">
        <v>13.0008</v>
      </c>
      <c r="W53" s="164">
        <v>21.448799999999999</v>
      </c>
      <c r="X53" s="164">
        <v>15.071899999999999</v>
      </c>
      <c r="Y53" s="164">
        <v>6.0769000000000002</v>
      </c>
      <c r="Z53" s="164">
        <v>8.3443000000000005</v>
      </c>
      <c r="AA53" s="165"/>
      <c r="AB53" s="165"/>
      <c r="AC53" s="164">
        <v>-66.55</v>
      </c>
      <c r="AD53" s="164">
        <v>-66.05</v>
      </c>
      <c r="AE53" s="165"/>
      <c r="AF53" s="164">
        <v>-15.54</v>
      </c>
      <c r="AG53" s="164">
        <v>52.8</v>
      </c>
      <c r="AH53" s="164">
        <v>28.495000000000001</v>
      </c>
      <c r="AI53" s="164">
        <v>0.29199999999999998</v>
      </c>
      <c r="AJ53" s="163">
        <v>0</v>
      </c>
      <c r="AK53" s="164">
        <v>-52.59</v>
      </c>
      <c r="AL53" s="164">
        <v>-63.59</v>
      </c>
      <c r="AM53" s="164">
        <v>53.03</v>
      </c>
      <c r="AN53" s="164">
        <v>52.88</v>
      </c>
      <c r="AO53" s="164">
        <v>12.877000000000001</v>
      </c>
      <c r="AP53" s="164">
        <v>9.3763000000000005</v>
      </c>
      <c r="AQ53" s="164">
        <v>67.975999999999999</v>
      </c>
      <c r="AR53" s="164">
        <v>71.1327</v>
      </c>
      <c r="AS53" s="164">
        <v>33.353400000000001</v>
      </c>
      <c r="AT53" s="164">
        <v>-45.144199999999998</v>
      </c>
      <c r="AU53" s="164">
        <v>-45.4039</v>
      </c>
      <c r="AV53" s="164">
        <v>10.5076</v>
      </c>
      <c r="AW53" s="164">
        <v>10.2486</v>
      </c>
      <c r="AX53" s="164">
        <v>66.979600000000005</v>
      </c>
      <c r="AY53" s="164">
        <v>68.587100000000007</v>
      </c>
      <c r="AZ53" s="164">
        <v>-8.1563999999999997</v>
      </c>
      <c r="BA53" s="164">
        <v>-9.3175000000000008</v>
      </c>
      <c r="BB53" s="164">
        <v>-354.65300000000002</v>
      </c>
      <c r="BC53" s="164">
        <v>-14.010300000000001</v>
      </c>
      <c r="BD53" s="164">
        <v>-14.6</v>
      </c>
      <c r="BE53" s="164">
        <v>-14.5</v>
      </c>
      <c r="BF53" s="164">
        <v>53.253399999999999</v>
      </c>
      <c r="BG53" s="164">
        <v>52.020400000000002</v>
      </c>
      <c r="BH53" s="164">
        <v>-5.2527999999999997</v>
      </c>
      <c r="BI53" s="165"/>
      <c r="BJ53" s="164">
        <v>-40.001100000000001</v>
      </c>
      <c r="BK53" s="164">
        <v>4.7766000000000002</v>
      </c>
      <c r="BL53" s="164">
        <v>0</v>
      </c>
      <c r="BM53" s="164">
        <v>3.6547999999999998</v>
      </c>
      <c r="BN53" s="164">
        <v>399.57870000000003</v>
      </c>
      <c r="BO53" s="164">
        <v>66.835499999999996</v>
      </c>
      <c r="BP53" s="164">
        <v>66.805000000000007</v>
      </c>
      <c r="BQ53" s="164">
        <v>-238.3075</v>
      </c>
      <c r="BR53" s="164">
        <v>425.10680000000002</v>
      </c>
      <c r="BS53" s="165"/>
      <c r="BT53" s="164">
        <v>-102.1272</v>
      </c>
      <c r="BU53" s="164">
        <v>105.3296</v>
      </c>
      <c r="BV53" s="164">
        <v>88.448800000000006</v>
      </c>
      <c r="BW53" s="164">
        <v>26.95</v>
      </c>
      <c r="BX53" s="164">
        <v>25.95</v>
      </c>
      <c r="BY53" s="164">
        <v>61.23</v>
      </c>
      <c r="BZ53" s="164">
        <v>78.92</v>
      </c>
      <c r="CA53" s="164">
        <v>-60.8123</v>
      </c>
      <c r="CB53" s="164">
        <v>-59.338799999999999</v>
      </c>
      <c r="CC53" s="164">
        <v>106.3571</v>
      </c>
      <c r="CD53" s="164">
        <v>107.21259999999999</v>
      </c>
      <c r="CE53" s="165"/>
      <c r="CF53" s="164">
        <v>-104.6652</v>
      </c>
      <c r="CG53" s="164">
        <v>-104.4515</v>
      </c>
      <c r="CH53" s="164">
        <v>-2.5916999999999999</v>
      </c>
      <c r="CI53" s="165"/>
      <c r="CJ53" s="165"/>
      <c r="CK53" s="165"/>
      <c r="CL53" s="164">
        <v>114.3</v>
      </c>
      <c r="CM53" s="164">
        <v>103.1</v>
      </c>
      <c r="CN53" s="164">
        <v>-13.32</v>
      </c>
      <c r="CO53" s="164">
        <v>68.325699999999998</v>
      </c>
      <c r="CP53" s="164">
        <v>66.508499999999998</v>
      </c>
      <c r="CQ53" s="164">
        <v>66.609700000000004</v>
      </c>
      <c r="CR53" s="164">
        <v>-13.827299999999999</v>
      </c>
      <c r="CS53" s="164">
        <v>-12.8668</v>
      </c>
      <c r="CT53" s="164">
        <v>15.160299999999999</v>
      </c>
      <c r="CU53" s="164">
        <v>-46.912300000000002</v>
      </c>
      <c r="CV53" s="164">
        <v>16.358000000000001</v>
      </c>
      <c r="CW53" s="164">
        <v>14.7248</v>
      </c>
      <c r="CX53" s="164">
        <v>62.04</v>
      </c>
      <c r="CY53" s="164">
        <v>31.43</v>
      </c>
      <c r="CZ53" s="164">
        <v>48.991700000000002</v>
      </c>
      <c r="DA53" s="164">
        <v>46.147199999999998</v>
      </c>
      <c r="DB53" s="164">
        <v>-27.96</v>
      </c>
      <c r="DC53" s="164">
        <v>-5.9029999999999996</v>
      </c>
      <c r="DD53" s="165"/>
      <c r="DE53" s="165"/>
      <c r="DF53" s="164">
        <v>-93.488399999999999</v>
      </c>
      <c r="DG53" s="164">
        <v>-8.6933000000000007</v>
      </c>
      <c r="DH53" s="164">
        <v>-17.2346</v>
      </c>
      <c r="DI53" s="164">
        <v>-85.6</v>
      </c>
      <c r="DJ53" s="164">
        <v>-84.8</v>
      </c>
      <c r="DK53" s="164">
        <v>14.510199999999999</v>
      </c>
      <c r="DL53" s="164">
        <v>48.055999999999997</v>
      </c>
      <c r="DM53" s="164">
        <v>60.598999999999997</v>
      </c>
      <c r="DN53" s="164">
        <v>67.987099999999998</v>
      </c>
      <c r="DO53" s="164">
        <v>47.55</v>
      </c>
      <c r="DP53" s="164">
        <v>-7.84</v>
      </c>
      <c r="DQ53" s="164">
        <v>36.207999999999998</v>
      </c>
      <c r="DR53" s="164">
        <v>90.240099999999998</v>
      </c>
      <c r="DS53" s="164">
        <v>-28.27</v>
      </c>
      <c r="DT53" s="164">
        <v>-28.78</v>
      </c>
      <c r="DU53" s="164">
        <v>122.49</v>
      </c>
      <c r="DV53" s="164">
        <v>63.84</v>
      </c>
      <c r="DW53" s="164">
        <v>92.054500000000004</v>
      </c>
      <c r="DX53" s="164">
        <v>90.072699999999998</v>
      </c>
      <c r="DY53" s="165"/>
      <c r="DZ53" s="164">
        <v>-33.909100000000002</v>
      </c>
      <c r="EA53" s="164">
        <v>191.42930000000001</v>
      </c>
      <c r="EB53" s="164">
        <v>150.8031</v>
      </c>
      <c r="EC53" s="164">
        <v>143.89259999999999</v>
      </c>
      <c r="ED53" s="164">
        <v>147.16149999999999</v>
      </c>
      <c r="EE53" s="164">
        <v>72.267600000000002</v>
      </c>
      <c r="EF53" s="164">
        <v>55.737499999999997</v>
      </c>
      <c r="EG53" s="164">
        <v>-23.388999999999999</v>
      </c>
      <c r="EH53" s="164">
        <v>249.39959999999999</v>
      </c>
      <c r="EI53" s="164">
        <v>192.31610000000001</v>
      </c>
      <c r="EJ53" s="165"/>
      <c r="EK53" s="164">
        <v>-29.873899999999999</v>
      </c>
      <c r="EL53" s="164">
        <v>-26.572700000000001</v>
      </c>
      <c r="EM53" s="164">
        <v>0</v>
      </c>
      <c r="EN53" s="164">
        <v>-18.0961</v>
      </c>
      <c r="EO53" s="164">
        <v>-17.155200000000001</v>
      </c>
      <c r="EP53" s="164">
        <v>159.804</v>
      </c>
      <c r="EQ53" s="164">
        <v>-61.903799999999997</v>
      </c>
      <c r="ER53" s="164">
        <v>-63.204700000000003</v>
      </c>
      <c r="ES53" s="164">
        <v>-20.202300000000001</v>
      </c>
      <c r="ET53" s="165"/>
      <c r="EU53" s="164">
        <v>0</v>
      </c>
      <c r="EV53" s="164">
        <v>112.4</v>
      </c>
      <c r="EW53" s="164">
        <v>10.675000000000001</v>
      </c>
      <c r="EX53" s="164">
        <v>-78.579700000000003</v>
      </c>
      <c r="EY53" s="164">
        <v>-39.510100000000001</v>
      </c>
      <c r="EZ53" s="164">
        <v>-38.298299999999998</v>
      </c>
      <c r="FA53" s="164">
        <v>8.6677999999999997</v>
      </c>
      <c r="FB53" s="164">
        <v>-54.207799999999999</v>
      </c>
      <c r="FC53" s="164">
        <v>24.309699999999999</v>
      </c>
      <c r="FD53" s="164">
        <v>24.758800000000001</v>
      </c>
      <c r="FE53" s="165"/>
      <c r="FF53" s="164">
        <v>23.703199999999999</v>
      </c>
      <c r="FG53" s="164">
        <v>42.842300000000002</v>
      </c>
      <c r="FH53" s="164">
        <v>42.7498</v>
      </c>
      <c r="FI53" s="164">
        <v>41.502000000000002</v>
      </c>
      <c r="FJ53" s="164">
        <v>59.7819</v>
      </c>
      <c r="FK53" s="164">
        <v>59.279499999999999</v>
      </c>
      <c r="FL53" s="164">
        <v>-73.848200000000006</v>
      </c>
      <c r="FM53" s="164">
        <v>35.984699999999997</v>
      </c>
      <c r="FN53" s="164">
        <v>35.74</v>
      </c>
      <c r="FO53" s="164">
        <v>-72.795900000000003</v>
      </c>
      <c r="FP53" s="164">
        <v>-68.625799999999998</v>
      </c>
      <c r="FQ53" s="164">
        <v>-2.0783</v>
      </c>
      <c r="FR53" s="164">
        <v>-10.53</v>
      </c>
      <c r="FS53" s="164">
        <v>10.179</v>
      </c>
      <c r="FT53" s="164">
        <v>1.3382000000000001</v>
      </c>
      <c r="FU53" s="164">
        <v>-5.92</v>
      </c>
      <c r="FV53" s="164">
        <v>14.22</v>
      </c>
      <c r="FW53" s="165"/>
      <c r="FX53" s="165"/>
      <c r="FY53" s="164">
        <v>-4.859</v>
      </c>
      <c r="FZ53" s="164">
        <v>4.2110000000000003</v>
      </c>
      <c r="GA53" s="165"/>
      <c r="GB53" s="164">
        <v>41.59</v>
      </c>
      <c r="GC53" s="164">
        <v>69.060400000000001</v>
      </c>
      <c r="GD53" s="164">
        <v>73.631900000000002</v>
      </c>
      <c r="GE53" s="165"/>
      <c r="GF53" s="164">
        <v>86.617199999999997</v>
      </c>
      <c r="GG53" s="164">
        <v>23.5</v>
      </c>
      <c r="GH53" s="164">
        <v>-12.8756</v>
      </c>
      <c r="GI53" s="164">
        <v>3.3077999999999999</v>
      </c>
      <c r="GJ53" s="164">
        <v>3.4306999999999999</v>
      </c>
      <c r="GK53" s="164">
        <v>2.3016999999999999</v>
      </c>
      <c r="GL53" s="165"/>
      <c r="GM53" s="165"/>
      <c r="GN53" s="165"/>
      <c r="GO53" s="164">
        <v>-29.519100000000002</v>
      </c>
      <c r="GP53" s="164">
        <v>13.449400000000001</v>
      </c>
      <c r="GQ53" s="164">
        <v>30.653099999999998</v>
      </c>
      <c r="GR53" s="164">
        <v>57.813499999999998</v>
      </c>
      <c r="GS53" s="164">
        <v>60.8827</v>
      </c>
      <c r="GT53" s="165"/>
      <c r="GU53" s="164">
        <v>-21.218800000000002</v>
      </c>
      <c r="GV53" s="164">
        <v>24.4146</v>
      </c>
      <c r="GW53" s="164">
        <v>-39.7988</v>
      </c>
      <c r="GX53" s="164">
        <v>8.6628000000000007</v>
      </c>
      <c r="GY53" s="164">
        <v>10.119899999999999</v>
      </c>
      <c r="GZ53" s="164">
        <v>9.7575000000000003</v>
      </c>
      <c r="HA53" s="165"/>
      <c r="HB53" s="164">
        <v>128.93090000000001</v>
      </c>
      <c r="HC53" s="164">
        <v>130.51259999999999</v>
      </c>
      <c r="HD53" s="164">
        <v>215.4</v>
      </c>
      <c r="HE53" s="164">
        <v>-213.44730000000001</v>
      </c>
      <c r="HF53" s="164">
        <v>-492.32560000000001</v>
      </c>
      <c r="HG53" s="164">
        <v>495.73689999999999</v>
      </c>
      <c r="HH53" s="164">
        <v>428.56150000000002</v>
      </c>
      <c r="HI53" s="164">
        <v>-124.7422</v>
      </c>
      <c r="HJ53" s="164">
        <v>-122.99339999999999</v>
      </c>
      <c r="HK53" s="164">
        <v>-58.198900000000002</v>
      </c>
      <c r="HL53" s="164">
        <v>-50.136200000000002</v>
      </c>
      <c r="HM53" s="164">
        <v>75.230999999999995</v>
      </c>
      <c r="HN53" s="164">
        <v>74.627300000000005</v>
      </c>
      <c r="HO53" s="164">
        <v>-86.813999999999993</v>
      </c>
      <c r="HP53" s="165"/>
      <c r="HQ53" s="164">
        <v>30.116700000000002</v>
      </c>
      <c r="HR53" s="164">
        <v>29.743200000000002</v>
      </c>
      <c r="HS53" s="164">
        <v>-33.446300000000001</v>
      </c>
      <c r="HT53" s="164">
        <v>-33.093899999999998</v>
      </c>
      <c r="HU53" s="164">
        <v>120</v>
      </c>
      <c r="HV53" s="164">
        <v>119.48</v>
      </c>
      <c r="HW53" s="164">
        <v>5.3</v>
      </c>
      <c r="HX53" s="164">
        <v>5</v>
      </c>
      <c r="HY53" s="164">
        <v>22.56</v>
      </c>
      <c r="HZ53" s="164">
        <v>30.48</v>
      </c>
      <c r="IA53" s="165"/>
      <c r="IB53" s="164">
        <v>95.898600000000002</v>
      </c>
      <c r="IC53" s="164">
        <v>94.9756</v>
      </c>
      <c r="ID53" s="164">
        <v>14.5</v>
      </c>
      <c r="IE53" s="164">
        <v>-55.5</v>
      </c>
      <c r="IF53" s="164">
        <v>-29.3</v>
      </c>
      <c r="IG53" s="164">
        <v>-28.5</v>
      </c>
      <c r="IH53" s="164">
        <v>1.4211</v>
      </c>
      <c r="II53" s="165"/>
      <c r="IJ53" s="164">
        <v>-418.9674</v>
      </c>
      <c r="IK53" s="165"/>
      <c r="IL53" s="164">
        <v>419.55939999999998</v>
      </c>
      <c r="IM53" s="165"/>
      <c r="IN53" s="165"/>
      <c r="IO53" s="165"/>
      <c r="IP53" s="165"/>
      <c r="IQ53" s="165"/>
      <c r="IR53" s="164">
        <v>-208.9786</v>
      </c>
      <c r="IS53" s="164">
        <v>-335.02359999999999</v>
      </c>
      <c r="IT53" s="164">
        <v>101.6079</v>
      </c>
      <c r="IU53" s="164">
        <v>100.5147</v>
      </c>
      <c r="IV53" s="164">
        <v>126.6631</v>
      </c>
      <c r="IW53" s="164">
        <v>-403.33440000000002</v>
      </c>
      <c r="IX53" s="164">
        <v>214.55350000000001</v>
      </c>
      <c r="IY53" s="164">
        <v>-192.9804</v>
      </c>
      <c r="IZ53" s="164">
        <v>195.99639999999999</v>
      </c>
      <c r="JA53" s="164">
        <v>-8.0929000000000002</v>
      </c>
      <c r="JB53" s="165"/>
      <c r="JC53" s="164">
        <v>13.6</v>
      </c>
      <c r="JD53" s="164">
        <v>6.9619999999999997</v>
      </c>
      <c r="JE53" s="164">
        <v>6.9480000000000004</v>
      </c>
      <c r="JF53" s="164">
        <v>-12.96</v>
      </c>
      <c r="JG53" s="164">
        <v>-12.56</v>
      </c>
      <c r="JH53" s="165"/>
      <c r="JI53" s="164">
        <v>13.2433</v>
      </c>
      <c r="JJ53" s="164">
        <v>-18.721299999999999</v>
      </c>
      <c r="JK53" s="164">
        <v>-44.5914</v>
      </c>
      <c r="JL53" s="164">
        <v>23.5</v>
      </c>
      <c r="JM53" s="164">
        <v>51.273000000000003</v>
      </c>
      <c r="JN53" s="164">
        <v>48.051000000000002</v>
      </c>
      <c r="JO53" s="164">
        <v>11.307</v>
      </c>
      <c r="JP53" s="164">
        <v>13.597899999999999</v>
      </c>
      <c r="JQ53" s="164">
        <v>48.409100000000002</v>
      </c>
      <c r="JR53" s="164">
        <v>48.6188</v>
      </c>
      <c r="JS53" s="164">
        <v>48.9574</v>
      </c>
      <c r="JT53" s="165"/>
      <c r="JU53" s="164">
        <v>56.2</v>
      </c>
      <c r="JV53" s="164">
        <v>23.925999999999998</v>
      </c>
      <c r="JW53" s="164">
        <v>8.31</v>
      </c>
      <c r="JX53" s="165"/>
      <c r="JY53" s="164">
        <v>-49.728299999999997</v>
      </c>
      <c r="JZ53" s="164">
        <v>81.068100000000001</v>
      </c>
      <c r="KA53" s="164">
        <v>60.8979</v>
      </c>
      <c r="KB53" s="164">
        <v>-49.067300000000003</v>
      </c>
      <c r="KC53" s="164">
        <v>-79.645099999999999</v>
      </c>
      <c r="KD53" s="164">
        <v>49.6751</v>
      </c>
      <c r="KE53" s="164">
        <v>28.678899999999999</v>
      </c>
      <c r="KF53" s="164">
        <v>-64.2</v>
      </c>
      <c r="KG53" s="164">
        <v>64.2</v>
      </c>
      <c r="KH53" s="164">
        <v>-64.582300000000004</v>
      </c>
      <c r="KI53" s="164">
        <v>233.8108</v>
      </c>
    </row>
    <row r="54" spans="1:295" ht="18" customHeight="1" x14ac:dyDescent="0.25">
      <c r="A54" s="159" t="s">
        <v>110</v>
      </c>
      <c r="B54" s="159" t="s">
        <v>997</v>
      </c>
      <c r="C54" s="163">
        <v>0</v>
      </c>
      <c r="D54" s="164">
        <v>14.7395</v>
      </c>
      <c r="E54" s="164">
        <v>-22.346800000000002</v>
      </c>
      <c r="F54" s="164">
        <v>-37.422899999999998</v>
      </c>
      <c r="G54" s="164">
        <v>13.0924</v>
      </c>
      <c r="H54" s="165"/>
      <c r="I54" s="164">
        <v>35.2089</v>
      </c>
      <c r="J54" s="164">
        <v>-47.690899999999999</v>
      </c>
      <c r="K54" s="164">
        <v>44.060099999999998</v>
      </c>
      <c r="L54" s="164">
        <v>22.189299999999999</v>
      </c>
      <c r="M54" s="165"/>
      <c r="N54" s="164">
        <v>17.760000000000002</v>
      </c>
      <c r="O54" s="164">
        <v>-49.92</v>
      </c>
      <c r="P54" s="165"/>
      <c r="Q54" s="164">
        <v>11.592000000000001</v>
      </c>
      <c r="R54" s="164">
        <v>-44</v>
      </c>
      <c r="S54" s="164">
        <v>11.548299999999999</v>
      </c>
      <c r="T54" s="164">
        <v>21.424399999999999</v>
      </c>
      <c r="U54" s="164">
        <v>10.611800000000001</v>
      </c>
      <c r="V54" s="164">
        <v>10.7135</v>
      </c>
      <c r="W54" s="164">
        <v>17.342300000000002</v>
      </c>
      <c r="X54" s="164">
        <v>15.507</v>
      </c>
      <c r="Y54" s="164">
        <v>2.0468000000000002</v>
      </c>
      <c r="Z54" s="164">
        <v>8.2287999999999997</v>
      </c>
      <c r="AA54" s="165"/>
      <c r="AB54" s="165"/>
      <c r="AC54" s="164">
        <v>-62.33</v>
      </c>
      <c r="AD54" s="164">
        <v>-62.24</v>
      </c>
      <c r="AE54" s="165"/>
      <c r="AF54" s="164">
        <v>-17.760000000000002</v>
      </c>
      <c r="AG54" s="164">
        <v>48.4</v>
      </c>
      <c r="AH54" s="164">
        <v>27.866</v>
      </c>
      <c r="AI54" s="164">
        <v>0.28799999999999998</v>
      </c>
      <c r="AJ54" s="163">
        <v>0</v>
      </c>
      <c r="AK54" s="164">
        <v>-48.92</v>
      </c>
      <c r="AL54" s="164">
        <v>-64.28</v>
      </c>
      <c r="AM54" s="164">
        <v>49.42</v>
      </c>
      <c r="AN54" s="164">
        <v>49.44</v>
      </c>
      <c r="AO54" s="164">
        <v>11.749599999999999</v>
      </c>
      <c r="AP54" s="164">
        <v>10.290800000000001</v>
      </c>
      <c r="AQ54" s="164">
        <v>64.031599999999997</v>
      </c>
      <c r="AR54" s="164">
        <v>66.682599999999994</v>
      </c>
      <c r="AS54" s="164">
        <v>29.155899999999999</v>
      </c>
      <c r="AT54" s="164">
        <v>-43.000900000000001</v>
      </c>
      <c r="AU54" s="164">
        <v>-43.004399999999997</v>
      </c>
      <c r="AV54" s="164">
        <v>9.7403999999999993</v>
      </c>
      <c r="AW54" s="164">
        <v>9.6165000000000003</v>
      </c>
      <c r="AX54" s="164">
        <v>62.424999999999997</v>
      </c>
      <c r="AY54" s="164">
        <v>63.764600000000002</v>
      </c>
      <c r="AZ54" s="164">
        <v>-10.5313</v>
      </c>
      <c r="BA54" s="164">
        <v>-12.7407</v>
      </c>
      <c r="BB54" s="164">
        <v>-318.59059999999999</v>
      </c>
      <c r="BC54" s="164">
        <v>-14.642200000000001</v>
      </c>
      <c r="BD54" s="164">
        <v>-14.3</v>
      </c>
      <c r="BE54" s="164">
        <v>-14.4</v>
      </c>
      <c r="BF54" s="164">
        <v>51.058500000000002</v>
      </c>
      <c r="BG54" s="164">
        <v>49.7622</v>
      </c>
      <c r="BH54" s="164">
        <v>-4.9657999999999998</v>
      </c>
      <c r="BI54" s="165"/>
      <c r="BJ54" s="164">
        <v>-36.504399999999997</v>
      </c>
      <c r="BK54" s="164">
        <v>4.5754000000000001</v>
      </c>
      <c r="BL54" s="164">
        <v>0</v>
      </c>
      <c r="BM54" s="164">
        <v>3.0407000000000002</v>
      </c>
      <c r="BN54" s="164">
        <v>368.84660000000002</v>
      </c>
      <c r="BO54" s="164">
        <v>55.635199999999998</v>
      </c>
      <c r="BP54" s="164">
        <v>55.604700000000001</v>
      </c>
      <c r="BQ54" s="164">
        <v>-219.5292</v>
      </c>
      <c r="BR54" s="164">
        <v>384.40839999999997</v>
      </c>
      <c r="BS54" s="165"/>
      <c r="BT54" s="164">
        <v>-87.472800000000007</v>
      </c>
      <c r="BU54" s="164">
        <v>88.485100000000003</v>
      </c>
      <c r="BV54" s="164">
        <v>84.297300000000007</v>
      </c>
      <c r="BW54" s="164">
        <v>25.85</v>
      </c>
      <c r="BX54" s="164">
        <v>23.99</v>
      </c>
      <c r="BY54" s="164">
        <v>57.53</v>
      </c>
      <c r="BZ54" s="164">
        <v>77.19</v>
      </c>
      <c r="CA54" s="164">
        <v>-58.5351</v>
      </c>
      <c r="CB54" s="164">
        <v>-58.133200000000002</v>
      </c>
      <c r="CC54" s="164">
        <v>105.1964</v>
      </c>
      <c r="CD54" s="164">
        <v>106.1955</v>
      </c>
      <c r="CE54" s="165"/>
      <c r="CF54" s="164">
        <v>-86.543099999999995</v>
      </c>
      <c r="CG54" s="164">
        <v>-85.605900000000005</v>
      </c>
      <c r="CH54" s="164">
        <v>-4.0423999999999998</v>
      </c>
      <c r="CI54" s="165"/>
      <c r="CJ54" s="165"/>
      <c r="CK54" s="165"/>
      <c r="CL54" s="164">
        <v>107.2</v>
      </c>
      <c r="CM54" s="164">
        <v>96.6</v>
      </c>
      <c r="CN54" s="164">
        <v>-12.86</v>
      </c>
      <c r="CO54" s="164">
        <v>69.486900000000006</v>
      </c>
      <c r="CP54" s="164">
        <v>67.978499999999997</v>
      </c>
      <c r="CQ54" s="164">
        <v>67.255200000000002</v>
      </c>
      <c r="CR54" s="164">
        <v>-12.569599999999999</v>
      </c>
      <c r="CS54" s="164">
        <v>-12.0078</v>
      </c>
      <c r="CT54" s="164">
        <v>1</v>
      </c>
      <c r="CU54" s="164">
        <v>-40.529299999999999</v>
      </c>
      <c r="CV54" s="164">
        <v>10.2845</v>
      </c>
      <c r="CW54" s="164">
        <v>13.976000000000001</v>
      </c>
      <c r="CX54" s="164">
        <v>55.6</v>
      </c>
      <c r="CY54" s="164">
        <v>28.63</v>
      </c>
      <c r="CZ54" s="164">
        <v>45.7104</v>
      </c>
      <c r="DA54" s="164">
        <v>43.363999999999997</v>
      </c>
      <c r="DB54" s="164">
        <v>-26.39</v>
      </c>
      <c r="DC54" s="164">
        <v>-5.5263</v>
      </c>
      <c r="DD54" s="165"/>
      <c r="DE54" s="165"/>
      <c r="DF54" s="164">
        <v>-78.370500000000007</v>
      </c>
      <c r="DG54" s="164">
        <v>-7.6927000000000003</v>
      </c>
      <c r="DH54" s="164">
        <v>-16.2759</v>
      </c>
      <c r="DI54" s="164">
        <v>-81</v>
      </c>
      <c r="DJ54" s="164">
        <v>-80</v>
      </c>
      <c r="DK54" s="164">
        <v>14.4443</v>
      </c>
      <c r="DL54" s="164">
        <v>44.540399999999998</v>
      </c>
      <c r="DM54" s="164">
        <v>54.024000000000001</v>
      </c>
      <c r="DN54" s="164">
        <v>63.299599999999998</v>
      </c>
      <c r="DO54" s="164">
        <v>44.62</v>
      </c>
      <c r="DP54" s="164">
        <v>-6.14</v>
      </c>
      <c r="DQ54" s="164">
        <v>35.231499999999997</v>
      </c>
      <c r="DR54" s="164">
        <v>79.557000000000002</v>
      </c>
      <c r="DS54" s="164">
        <v>-30.45</v>
      </c>
      <c r="DT54" s="164">
        <v>-30.77</v>
      </c>
      <c r="DU54" s="164">
        <v>119.38</v>
      </c>
      <c r="DV54" s="164">
        <v>61.6</v>
      </c>
      <c r="DW54" s="164">
        <v>78.781800000000004</v>
      </c>
      <c r="DX54" s="164">
        <v>77.836399999999998</v>
      </c>
      <c r="DY54" s="165"/>
      <c r="DZ54" s="164">
        <v>-35.763599999999997</v>
      </c>
      <c r="EA54" s="164">
        <v>176.6422</v>
      </c>
      <c r="EB54" s="164">
        <v>136.84209999999999</v>
      </c>
      <c r="EC54" s="164">
        <v>129.8535</v>
      </c>
      <c r="ED54" s="164">
        <v>132.0445</v>
      </c>
      <c r="EE54" s="164">
        <v>75.064300000000003</v>
      </c>
      <c r="EF54" s="164">
        <v>60.752299999999998</v>
      </c>
      <c r="EG54" s="164">
        <v>-22.538</v>
      </c>
      <c r="EH54" s="164">
        <v>232.11160000000001</v>
      </c>
      <c r="EI54" s="164">
        <v>217.38310000000001</v>
      </c>
      <c r="EJ54" s="165"/>
      <c r="EK54" s="164">
        <v>-29.2578</v>
      </c>
      <c r="EL54" s="164">
        <v>-26.459399999999999</v>
      </c>
      <c r="EM54" s="164">
        <v>0</v>
      </c>
      <c r="EN54" s="164">
        <v>-19.8766</v>
      </c>
      <c r="EO54" s="164">
        <v>-17.583200000000001</v>
      </c>
      <c r="EP54" s="164">
        <v>176.7</v>
      </c>
      <c r="EQ54" s="164">
        <v>-66.917000000000002</v>
      </c>
      <c r="ER54" s="164">
        <v>-67.064400000000006</v>
      </c>
      <c r="ES54" s="164">
        <v>-24.341100000000001</v>
      </c>
      <c r="ET54" s="164">
        <v>16.739999999999998</v>
      </c>
      <c r="EU54" s="164">
        <v>0</v>
      </c>
      <c r="EV54" s="164">
        <v>120.1</v>
      </c>
      <c r="EW54" s="164">
        <v>10.0223</v>
      </c>
      <c r="EX54" s="164">
        <v>-82.420500000000004</v>
      </c>
      <c r="EY54" s="164">
        <v>-39.559699999999999</v>
      </c>
      <c r="EZ54" s="164">
        <v>-38.162399999999998</v>
      </c>
      <c r="FA54" s="164">
        <v>8.2867999999999995</v>
      </c>
      <c r="FB54" s="164">
        <v>-56.992899999999999</v>
      </c>
      <c r="FC54" s="164">
        <v>21.092199999999998</v>
      </c>
      <c r="FD54" s="164">
        <v>24.3582</v>
      </c>
      <c r="FE54" s="165"/>
      <c r="FF54" s="164">
        <v>23.7166</v>
      </c>
      <c r="FG54" s="164">
        <v>41.5623</v>
      </c>
      <c r="FH54" s="164">
        <v>43.1738</v>
      </c>
      <c r="FI54" s="164">
        <v>40.761299999999999</v>
      </c>
      <c r="FJ54" s="164">
        <v>57.4375</v>
      </c>
      <c r="FK54" s="164">
        <v>57.604999999999997</v>
      </c>
      <c r="FL54" s="164">
        <v>-78.369600000000005</v>
      </c>
      <c r="FM54" s="164">
        <v>37.768900000000002</v>
      </c>
      <c r="FN54" s="164">
        <v>38.221400000000003</v>
      </c>
      <c r="FO54" s="164">
        <v>-78.623500000000007</v>
      </c>
      <c r="FP54" s="164">
        <v>-75.068799999999996</v>
      </c>
      <c r="FQ54" s="164">
        <v>-0.92100000000000004</v>
      </c>
      <c r="FR54" s="164">
        <v>-11.69</v>
      </c>
      <c r="FS54" s="164">
        <v>10.4598</v>
      </c>
      <c r="FT54" s="164">
        <v>1.1624000000000001</v>
      </c>
      <c r="FU54" s="164">
        <v>-6.42</v>
      </c>
      <c r="FV54" s="164">
        <v>15.37</v>
      </c>
      <c r="FW54" s="165"/>
      <c r="FX54" s="165"/>
      <c r="FY54" s="164">
        <v>-5.3120000000000003</v>
      </c>
      <c r="FZ54" s="164">
        <v>4.2229999999999999</v>
      </c>
      <c r="GA54" s="165"/>
      <c r="GB54" s="164">
        <v>41.23</v>
      </c>
      <c r="GC54" s="164">
        <v>76.583699999999993</v>
      </c>
      <c r="GD54" s="164">
        <v>77.781099999999995</v>
      </c>
      <c r="GE54" s="165"/>
      <c r="GF54" s="164">
        <v>84.907700000000006</v>
      </c>
      <c r="GG54" s="164">
        <v>24.8</v>
      </c>
      <c r="GH54" s="164">
        <v>-12.3941</v>
      </c>
      <c r="GI54" s="164">
        <v>3.3586</v>
      </c>
      <c r="GJ54" s="164">
        <v>3.8140999999999998</v>
      </c>
      <c r="GK54" s="164">
        <v>2.1261999999999999</v>
      </c>
      <c r="GL54" s="165"/>
      <c r="GM54" s="165"/>
      <c r="GN54" s="164">
        <v>-17.1142</v>
      </c>
      <c r="GO54" s="164">
        <v>-25.722100000000001</v>
      </c>
      <c r="GP54" s="164">
        <v>14.181800000000001</v>
      </c>
      <c r="GQ54" s="164">
        <v>27.040900000000001</v>
      </c>
      <c r="GR54" s="164">
        <v>53.173900000000003</v>
      </c>
      <c r="GS54" s="164">
        <v>54.066800000000001</v>
      </c>
      <c r="GT54" s="165"/>
      <c r="GU54" s="164">
        <v>-20.198699999999999</v>
      </c>
      <c r="GV54" s="164">
        <v>23.331700000000001</v>
      </c>
      <c r="GW54" s="164">
        <v>-36.908200000000001</v>
      </c>
      <c r="GX54" s="165"/>
      <c r="GY54" s="164">
        <v>8.5562000000000005</v>
      </c>
      <c r="GZ54" s="164">
        <v>8.3125</v>
      </c>
      <c r="HA54" s="164">
        <v>10.7424</v>
      </c>
      <c r="HB54" s="164">
        <v>136.06909999999999</v>
      </c>
      <c r="HC54" s="164">
        <v>136.80410000000001</v>
      </c>
      <c r="HD54" s="164">
        <v>215.4</v>
      </c>
      <c r="HE54" s="164">
        <v>-215.32</v>
      </c>
      <c r="HF54" s="164">
        <v>-498.45440000000002</v>
      </c>
      <c r="HG54" s="164">
        <v>501.05349999999999</v>
      </c>
      <c r="HH54" s="164">
        <v>453.7516</v>
      </c>
      <c r="HI54" s="164">
        <v>-131.4365</v>
      </c>
      <c r="HJ54" s="164">
        <v>-127.9705</v>
      </c>
      <c r="HK54" s="164">
        <v>-60.515000000000001</v>
      </c>
      <c r="HL54" s="164">
        <v>-53.556800000000003</v>
      </c>
      <c r="HM54" s="164">
        <v>84.697599999999994</v>
      </c>
      <c r="HN54" s="164">
        <v>84.976100000000002</v>
      </c>
      <c r="HO54" s="165"/>
      <c r="HP54" s="165"/>
      <c r="HQ54" s="164">
        <v>26.864699999999999</v>
      </c>
      <c r="HR54" s="164">
        <v>26.809799999999999</v>
      </c>
      <c r="HS54" s="164">
        <v>-51.316299999999998</v>
      </c>
      <c r="HT54" s="164">
        <v>-51.375300000000003</v>
      </c>
      <c r="HU54" s="164">
        <v>114.56</v>
      </c>
      <c r="HV54" s="164">
        <v>115.37</v>
      </c>
      <c r="HW54" s="164">
        <v>4.0999999999999996</v>
      </c>
      <c r="HX54" s="164">
        <v>5.0999999999999996</v>
      </c>
      <c r="HY54" s="164">
        <v>22.252400000000002</v>
      </c>
      <c r="HZ54" s="164">
        <v>29.04</v>
      </c>
      <c r="IA54" s="165"/>
      <c r="IB54" s="164">
        <v>97.472999999999999</v>
      </c>
      <c r="IC54" s="164">
        <v>97.313100000000006</v>
      </c>
      <c r="ID54" s="164">
        <v>13.4</v>
      </c>
      <c r="IE54" s="164">
        <v>-55.3</v>
      </c>
      <c r="IF54" s="164">
        <v>-25.9</v>
      </c>
      <c r="IG54" s="164">
        <v>-25.9</v>
      </c>
      <c r="IH54" s="165"/>
      <c r="II54" s="164">
        <v>1.2623</v>
      </c>
      <c r="IJ54" s="164">
        <v>-442.8965</v>
      </c>
      <c r="IK54" s="165"/>
      <c r="IL54" s="164">
        <v>432.97019999999998</v>
      </c>
      <c r="IM54" s="165"/>
      <c r="IN54" s="165"/>
      <c r="IO54" s="165"/>
      <c r="IP54" s="165"/>
      <c r="IQ54" s="165"/>
      <c r="IR54" s="164">
        <v>-210.84350000000001</v>
      </c>
      <c r="IS54" s="164">
        <v>-353.08460000000002</v>
      </c>
      <c r="IT54" s="164">
        <v>106.2122</v>
      </c>
      <c r="IU54" s="164">
        <v>105.2782</v>
      </c>
      <c r="IV54" s="164">
        <v>135.6995</v>
      </c>
      <c r="IW54" s="164">
        <v>-424.86739999999998</v>
      </c>
      <c r="IX54" s="164">
        <v>213.49879999999999</v>
      </c>
      <c r="IY54" s="164">
        <v>-214.50450000000001</v>
      </c>
      <c r="IZ54" s="164">
        <v>214.90799999999999</v>
      </c>
      <c r="JA54" s="164">
        <v>-8.5680999999999994</v>
      </c>
      <c r="JB54" s="165"/>
      <c r="JC54" s="164">
        <v>7.52</v>
      </c>
      <c r="JD54" s="164">
        <v>7.4269999999999996</v>
      </c>
      <c r="JE54" s="164">
        <v>7.4119999999999999</v>
      </c>
      <c r="JF54" s="164">
        <v>-8.24</v>
      </c>
      <c r="JG54" s="164">
        <v>-17.52</v>
      </c>
      <c r="JH54" s="165"/>
      <c r="JI54" s="164">
        <v>19.221800000000002</v>
      </c>
      <c r="JJ54" s="164">
        <v>-20.857600000000001</v>
      </c>
      <c r="JK54" s="164">
        <v>-45.790799999999997</v>
      </c>
      <c r="JL54" s="164">
        <v>22.2</v>
      </c>
      <c r="JM54" s="164">
        <v>51.670999999999999</v>
      </c>
      <c r="JN54" s="164">
        <v>49.634999999999998</v>
      </c>
      <c r="JO54" s="164">
        <v>11.3355</v>
      </c>
      <c r="JP54" s="164">
        <v>13.5604</v>
      </c>
      <c r="JQ54" s="164">
        <v>54.347099999999998</v>
      </c>
      <c r="JR54" s="164">
        <v>54.490099999999998</v>
      </c>
      <c r="JS54" s="164">
        <v>55.955300000000001</v>
      </c>
      <c r="JT54" s="165"/>
      <c r="JU54" s="164">
        <v>56.7</v>
      </c>
      <c r="JV54" s="164">
        <v>24.394300000000001</v>
      </c>
      <c r="JW54" s="164">
        <v>7.81</v>
      </c>
      <c r="JX54" s="165"/>
      <c r="JY54" s="164">
        <v>-51.108199999999997</v>
      </c>
      <c r="JZ54" s="164">
        <v>80.883399999999995</v>
      </c>
      <c r="KA54" s="164">
        <v>62.159700000000001</v>
      </c>
      <c r="KB54" s="164">
        <v>-50.556899999999999</v>
      </c>
      <c r="KC54" s="164">
        <v>-79.8309</v>
      </c>
      <c r="KD54" s="164">
        <v>52.412700000000001</v>
      </c>
      <c r="KE54" s="164">
        <v>25.891100000000002</v>
      </c>
      <c r="KF54" s="164">
        <v>-65.099999999999994</v>
      </c>
      <c r="KG54" s="164">
        <v>65.5</v>
      </c>
      <c r="KH54" s="164">
        <v>-42.357100000000003</v>
      </c>
      <c r="KI54" s="164">
        <v>215.11189999999999</v>
      </c>
    </row>
    <row r="55" spans="1:295" ht="18" customHeight="1" x14ac:dyDescent="0.25">
      <c r="A55" s="159" t="s">
        <v>110</v>
      </c>
      <c r="B55" s="159" t="s">
        <v>998</v>
      </c>
      <c r="C55" s="163">
        <v>0</v>
      </c>
      <c r="D55" s="164">
        <v>14.043900000000001</v>
      </c>
      <c r="E55" s="164">
        <v>-20.814800000000002</v>
      </c>
      <c r="F55" s="164">
        <v>-35.960700000000003</v>
      </c>
      <c r="G55" s="164">
        <v>12.0335</v>
      </c>
      <c r="H55" s="165"/>
      <c r="I55" s="164">
        <v>32.789099999999998</v>
      </c>
      <c r="J55" s="164">
        <v>-44.578699999999998</v>
      </c>
      <c r="K55" s="164">
        <v>41.111699999999999</v>
      </c>
      <c r="L55" s="164">
        <v>20.7834</v>
      </c>
      <c r="M55" s="165"/>
      <c r="N55" s="164">
        <v>19.98</v>
      </c>
      <c r="O55" s="164">
        <v>-46.348999999999997</v>
      </c>
      <c r="P55" s="164">
        <v>41.8</v>
      </c>
      <c r="Q55" s="164">
        <v>10.763999999999999</v>
      </c>
      <c r="R55" s="164">
        <v>-41.8</v>
      </c>
      <c r="S55" s="164">
        <v>13.644600000000001</v>
      </c>
      <c r="T55" s="164">
        <v>19.1526</v>
      </c>
      <c r="U55" s="164">
        <v>10.7735</v>
      </c>
      <c r="V55" s="164">
        <v>10.892099999999999</v>
      </c>
      <c r="W55" s="164">
        <v>17.931999999999999</v>
      </c>
      <c r="X55" s="164">
        <v>15.185700000000001</v>
      </c>
      <c r="Y55" s="164">
        <v>5.62</v>
      </c>
      <c r="Z55" s="164">
        <v>8.1827000000000005</v>
      </c>
      <c r="AA55" s="165"/>
      <c r="AB55" s="165"/>
      <c r="AC55" s="164">
        <v>-59.75</v>
      </c>
      <c r="AD55" s="164">
        <v>-59.25</v>
      </c>
      <c r="AE55" s="165"/>
      <c r="AF55" s="164">
        <v>-19.98</v>
      </c>
      <c r="AG55" s="164">
        <v>44</v>
      </c>
      <c r="AH55" s="164">
        <v>26.51</v>
      </c>
      <c r="AI55" s="164">
        <v>0.251</v>
      </c>
      <c r="AJ55" s="163">
        <v>0</v>
      </c>
      <c r="AK55" s="164">
        <v>-45.59</v>
      </c>
      <c r="AL55" s="164">
        <v>-67.02</v>
      </c>
      <c r="AM55" s="164">
        <v>45.8</v>
      </c>
      <c r="AN55" s="164">
        <v>46.04</v>
      </c>
      <c r="AO55" s="164">
        <v>10.608700000000001</v>
      </c>
      <c r="AP55" s="164">
        <v>10.805300000000001</v>
      </c>
      <c r="AQ55" s="164">
        <v>61.622399999999999</v>
      </c>
      <c r="AR55" s="164">
        <v>63.434199999999997</v>
      </c>
      <c r="AS55" s="164">
        <v>28.600100000000001</v>
      </c>
      <c r="AT55" s="164">
        <v>-40.589599999999997</v>
      </c>
      <c r="AU55" s="164">
        <v>-40.856000000000002</v>
      </c>
      <c r="AV55" s="164">
        <v>9.9770000000000003</v>
      </c>
      <c r="AW55" s="164">
        <v>9.9791000000000007</v>
      </c>
      <c r="AX55" s="164">
        <v>60.817500000000003</v>
      </c>
      <c r="AY55" s="164">
        <v>60.683500000000002</v>
      </c>
      <c r="AZ55" s="164">
        <v>-12.5992</v>
      </c>
      <c r="BA55" s="164">
        <v>-14.018700000000001</v>
      </c>
      <c r="BB55" s="164">
        <v>-297.34699999999998</v>
      </c>
      <c r="BC55" s="164">
        <v>-13.374599999999999</v>
      </c>
      <c r="BD55" s="164">
        <v>-15.3</v>
      </c>
      <c r="BE55" s="164">
        <v>-15.1</v>
      </c>
      <c r="BF55" s="164">
        <v>48.982199999999999</v>
      </c>
      <c r="BG55" s="164">
        <v>47.779400000000003</v>
      </c>
      <c r="BH55" s="164">
        <v>-4.7619999999999996</v>
      </c>
      <c r="BI55" s="165"/>
      <c r="BJ55" s="164">
        <v>-36.629800000000003</v>
      </c>
      <c r="BK55" s="164">
        <v>3.4527000000000001</v>
      </c>
      <c r="BL55" s="165"/>
      <c r="BM55" s="164">
        <v>2.4769000000000001</v>
      </c>
      <c r="BN55" s="164">
        <v>353.31270000000001</v>
      </c>
      <c r="BO55" s="164">
        <v>45.716700000000003</v>
      </c>
      <c r="BP55" s="164">
        <v>45.655700000000003</v>
      </c>
      <c r="BQ55" s="164">
        <v>-214.9753</v>
      </c>
      <c r="BR55" s="164">
        <v>355.6352</v>
      </c>
      <c r="BS55" s="165"/>
      <c r="BT55" s="164">
        <v>-73.909099999999995</v>
      </c>
      <c r="BU55" s="164">
        <v>73.61</v>
      </c>
      <c r="BV55" s="164">
        <v>79.067999999999998</v>
      </c>
      <c r="BW55" s="164">
        <v>24.46</v>
      </c>
      <c r="BX55" s="164">
        <v>21.55</v>
      </c>
      <c r="BY55" s="164">
        <v>54.07</v>
      </c>
      <c r="BZ55" s="164">
        <v>72.430000000000007</v>
      </c>
      <c r="CA55" s="164">
        <v>-55.186100000000003</v>
      </c>
      <c r="CB55" s="164">
        <v>-55.454099999999997</v>
      </c>
      <c r="CC55" s="164">
        <v>103.60120000000001</v>
      </c>
      <c r="CD55" s="164">
        <v>104.2073</v>
      </c>
      <c r="CE55" s="165"/>
      <c r="CF55" s="164">
        <v>-71.334299999999999</v>
      </c>
      <c r="CG55" s="164">
        <v>-68.939899999999994</v>
      </c>
      <c r="CH55" s="164">
        <v>-5.452</v>
      </c>
      <c r="CI55" s="165"/>
      <c r="CJ55" s="165"/>
      <c r="CK55" s="165"/>
      <c r="CL55" s="164">
        <v>100.8</v>
      </c>
      <c r="CM55" s="164">
        <v>90.8</v>
      </c>
      <c r="CN55" s="164">
        <v>-12.66</v>
      </c>
      <c r="CO55" s="164">
        <v>70.531300000000002</v>
      </c>
      <c r="CP55" s="164">
        <v>70.411100000000005</v>
      </c>
      <c r="CQ55" s="164">
        <v>69.903000000000006</v>
      </c>
      <c r="CR55" s="164">
        <v>-14.4109</v>
      </c>
      <c r="CS55" s="164">
        <v>-13.783899999999999</v>
      </c>
      <c r="CT55" s="164">
        <v>1</v>
      </c>
      <c r="CU55" s="164">
        <v>-33.597799999999999</v>
      </c>
      <c r="CV55" s="164">
        <v>7.7462999999999997</v>
      </c>
      <c r="CW55" s="164">
        <v>13.205</v>
      </c>
      <c r="CX55" s="164">
        <v>51.14</v>
      </c>
      <c r="CY55" s="164">
        <v>26.55</v>
      </c>
      <c r="CZ55" s="164">
        <v>43.132300000000001</v>
      </c>
      <c r="DA55" s="164">
        <v>40.5807</v>
      </c>
      <c r="DB55" s="164">
        <v>-25.55</v>
      </c>
      <c r="DC55" s="164">
        <v>-5.2751000000000001</v>
      </c>
      <c r="DD55" s="165"/>
      <c r="DE55" s="165"/>
      <c r="DF55" s="164">
        <v>-69.102699999999999</v>
      </c>
      <c r="DG55" s="164">
        <v>-6.8426</v>
      </c>
      <c r="DH55" s="164">
        <v>-15.691700000000001</v>
      </c>
      <c r="DI55" s="164">
        <v>-76.2</v>
      </c>
      <c r="DJ55" s="164">
        <v>-77.7</v>
      </c>
      <c r="DK55" s="164">
        <v>14.0488</v>
      </c>
      <c r="DL55" s="164">
        <v>41.024799999999999</v>
      </c>
      <c r="DM55" s="164">
        <v>48.388199999999998</v>
      </c>
      <c r="DN55" s="164">
        <v>58.612099999999998</v>
      </c>
      <c r="DO55" s="164">
        <v>41</v>
      </c>
      <c r="DP55" s="164">
        <v>-5.09</v>
      </c>
      <c r="DQ55" s="164">
        <v>34.208500000000001</v>
      </c>
      <c r="DR55" s="164">
        <v>70.748999999999995</v>
      </c>
      <c r="DS55" s="164">
        <v>-30.45</v>
      </c>
      <c r="DT55" s="164">
        <v>-30.98</v>
      </c>
      <c r="DU55" s="164">
        <v>115.66</v>
      </c>
      <c r="DV55" s="164">
        <v>58.04</v>
      </c>
      <c r="DW55" s="164">
        <v>71.290899999999993</v>
      </c>
      <c r="DX55" s="164">
        <v>70.145499999999998</v>
      </c>
      <c r="DY55" s="165"/>
      <c r="DZ55" s="164">
        <v>-36.090899999999998</v>
      </c>
      <c r="EA55" s="164">
        <v>164.65459999999999</v>
      </c>
      <c r="EB55" s="164">
        <v>124.93899999999999</v>
      </c>
      <c r="EC55" s="164">
        <v>119.7385</v>
      </c>
      <c r="ED55" s="164">
        <v>121.7944</v>
      </c>
      <c r="EE55" s="164">
        <v>59.813000000000002</v>
      </c>
      <c r="EF55" s="164">
        <v>43.284700000000001</v>
      </c>
      <c r="EG55" s="164">
        <v>-22.032</v>
      </c>
      <c r="EH55" s="164">
        <v>227.06120000000001</v>
      </c>
      <c r="EI55" s="164">
        <v>227.08019999999999</v>
      </c>
      <c r="EJ55" s="165"/>
      <c r="EK55" s="164">
        <v>-29.2333</v>
      </c>
      <c r="EL55" s="164">
        <v>-26.322600000000001</v>
      </c>
      <c r="EM55" s="164">
        <v>0</v>
      </c>
      <c r="EN55" s="164">
        <v>-14.412599999999999</v>
      </c>
      <c r="EO55" s="164">
        <v>-13.621</v>
      </c>
      <c r="EP55" s="164">
        <v>110.64</v>
      </c>
      <c r="EQ55" s="164">
        <v>-57.550199999999997</v>
      </c>
      <c r="ER55" s="164">
        <v>-59.359099999999998</v>
      </c>
      <c r="ES55" s="164">
        <v>-11.1478</v>
      </c>
      <c r="ET55" s="164">
        <v>0</v>
      </c>
      <c r="EU55" s="164">
        <v>0</v>
      </c>
      <c r="EV55" s="164">
        <v>76.099999999999994</v>
      </c>
      <c r="EW55" s="164">
        <v>9.4750999999999994</v>
      </c>
      <c r="EX55" s="164">
        <v>-69.429100000000005</v>
      </c>
      <c r="EY55" s="164">
        <v>-37.873600000000003</v>
      </c>
      <c r="EZ55" s="164">
        <v>-36.950000000000003</v>
      </c>
      <c r="FA55" s="164">
        <v>7.7527999999999997</v>
      </c>
      <c r="FB55" s="164">
        <v>-43.323300000000003</v>
      </c>
      <c r="FC55" s="164">
        <v>12.7766</v>
      </c>
      <c r="FD55" s="164">
        <v>23.798999999999999</v>
      </c>
      <c r="FE55" s="165"/>
      <c r="FF55" s="164">
        <v>23.0275</v>
      </c>
      <c r="FG55" s="164">
        <v>42.0627</v>
      </c>
      <c r="FH55" s="164">
        <v>41.977899999999998</v>
      </c>
      <c r="FI55" s="164">
        <v>40.262799999999999</v>
      </c>
      <c r="FJ55" s="164">
        <v>54.925699999999999</v>
      </c>
      <c r="FK55" s="164">
        <v>55.260599999999997</v>
      </c>
      <c r="FL55" s="164">
        <v>-73.513300000000001</v>
      </c>
      <c r="FM55" s="164">
        <v>38.648600000000002</v>
      </c>
      <c r="FN55" s="164">
        <v>38.263199999999998</v>
      </c>
      <c r="FO55" s="164">
        <v>-77.682699999999997</v>
      </c>
      <c r="FP55" s="164">
        <v>-73.488500000000002</v>
      </c>
      <c r="FQ55" s="164">
        <v>-0.9577</v>
      </c>
      <c r="FR55" s="164">
        <v>-12.51</v>
      </c>
      <c r="FS55" s="164">
        <v>10.179</v>
      </c>
      <c r="FT55" s="164">
        <v>1.0562</v>
      </c>
      <c r="FU55" s="164">
        <v>-6.3</v>
      </c>
      <c r="FV55" s="164">
        <v>15.05</v>
      </c>
      <c r="FW55" s="164">
        <v>0</v>
      </c>
      <c r="FX55" s="164">
        <v>8.7774999999999999</v>
      </c>
      <c r="FY55" s="164">
        <v>-5.6139999999999999</v>
      </c>
      <c r="FZ55" s="164">
        <v>4.2880000000000003</v>
      </c>
      <c r="GA55" s="164">
        <v>9.9688999999999997</v>
      </c>
      <c r="GB55" s="164">
        <v>40.659999999999997</v>
      </c>
      <c r="GC55" s="164">
        <v>74.077600000000004</v>
      </c>
      <c r="GD55" s="164">
        <v>79.284899999999993</v>
      </c>
      <c r="GE55" s="164">
        <v>12.28</v>
      </c>
      <c r="GF55" s="164">
        <v>82.046599999999998</v>
      </c>
      <c r="GG55" s="164">
        <v>24.2</v>
      </c>
      <c r="GH55" s="164">
        <v>-11.0031</v>
      </c>
      <c r="GI55" s="164">
        <v>3.6568999999999998</v>
      </c>
      <c r="GJ55" s="164">
        <v>4.1342999999999996</v>
      </c>
      <c r="GK55" s="164">
        <v>1.9114</v>
      </c>
      <c r="GL55" s="165"/>
      <c r="GM55" s="165"/>
      <c r="GN55" s="164">
        <v>-16.295100000000001</v>
      </c>
      <c r="GO55" s="164">
        <v>-22.8367</v>
      </c>
      <c r="GP55" s="164">
        <v>15.101800000000001</v>
      </c>
      <c r="GQ55" s="164">
        <v>24.1279</v>
      </c>
      <c r="GR55" s="164">
        <v>55.254399999999997</v>
      </c>
      <c r="GS55" s="164">
        <v>57.225499999999997</v>
      </c>
      <c r="GT55" s="165"/>
      <c r="GU55" s="164">
        <v>-18.91</v>
      </c>
      <c r="GV55" s="164">
        <v>22.433399999999999</v>
      </c>
      <c r="GW55" s="164">
        <v>-33.975999999999999</v>
      </c>
      <c r="GX55" s="164">
        <v>8.76</v>
      </c>
      <c r="GY55" s="164">
        <v>7.2378</v>
      </c>
      <c r="GZ55" s="164">
        <v>6.9307999999999996</v>
      </c>
      <c r="HA55" s="164">
        <v>10</v>
      </c>
      <c r="HB55" s="164">
        <v>129.9118</v>
      </c>
      <c r="HC55" s="164">
        <v>129.601</v>
      </c>
      <c r="HD55" s="164">
        <v>164.3</v>
      </c>
      <c r="HE55" s="164">
        <v>-164.22069999999999</v>
      </c>
      <c r="HF55" s="164">
        <v>-441.84070000000003</v>
      </c>
      <c r="HG55" s="164">
        <v>443.94600000000003</v>
      </c>
      <c r="HH55" s="164">
        <v>430.5883</v>
      </c>
      <c r="HI55" s="164">
        <v>-125.8318</v>
      </c>
      <c r="HJ55" s="164">
        <v>-122.8129</v>
      </c>
      <c r="HK55" s="164">
        <v>-67.162099999999995</v>
      </c>
      <c r="HL55" s="164">
        <v>-59.575499999999998</v>
      </c>
      <c r="HM55" s="164">
        <v>79.5518</v>
      </c>
      <c r="HN55" s="164">
        <v>80.219899999999996</v>
      </c>
      <c r="HO55" s="165"/>
      <c r="HP55" s="165"/>
      <c r="HQ55" s="164">
        <v>27.842500000000001</v>
      </c>
      <c r="HR55" s="164">
        <v>28.4907</v>
      </c>
      <c r="HS55" s="164">
        <v>-43.616500000000002</v>
      </c>
      <c r="HT55" s="164">
        <v>-44.339599999999997</v>
      </c>
      <c r="HU55" s="164">
        <v>120.21</v>
      </c>
      <c r="HV55" s="164">
        <v>118.92</v>
      </c>
      <c r="HW55" s="164">
        <v>0.1</v>
      </c>
      <c r="HX55" s="164">
        <v>1</v>
      </c>
      <c r="HY55" s="164">
        <v>22.09</v>
      </c>
      <c r="HZ55" s="164">
        <v>28.16</v>
      </c>
      <c r="IA55" s="165"/>
      <c r="IB55" s="164">
        <v>94.071399999999997</v>
      </c>
      <c r="IC55" s="164">
        <v>94.398099999999999</v>
      </c>
      <c r="ID55" s="165"/>
      <c r="IE55" s="164">
        <v>-57.6</v>
      </c>
      <c r="IF55" s="164">
        <v>-25.7</v>
      </c>
      <c r="IG55" s="164">
        <v>-25</v>
      </c>
      <c r="IH55" s="164">
        <v>1.4247000000000001</v>
      </c>
      <c r="II55" s="165"/>
      <c r="IJ55" s="164">
        <v>-426.7072</v>
      </c>
      <c r="IK55" s="165"/>
      <c r="IL55" s="164">
        <v>419.12790000000001</v>
      </c>
      <c r="IM55" s="165"/>
      <c r="IN55" s="165"/>
      <c r="IO55" s="165"/>
      <c r="IP55" s="165"/>
      <c r="IQ55" s="165"/>
      <c r="IR55" s="164">
        <v>-203.8381</v>
      </c>
      <c r="IS55" s="164">
        <v>-328.08359999999999</v>
      </c>
      <c r="IT55" s="164">
        <v>101.2988</v>
      </c>
      <c r="IU55" s="164">
        <v>101.1752</v>
      </c>
      <c r="IV55" s="164">
        <v>122.1713</v>
      </c>
      <c r="IW55" s="164">
        <v>-402.55340000000001</v>
      </c>
      <c r="IX55" s="164">
        <v>212.34690000000001</v>
      </c>
      <c r="IY55" s="164">
        <v>-197.15270000000001</v>
      </c>
      <c r="IZ55" s="164">
        <v>201.0532</v>
      </c>
      <c r="JA55" s="164">
        <v>-8.8070000000000004</v>
      </c>
      <c r="JB55" s="165"/>
      <c r="JC55" s="164">
        <v>7.12</v>
      </c>
      <c r="JD55" s="164">
        <v>7.4930000000000003</v>
      </c>
      <c r="JE55" s="164">
        <v>7.5739999999999998</v>
      </c>
      <c r="JF55" s="164">
        <v>-7.52</v>
      </c>
      <c r="JG55" s="164">
        <v>-17.36</v>
      </c>
      <c r="JH55" s="165"/>
      <c r="JI55" s="164">
        <v>18.986799999999999</v>
      </c>
      <c r="JJ55" s="164">
        <v>-23.320399999999999</v>
      </c>
      <c r="JK55" s="164">
        <v>-46.584299999999999</v>
      </c>
      <c r="JL55" s="164">
        <v>24.1</v>
      </c>
      <c r="JM55" s="164">
        <v>47.68</v>
      </c>
      <c r="JN55" s="164">
        <v>46.944000000000003</v>
      </c>
      <c r="JO55" s="164">
        <v>11.2355</v>
      </c>
      <c r="JP55" s="164">
        <v>13.6325</v>
      </c>
      <c r="JQ55" s="164">
        <v>50.658200000000001</v>
      </c>
      <c r="JR55" s="164">
        <v>52.042000000000002</v>
      </c>
      <c r="JS55" s="164">
        <v>50.788899999999998</v>
      </c>
      <c r="JT55" s="165"/>
      <c r="JU55" s="164">
        <v>61</v>
      </c>
      <c r="JV55" s="164">
        <v>28.102900000000002</v>
      </c>
      <c r="JW55" s="164">
        <v>7.15</v>
      </c>
      <c r="JX55" s="165"/>
      <c r="JY55" s="164">
        <v>-58.956299999999999</v>
      </c>
      <c r="JZ55" s="164">
        <v>83.7136</v>
      </c>
      <c r="KA55" s="164">
        <v>68.492199999999997</v>
      </c>
      <c r="KB55" s="164">
        <v>-58.338000000000001</v>
      </c>
      <c r="KC55" s="164">
        <v>-81.447999999999993</v>
      </c>
      <c r="KD55" s="164">
        <v>58.511200000000002</v>
      </c>
      <c r="KE55" s="164">
        <v>22.0151</v>
      </c>
      <c r="KF55" s="164">
        <v>-69.599999999999994</v>
      </c>
      <c r="KG55" s="164">
        <v>69.599999999999994</v>
      </c>
      <c r="KH55" s="164">
        <v>-12.886799999999999</v>
      </c>
      <c r="KI55" s="164">
        <v>186.66820000000001</v>
      </c>
    </row>
    <row r="56" spans="1:295" ht="18" customHeight="1" x14ac:dyDescent="0.25">
      <c r="A56" s="159" t="s">
        <v>999</v>
      </c>
      <c r="B56" s="159" t="s">
        <v>111</v>
      </c>
      <c r="C56" s="166">
        <v>0</v>
      </c>
      <c r="D56" s="167">
        <v>13.5206</v>
      </c>
      <c r="E56" s="167">
        <v>-19.395099999999999</v>
      </c>
      <c r="F56" s="167">
        <v>8.5315999999999992</v>
      </c>
      <c r="G56" s="167">
        <v>11.27</v>
      </c>
      <c r="H56" s="168"/>
      <c r="I56" s="167">
        <v>31.2072</v>
      </c>
      <c r="J56" s="167">
        <v>-61.7044</v>
      </c>
      <c r="K56" s="167">
        <v>38.785400000000003</v>
      </c>
      <c r="L56" s="167">
        <v>19.743400000000001</v>
      </c>
      <c r="M56" s="168"/>
      <c r="N56" s="167">
        <v>15.54</v>
      </c>
      <c r="O56" s="167">
        <v>-43.274000000000001</v>
      </c>
      <c r="P56" s="167">
        <v>39.6</v>
      </c>
      <c r="Q56" s="167">
        <v>9.9359999999999999</v>
      </c>
      <c r="R56" s="167">
        <v>-39.6</v>
      </c>
      <c r="S56" s="167">
        <v>13.555300000000001</v>
      </c>
      <c r="T56" s="167">
        <v>32.991799999999998</v>
      </c>
      <c r="U56" s="167">
        <v>10.426399999999999</v>
      </c>
      <c r="V56" s="167">
        <v>10.8172</v>
      </c>
      <c r="W56" s="167">
        <v>18.5349</v>
      </c>
      <c r="X56" s="167">
        <v>16.1952</v>
      </c>
      <c r="Y56" s="167">
        <v>6.0780000000000003</v>
      </c>
      <c r="Z56" s="167">
        <v>8.5889000000000006</v>
      </c>
      <c r="AA56" s="168"/>
      <c r="AB56" s="168"/>
      <c r="AC56" s="167">
        <v>-59.53</v>
      </c>
      <c r="AD56" s="167">
        <v>-59.64</v>
      </c>
      <c r="AE56" s="168"/>
      <c r="AF56" s="167">
        <v>-15.54</v>
      </c>
      <c r="AG56" s="167">
        <v>41.8</v>
      </c>
      <c r="AH56" s="167">
        <v>25.332999999999998</v>
      </c>
      <c r="AI56" s="167">
        <v>0.27700000000000002</v>
      </c>
      <c r="AJ56" s="166">
        <v>0</v>
      </c>
      <c r="AK56" s="167">
        <v>-46.3</v>
      </c>
      <c r="AL56" s="167">
        <v>-67.38</v>
      </c>
      <c r="AM56" s="167">
        <v>46.5</v>
      </c>
      <c r="AN56" s="167">
        <v>46.33</v>
      </c>
      <c r="AO56" s="167">
        <v>9.8414999999999999</v>
      </c>
      <c r="AP56" s="167">
        <v>11.502599999999999</v>
      </c>
      <c r="AQ56" s="167">
        <v>58.560499999999998</v>
      </c>
      <c r="AR56" s="167">
        <v>60.542000000000002</v>
      </c>
      <c r="AS56" s="167">
        <v>31.561299999999999</v>
      </c>
      <c r="AT56" s="167">
        <v>-41.795299999999997</v>
      </c>
      <c r="AU56" s="167">
        <v>-42.983800000000002</v>
      </c>
      <c r="AV56" s="167">
        <v>9.3537999999999997</v>
      </c>
      <c r="AW56" s="167">
        <v>9.0272000000000006</v>
      </c>
      <c r="AX56" s="167">
        <v>61.755200000000002</v>
      </c>
      <c r="AY56" s="167">
        <v>62.558999999999997</v>
      </c>
      <c r="AZ56" s="167">
        <v>-12.518599999999999</v>
      </c>
      <c r="BA56" s="167">
        <v>-13.859400000000001</v>
      </c>
      <c r="BB56" s="167">
        <v>-323.66230000000002</v>
      </c>
      <c r="BC56" s="167">
        <v>-13.3752</v>
      </c>
      <c r="BD56" s="167">
        <v>-14</v>
      </c>
      <c r="BE56" s="167">
        <v>-13.8</v>
      </c>
      <c r="BF56" s="167">
        <v>51.510100000000001</v>
      </c>
      <c r="BG56" s="167">
        <v>49.273200000000003</v>
      </c>
      <c r="BH56" s="167">
        <v>-4.4328000000000003</v>
      </c>
      <c r="BI56" s="168"/>
      <c r="BJ56" s="167">
        <v>-39.601300000000002</v>
      </c>
      <c r="BK56" s="167">
        <v>2.8491</v>
      </c>
      <c r="BL56" s="168"/>
      <c r="BM56" s="167">
        <v>2.2841999999999998</v>
      </c>
      <c r="BN56" s="167">
        <v>375.04180000000002</v>
      </c>
      <c r="BO56" s="167">
        <v>42.3292</v>
      </c>
      <c r="BP56" s="167">
        <v>42.207099999999997</v>
      </c>
      <c r="BQ56" s="167">
        <v>-226.65880000000001</v>
      </c>
      <c r="BR56" s="167">
        <v>356.89839999999998</v>
      </c>
      <c r="BS56" s="168"/>
      <c r="BT56" s="167">
        <v>-42.9026</v>
      </c>
      <c r="BU56" s="167">
        <v>44.359699999999997</v>
      </c>
      <c r="BV56" s="167">
        <v>74.617099999999994</v>
      </c>
      <c r="BW56" s="167">
        <v>23.92</v>
      </c>
      <c r="BX56" s="167">
        <v>20.350000000000001</v>
      </c>
      <c r="BY56" s="167">
        <v>50.79</v>
      </c>
      <c r="BZ56" s="167">
        <v>70.17</v>
      </c>
      <c r="CA56" s="167">
        <v>-52.506999999999998</v>
      </c>
      <c r="CB56" s="167">
        <v>-53.1768</v>
      </c>
      <c r="CC56" s="167">
        <v>96.926400000000001</v>
      </c>
      <c r="CD56" s="167">
        <v>96.204999999999998</v>
      </c>
      <c r="CE56" s="167">
        <v>1.7157</v>
      </c>
      <c r="CF56" s="167">
        <v>-61.6721</v>
      </c>
      <c r="CG56" s="167">
        <v>-61.126199999999997</v>
      </c>
      <c r="CH56" s="167">
        <v>-3.3610000000000002</v>
      </c>
      <c r="CI56" s="168"/>
      <c r="CJ56" s="168"/>
      <c r="CK56" s="168"/>
      <c r="CL56" s="167">
        <v>94.9</v>
      </c>
      <c r="CM56" s="167">
        <v>85.5</v>
      </c>
      <c r="CN56" s="167">
        <v>-11.93</v>
      </c>
      <c r="CO56" s="167">
        <v>69.977199999999996</v>
      </c>
      <c r="CP56" s="167">
        <v>68.609399999999994</v>
      </c>
      <c r="CQ56" s="167">
        <v>68.474000000000004</v>
      </c>
      <c r="CR56" s="167">
        <v>-17.055399999999999</v>
      </c>
      <c r="CS56" s="167">
        <v>-16.601600000000001</v>
      </c>
      <c r="CT56" s="167">
        <v>13.4832</v>
      </c>
      <c r="CU56" s="167">
        <v>-34.547400000000003</v>
      </c>
      <c r="CV56" s="167">
        <v>12.885300000000001</v>
      </c>
      <c r="CW56" s="167">
        <v>12.2895</v>
      </c>
      <c r="CX56" s="167">
        <v>50.46</v>
      </c>
      <c r="CY56" s="167">
        <v>25.72</v>
      </c>
      <c r="CZ56" s="167">
        <v>41.726100000000002</v>
      </c>
      <c r="DA56" s="167">
        <v>39.848300000000002</v>
      </c>
      <c r="DB56" s="167">
        <v>-24.47</v>
      </c>
      <c r="DC56" s="167">
        <v>-5.6519000000000004</v>
      </c>
      <c r="DD56" s="168"/>
      <c r="DE56" s="168"/>
      <c r="DF56" s="167">
        <v>-93.836200000000005</v>
      </c>
      <c r="DG56" s="167">
        <v>-7.8365</v>
      </c>
      <c r="DH56" s="167">
        <v>-14.942299999999999</v>
      </c>
      <c r="DI56" s="167">
        <v>-73.900000000000006</v>
      </c>
      <c r="DJ56" s="167">
        <v>-73.099999999999994</v>
      </c>
      <c r="DK56" s="167">
        <v>13.5159</v>
      </c>
      <c r="DL56" s="167">
        <v>38.680999999999997</v>
      </c>
      <c r="DM56" s="167">
        <v>46.509599999999999</v>
      </c>
      <c r="DN56" s="167">
        <v>55.096400000000003</v>
      </c>
      <c r="DO56" s="167">
        <v>38.5</v>
      </c>
      <c r="DP56" s="167">
        <v>-5.59</v>
      </c>
      <c r="DQ56" s="167">
        <v>32.627499999999998</v>
      </c>
      <c r="DR56" s="167">
        <v>93.712800000000001</v>
      </c>
      <c r="DS56" s="167">
        <v>-30.59</v>
      </c>
      <c r="DT56" s="167">
        <v>-31.11</v>
      </c>
      <c r="DU56" s="167">
        <v>110.39</v>
      </c>
      <c r="DV56" s="167">
        <v>54.6</v>
      </c>
      <c r="DW56" s="167">
        <v>94.163600000000002</v>
      </c>
      <c r="DX56" s="167">
        <v>92.309100000000001</v>
      </c>
      <c r="DY56" s="168"/>
      <c r="DZ56" s="167">
        <v>-25.881799999999998</v>
      </c>
      <c r="EA56" s="167">
        <v>175.74270000000001</v>
      </c>
      <c r="EB56" s="167">
        <v>137.7704</v>
      </c>
      <c r="EC56" s="167">
        <v>130.78129999999999</v>
      </c>
      <c r="ED56" s="167">
        <v>133.89269999999999</v>
      </c>
      <c r="EE56" s="167">
        <v>46.496200000000002</v>
      </c>
      <c r="EF56" s="167">
        <v>30.159700000000001</v>
      </c>
      <c r="EG56" s="167">
        <v>-22.416</v>
      </c>
      <c r="EH56" s="167">
        <v>240.3689</v>
      </c>
      <c r="EI56" s="167">
        <v>226.46469999999999</v>
      </c>
      <c r="EJ56" s="168"/>
      <c r="EK56" s="167">
        <v>-28.742799999999999</v>
      </c>
      <c r="EL56" s="167">
        <v>-26.0473</v>
      </c>
      <c r="EM56" s="167">
        <v>21.4129</v>
      </c>
      <c r="EN56" s="167">
        <v>-6.2866999999999997</v>
      </c>
      <c r="EO56" s="167">
        <v>-6.7569999999999997</v>
      </c>
      <c r="EP56" s="167">
        <v>35.375999999999998</v>
      </c>
      <c r="EQ56" s="167">
        <v>-44.853099999999998</v>
      </c>
      <c r="ER56" s="167">
        <v>-45.710099999999997</v>
      </c>
      <c r="ES56" s="167">
        <v>1.9786999999999999</v>
      </c>
      <c r="ET56" s="167">
        <v>0</v>
      </c>
      <c r="EU56" s="167">
        <v>0</v>
      </c>
      <c r="EV56" s="167">
        <v>1</v>
      </c>
      <c r="EW56" s="167">
        <v>8.8071999999999999</v>
      </c>
      <c r="EX56" s="167">
        <v>-49.067799999999998</v>
      </c>
      <c r="EY56" s="167">
        <v>-36.596400000000003</v>
      </c>
      <c r="EZ56" s="167">
        <v>-35.880000000000003</v>
      </c>
      <c r="FA56" s="167">
        <v>6.4794999999999998</v>
      </c>
      <c r="FB56" s="167">
        <v>-26.930499999999999</v>
      </c>
      <c r="FC56" s="167">
        <v>0</v>
      </c>
      <c r="FD56" s="167">
        <v>23.920400000000001</v>
      </c>
      <c r="FE56" s="168"/>
      <c r="FF56" s="167">
        <v>22.808700000000002</v>
      </c>
      <c r="FG56" s="167">
        <v>43.404600000000002</v>
      </c>
      <c r="FH56" s="167">
        <v>42.763599999999997</v>
      </c>
      <c r="FI56" s="167">
        <v>42.248600000000003</v>
      </c>
      <c r="FJ56" s="167">
        <v>53.083599999999997</v>
      </c>
      <c r="FK56" s="167">
        <v>51.911499999999997</v>
      </c>
      <c r="FL56" s="167">
        <v>-60.7866</v>
      </c>
      <c r="FM56" s="167">
        <v>28.4618</v>
      </c>
      <c r="FN56" s="167">
        <v>28.566400000000002</v>
      </c>
      <c r="FO56" s="167">
        <v>-67.914100000000005</v>
      </c>
      <c r="FP56" s="167">
        <v>-63.736800000000002</v>
      </c>
      <c r="FQ56" s="167">
        <v>4.2279999999999998</v>
      </c>
      <c r="FR56" s="167">
        <v>-11.38</v>
      </c>
      <c r="FS56" s="167">
        <v>9.3415999999999997</v>
      </c>
      <c r="FT56" s="167">
        <v>0.97440000000000004</v>
      </c>
      <c r="FU56" s="167">
        <v>-5.43</v>
      </c>
      <c r="FV56" s="167">
        <v>16.07</v>
      </c>
      <c r="FW56" s="168"/>
      <c r="FX56" s="167">
        <v>10.7608</v>
      </c>
      <c r="FY56" s="167">
        <v>-5.9130000000000003</v>
      </c>
      <c r="FZ56" s="167">
        <v>4.3150000000000004</v>
      </c>
      <c r="GA56" s="168"/>
      <c r="GB56" s="167">
        <v>40.64</v>
      </c>
      <c r="GC56" s="167">
        <v>64.575999999999993</v>
      </c>
      <c r="GD56" s="167">
        <v>66.419799999999995</v>
      </c>
      <c r="GE56" s="167">
        <v>11.59</v>
      </c>
      <c r="GF56" s="167">
        <v>80.4756</v>
      </c>
      <c r="GG56" s="167">
        <v>24.7</v>
      </c>
      <c r="GH56" s="167">
        <v>-10.608599999999999</v>
      </c>
      <c r="GI56" s="167">
        <v>3.9451000000000001</v>
      </c>
      <c r="GJ56" s="167">
        <v>4.2468000000000004</v>
      </c>
      <c r="GK56" s="167">
        <v>1.7349000000000001</v>
      </c>
      <c r="GL56" s="168"/>
      <c r="GM56" s="168"/>
      <c r="GN56" s="167">
        <v>-16.0138</v>
      </c>
      <c r="GO56" s="167">
        <v>-21.395900000000001</v>
      </c>
      <c r="GP56" s="167">
        <v>16.670000000000002</v>
      </c>
      <c r="GQ56" s="167">
        <v>22.1875</v>
      </c>
      <c r="GR56" s="167">
        <v>58.221299999999999</v>
      </c>
      <c r="GS56" s="167">
        <v>57.432600000000001</v>
      </c>
      <c r="GT56" s="168"/>
      <c r="GU56" s="167">
        <v>-18.220300000000002</v>
      </c>
      <c r="GV56" s="167">
        <v>21.791</v>
      </c>
      <c r="GW56" s="167">
        <v>-31.5227</v>
      </c>
      <c r="GX56" s="167">
        <v>8.9793000000000003</v>
      </c>
      <c r="GY56" s="167">
        <v>6.3002000000000002</v>
      </c>
      <c r="GZ56" s="167">
        <v>5.9499000000000004</v>
      </c>
      <c r="HA56" s="167">
        <v>10.696300000000001</v>
      </c>
      <c r="HB56" s="167">
        <v>131.79480000000001</v>
      </c>
      <c r="HC56" s="167">
        <v>130.6901</v>
      </c>
      <c r="HD56" s="167">
        <v>164.3</v>
      </c>
      <c r="HE56" s="167">
        <v>-163.72450000000001</v>
      </c>
      <c r="HF56" s="167">
        <v>-443.8075</v>
      </c>
      <c r="HG56" s="167">
        <v>445.58080000000001</v>
      </c>
      <c r="HH56" s="167">
        <v>429.12430000000001</v>
      </c>
      <c r="HI56" s="167">
        <v>-126.9708</v>
      </c>
      <c r="HJ56" s="167">
        <v>-124.8843</v>
      </c>
      <c r="HK56" s="167">
        <v>-61.914499999999997</v>
      </c>
      <c r="HL56" s="167">
        <v>-55.270699999999998</v>
      </c>
      <c r="HM56" s="167">
        <v>78.268100000000004</v>
      </c>
      <c r="HN56" s="167">
        <v>78.343699999999998</v>
      </c>
      <c r="HO56" s="168"/>
      <c r="HP56" s="168"/>
      <c r="HQ56" s="167">
        <v>28.5566</v>
      </c>
      <c r="HR56" s="167">
        <v>28.5017</v>
      </c>
      <c r="HS56" s="167">
        <v>-41.909599999999998</v>
      </c>
      <c r="HT56" s="167">
        <v>-41.7697</v>
      </c>
      <c r="HU56" s="167">
        <v>117.87</v>
      </c>
      <c r="HV56" s="167">
        <v>117.57</v>
      </c>
      <c r="HW56" s="167">
        <v>2.5</v>
      </c>
      <c r="HX56" s="167">
        <v>3.3</v>
      </c>
      <c r="HY56" s="167">
        <v>22.295100000000001</v>
      </c>
      <c r="HZ56" s="167">
        <v>26.64</v>
      </c>
      <c r="IA56" s="167">
        <v>-292.66430000000003</v>
      </c>
      <c r="IB56" s="167">
        <v>90.069900000000004</v>
      </c>
      <c r="IC56" s="167">
        <v>89.929900000000004</v>
      </c>
      <c r="ID56" s="167">
        <v>13.3</v>
      </c>
      <c r="IE56" s="167">
        <v>-58.8</v>
      </c>
      <c r="IF56" s="167">
        <v>-25.9</v>
      </c>
      <c r="IG56" s="167">
        <v>-25.9</v>
      </c>
      <c r="IH56" s="168"/>
      <c r="II56" s="168"/>
      <c r="IJ56" s="167">
        <v>-421.8879</v>
      </c>
      <c r="IK56" s="167">
        <v>-204.32400000000001</v>
      </c>
      <c r="IL56" s="167">
        <v>419.27089999999998</v>
      </c>
      <c r="IM56" s="167">
        <v>338.99700000000001</v>
      </c>
      <c r="IN56" s="168"/>
      <c r="IO56" s="167">
        <v>-326.72489999999999</v>
      </c>
      <c r="IP56" s="167">
        <v>331.91109999999998</v>
      </c>
      <c r="IQ56" s="167">
        <v>-119.8314</v>
      </c>
      <c r="IR56" s="167">
        <v>-206.66380000000001</v>
      </c>
      <c r="IS56" s="167">
        <v>-334.83659999999998</v>
      </c>
      <c r="IT56" s="167">
        <v>104.40600000000001</v>
      </c>
      <c r="IU56" s="167">
        <v>100.1002</v>
      </c>
      <c r="IV56" s="167">
        <v>124.45699999999999</v>
      </c>
      <c r="IW56" s="167">
        <v>-403.28449999999998</v>
      </c>
      <c r="IX56" s="167">
        <v>212.3673</v>
      </c>
      <c r="IY56" s="167">
        <v>-201.01169999999999</v>
      </c>
      <c r="IZ56" s="167">
        <v>199.6678</v>
      </c>
      <c r="JA56" s="167">
        <v>-8.2797000000000001</v>
      </c>
      <c r="JB56" s="168"/>
      <c r="JC56" s="167">
        <v>8.8000000000000007</v>
      </c>
      <c r="JD56" s="167">
        <v>7.7939999999999996</v>
      </c>
      <c r="JE56" s="167">
        <v>7.7169999999999996</v>
      </c>
      <c r="JF56" s="167">
        <v>-8.16</v>
      </c>
      <c r="JG56" s="167">
        <v>-16.239999999999998</v>
      </c>
      <c r="JH56" s="168"/>
      <c r="JI56" s="167">
        <v>17.991900000000001</v>
      </c>
      <c r="JJ56" s="167">
        <v>-22.9389</v>
      </c>
      <c r="JK56" s="167">
        <v>-46.260800000000003</v>
      </c>
      <c r="JL56" s="167">
        <v>24.6</v>
      </c>
      <c r="JM56" s="167">
        <v>48.863999999999997</v>
      </c>
      <c r="JN56" s="167">
        <v>49.112000000000002</v>
      </c>
      <c r="JO56" s="167">
        <v>11.324299999999999</v>
      </c>
      <c r="JP56" s="167">
        <v>13.548500000000001</v>
      </c>
      <c r="JQ56" s="167">
        <v>53.017600000000002</v>
      </c>
      <c r="JR56" s="167">
        <v>51.141199999999998</v>
      </c>
      <c r="JS56" s="167">
        <v>51.498100000000001</v>
      </c>
      <c r="JT56" s="168"/>
      <c r="JU56" s="167">
        <v>58.5</v>
      </c>
      <c r="JV56" s="167">
        <v>27.087900000000001</v>
      </c>
      <c r="JW56" s="167">
        <v>6.72</v>
      </c>
      <c r="JX56" s="168"/>
      <c r="JY56" s="167">
        <v>-54.300600000000003</v>
      </c>
      <c r="JZ56" s="167">
        <v>78.6584</v>
      </c>
      <c r="KA56" s="167">
        <v>64.6511</v>
      </c>
      <c r="KB56" s="167">
        <v>-53.118400000000001</v>
      </c>
      <c r="KC56" s="167">
        <v>-77.817499999999995</v>
      </c>
      <c r="KD56" s="167">
        <v>55.240600000000001</v>
      </c>
      <c r="KE56" s="167">
        <v>21.958200000000001</v>
      </c>
      <c r="KF56" s="167">
        <v>-65.599999999999994</v>
      </c>
      <c r="KG56" s="167">
        <v>67.400000000000006</v>
      </c>
      <c r="KH56" s="167">
        <v>-10.4291</v>
      </c>
      <c r="KI56" s="167">
        <v>178.36109999999999</v>
      </c>
    </row>
    <row r="57" spans="1:295" x14ac:dyDescent="0.25">
      <c r="A57" s="231" t="s">
        <v>1011</v>
      </c>
      <c r="B57" s="231"/>
      <c r="C57" s="169">
        <v>0</v>
      </c>
      <c r="D57" s="169">
        <v>18.6097</v>
      </c>
      <c r="E57" s="169">
        <v>-18.9726</v>
      </c>
      <c r="F57" s="169">
        <v>8.5315999999999992</v>
      </c>
      <c r="G57" s="169">
        <v>19.491800000000001</v>
      </c>
      <c r="H57" s="169">
        <v>0</v>
      </c>
      <c r="I57" s="169">
        <v>50.607799999999997</v>
      </c>
      <c r="J57" s="169">
        <v>-40.941000000000003</v>
      </c>
      <c r="K57" s="169">
        <v>58.391300000000001</v>
      </c>
      <c r="L57" s="169">
        <v>29.687100000000001</v>
      </c>
      <c r="M57" s="169">
        <v>0</v>
      </c>
      <c r="N57" s="169">
        <v>53.28</v>
      </c>
      <c r="O57" s="169">
        <v>-28.215</v>
      </c>
      <c r="P57" s="169">
        <v>63.8</v>
      </c>
      <c r="Q57" s="169">
        <v>19.044</v>
      </c>
      <c r="R57" s="169">
        <v>-26.4</v>
      </c>
      <c r="S57" s="169">
        <v>14.238200000000001</v>
      </c>
      <c r="T57" s="169">
        <v>35.526600000000002</v>
      </c>
      <c r="U57" s="169">
        <v>19.848700000000001</v>
      </c>
      <c r="V57" s="169">
        <v>20.067699999999999</v>
      </c>
      <c r="W57" s="169">
        <v>33.326099999999997</v>
      </c>
      <c r="X57" s="169">
        <v>17.4877</v>
      </c>
      <c r="Y57" s="169">
        <v>6.4451000000000001</v>
      </c>
      <c r="Z57" s="169">
        <v>8.6738999999999997</v>
      </c>
      <c r="AA57" s="169">
        <v>0</v>
      </c>
      <c r="AB57" s="169">
        <v>0</v>
      </c>
      <c r="AC57" s="169">
        <v>-42.66</v>
      </c>
      <c r="AD57" s="169">
        <v>-0.02</v>
      </c>
      <c r="AE57" s="169">
        <v>0</v>
      </c>
      <c r="AF57" s="169">
        <v>-2.2200000000000002</v>
      </c>
      <c r="AG57" s="169">
        <v>70.400000000000006</v>
      </c>
      <c r="AH57" s="169">
        <v>31.861000000000001</v>
      </c>
      <c r="AI57" s="169">
        <v>0.312</v>
      </c>
      <c r="AJ57" s="169">
        <v>0</v>
      </c>
      <c r="AK57" s="169">
        <v>-13.41</v>
      </c>
      <c r="AL57" s="169">
        <v>-62.7</v>
      </c>
      <c r="AM57" s="169">
        <v>67.599999999999994</v>
      </c>
      <c r="AN57" s="169">
        <v>67.510000000000005</v>
      </c>
      <c r="AO57" s="169">
        <v>16.868500000000001</v>
      </c>
      <c r="AP57" s="169">
        <v>13.0128</v>
      </c>
      <c r="AQ57" s="169">
        <v>77.999200000000002</v>
      </c>
      <c r="AR57" s="169">
        <v>80.505499999999998</v>
      </c>
      <c r="AS57" s="169">
        <v>41.834200000000003</v>
      </c>
      <c r="AT57" s="169">
        <v>-26.256</v>
      </c>
      <c r="AU57" s="169">
        <v>-26.367899999999999</v>
      </c>
      <c r="AV57" s="169">
        <v>11.0807</v>
      </c>
      <c r="AW57" s="169">
        <v>11.1974</v>
      </c>
      <c r="AX57" s="169">
        <v>76.356800000000007</v>
      </c>
      <c r="AY57" s="169">
        <v>79.571799999999996</v>
      </c>
      <c r="AZ57" s="169">
        <v>-0.80310000000000004</v>
      </c>
      <c r="BA57" s="169">
        <v>-2.1415000000000002</v>
      </c>
      <c r="BB57" s="169">
        <v>-248.17679999999999</v>
      </c>
      <c r="BC57" s="169">
        <v>-11.904299999999999</v>
      </c>
      <c r="BD57" s="169">
        <v>-5.6</v>
      </c>
      <c r="BE57" s="169">
        <v>-5.6</v>
      </c>
      <c r="BF57" s="169">
        <v>64.6614</v>
      </c>
      <c r="BG57" s="169">
        <v>63.356299999999997</v>
      </c>
      <c r="BH57" s="169">
        <v>1.7272000000000001</v>
      </c>
      <c r="BI57" s="169">
        <v>0</v>
      </c>
      <c r="BJ57" s="169">
        <v>-33.861199999999997</v>
      </c>
      <c r="BK57" s="169">
        <v>6.9242999999999997</v>
      </c>
      <c r="BL57" s="169">
        <v>8.9138000000000002</v>
      </c>
      <c r="BM57" s="169">
        <v>5.8883000000000001</v>
      </c>
      <c r="BN57" s="169">
        <v>482.16180000000003</v>
      </c>
      <c r="BO57" s="169">
        <v>97.567599999999999</v>
      </c>
      <c r="BP57" s="169">
        <v>97.384500000000003</v>
      </c>
      <c r="BQ57" s="169">
        <v>-128.23419999999999</v>
      </c>
      <c r="BR57" s="169">
        <v>501.92450000000002</v>
      </c>
      <c r="BS57" s="169">
        <v>0</v>
      </c>
      <c r="BT57" s="169">
        <v>-27.038599999999999</v>
      </c>
      <c r="BU57" s="169">
        <v>124.8826</v>
      </c>
      <c r="BV57" s="169">
        <v>96.721800000000002</v>
      </c>
      <c r="BW57" s="169">
        <v>43.01</v>
      </c>
      <c r="BX57" s="169">
        <v>40.14</v>
      </c>
      <c r="BY57" s="169">
        <v>71.53</v>
      </c>
      <c r="BZ57" s="169">
        <v>90.61</v>
      </c>
      <c r="CA57" s="169">
        <v>-13.391500000000001</v>
      </c>
      <c r="CB57" s="169">
        <v>-13.525499999999999</v>
      </c>
      <c r="CC57" s="169">
        <v>113.6322</v>
      </c>
      <c r="CD57" s="169">
        <v>114.9725</v>
      </c>
      <c r="CE57" s="169">
        <v>4.4573999999999998</v>
      </c>
      <c r="CF57" s="169">
        <v>-18.229900000000001</v>
      </c>
      <c r="CG57" s="169">
        <v>-17.572600000000001</v>
      </c>
      <c r="CH57" s="169">
        <v>3.0185</v>
      </c>
      <c r="CI57" s="169">
        <v>0</v>
      </c>
      <c r="CJ57" s="169">
        <v>0</v>
      </c>
      <c r="CK57" s="169">
        <v>0</v>
      </c>
      <c r="CL57" s="169">
        <v>124.5</v>
      </c>
      <c r="CM57" s="169">
        <v>170.5</v>
      </c>
      <c r="CN57" s="169">
        <v>-8.9600000000000009</v>
      </c>
      <c r="CO57" s="169">
        <v>80.745400000000004</v>
      </c>
      <c r="CP57" s="169">
        <v>79.406000000000006</v>
      </c>
      <c r="CQ57" s="169">
        <v>79.536199999999994</v>
      </c>
      <c r="CR57" s="169">
        <v>27.714700000000001</v>
      </c>
      <c r="CS57" s="169">
        <v>28.865100000000002</v>
      </c>
      <c r="CT57" s="169">
        <v>31.4544</v>
      </c>
      <c r="CU57" s="169">
        <v>-6.7325999999999997</v>
      </c>
      <c r="CV57" s="169">
        <v>35.631</v>
      </c>
      <c r="CW57" s="169">
        <v>16.939</v>
      </c>
      <c r="CX57" s="169">
        <v>73.61</v>
      </c>
      <c r="CY57" s="169">
        <v>36.71</v>
      </c>
      <c r="CZ57" s="169">
        <v>56.726100000000002</v>
      </c>
      <c r="DA57" s="169">
        <v>53.764299999999999</v>
      </c>
      <c r="DB57" s="169">
        <v>-24.47</v>
      </c>
      <c r="DC57" s="169">
        <v>-0.58609999999999995</v>
      </c>
      <c r="DD57" s="169">
        <v>86.194400000000002</v>
      </c>
      <c r="DE57" s="169">
        <v>84.910600000000002</v>
      </c>
      <c r="DF57" s="169">
        <v>-52.595599999999997</v>
      </c>
      <c r="DG57" s="169">
        <v>-2.3477000000000001</v>
      </c>
      <c r="DH57" s="169">
        <v>-14.942299999999999</v>
      </c>
      <c r="DI57" s="169">
        <v>-49</v>
      </c>
      <c r="DJ57" s="169">
        <v>-49.3</v>
      </c>
      <c r="DK57" s="169">
        <v>15.845000000000001</v>
      </c>
      <c r="DL57" s="169">
        <v>57.430999999999997</v>
      </c>
      <c r="DM57" s="169">
        <v>77.506299999999996</v>
      </c>
      <c r="DN57" s="169">
        <v>80.877700000000004</v>
      </c>
      <c r="DO57" s="169">
        <v>56.86</v>
      </c>
      <c r="DP57" s="169">
        <v>-4.45</v>
      </c>
      <c r="DQ57" s="169">
        <v>38.331499999999998</v>
      </c>
      <c r="DR57" s="169">
        <v>152.70869999999999</v>
      </c>
      <c r="DS57" s="169">
        <v>-24.02</v>
      </c>
      <c r="DT57" s="169">
        <v>-24.26</v>
      </c>
      <c r="DU57" s="169">
        <v>132.93</v>
      </c>
      <c r="DV57" s="169">
        <v>69.489999999999995</v>
      </c>
      <c r="DW57" s="169">
        <v>154.2364</v>
      </c>
      <c r="DX57" s="169">
        <v>151.58179999999999</v>
      </c>
      <c r="DY57" s="169">
        <v>-27.208300000000001</v>
      </c>
      <c r="DZ57" s="169">
        <v>0</v>
      </c>
      <c r="EA57" s="169">
        <v>245.27369999999999</v>
      </c>
      <c r="EB57" s="169">
        <v>202.0984</v>
      </c>
      <c r="EC57" s="169">
        <v>192.15090000000001</v>
      </c>
      <c r="ED57" s="169">
        <v>197.8441</v>
      </c>
      <c r="EE57" s="169">
        <v>96.838099999999997</v>
      </c>
      <c r="EF57" s="169">
        <v>87.443799999999996</v>
      </c>
      <c r="EG57" s="169">
        <v>-17.004999999999999</v>
      </c>
      <c r="EH57" s="169">
        <v>356.72559999999999</v>
      </c>
      <c r="EI57" s="169">
        <v>445.77050000000003</v>
      </c>
      <c r="EJ57" s="169">
        <v>0</v>
      </c>
      <c r="EK57" s="169">
        <v>-23.512899999999998</v>
      </c>
      <c r="EL57" s="169">
        <v>-20.849599999999999</v>
      </c>
      <c r="EM57" s="169">
        <v>36.416899999999998</v>
      </c>
      <c r="EN57" s="169">
        <v>35.259700000000002</v>
      </c>
      <c r="EO57" s="169">
        <v>33.888199999999998</v>
      </c>
      <c r="EP57" s="169">
        <v>176.7</v>
      </c>
      <c r="EQ57" s="169">
        <v>-30.337599999999998</v>
      </c>
      <c r="ER57" s="169">
        <v>-30.933199999999999</v>
      </c>
      <c r="ES57" s="169">
        <v>11.940200000000001</v>
      </c>
      <c r="ET57" s="169">
        <v>16.739999999999998</v>
      </c>
      <c r="EU57" s="169">
        <v>0</v>
      </c>
      <c r="EV57" s="169">
        <v>123.5</v>
      </c>
      <c r="EW57" s="169">
        <v>14.639200000000001</v>
      </c>
      <c r="EX57" s="169">
        <v>8.6437000000000008</v>
      </c>
      <c r="EY57" s="169">
        <v>-32.673900000000003</v>
      </c>
      <c r="EZ57" s="169">
        <v>-32.116399999999999</v>
      </c>
      <c r="FA57" s="169">
        <v>12.472099999999999</v>
      </c>
      <c r="FB57" s="169">
        <v>-20.908300000000001</v>
      </c>
      <c r="FC57" s="169">
        <v>51.431600000000003</v>
      </c>
      <c r="FD57" s="169">
        <v>25.860299999999999</v>
      </c>
      <c r="FE57" s="169">
        <v>0</v>
      </c>
      <c r="FF57" s="169">
        <v>25.139500000000002</v>
      </c>
      <c r="FG57" s="169">
        <v>43.404600000000002</v>
      </c>
      <c r="FH57" s="169">
        <v>44.040999999999997</v>
      </c>
      <c r="FI57" s="169">
        <v>42.518900000000002</v>
      </c>
      <c r="FJ57" s="169">
        <v>69.829300000000003</v>
      </c>
      <c r="FK57" s="169">
        <v>69.661799999999999</v>
      </c>
      <c r="FL57" s="169">
        <v>73.513300000000001</v>
      </c>
      <c r="FM57" s="169">
        <v>38.648600000000002</v>
      </c>
      <c r="FN57" s="169">
        <v>38.263199999999998</v>
      </c>
      <c r="FO57" s="169">
        <v>40.371299999999998</v>
      </c>
      <c r="FP57" s="169">
        <v>57.613500000000002</v>
      </c>
      <c r="FQ57" s="169">
        <v>17.609500000000001</v>
      </c>
      <c r="FR57" s="169">
        <v>20.239999999999998</v>
      </c>
      <c r="FS57" s="169">
        <v>15.1693</v>
      </c>
      <c r="FT57" s="169">
        <v>1.7362</v>
      </c>
      <c r="FU57" s="169">
        <v>-5.43</v>
      </c>
      <c r="FV57" s="169">
        <v>16.07</v>
      </c>
      <c r="FW57" s="169">
        <v>18.313800000000001</v>
      </c>
      <c r="FX57" s="169">
        <v>11.894500000000001</v>
      </c>
      <c r="FY57" s="169">
        <v>2.835</v>
      </c>
      <c r="FZ57" s="169">
        <v>4.5110000000000001</v>
      </c>
      <c r="GA57" s="169">
        <v>10.5509</v>
      </c>
      <c r="GB57" s="169">
        <v>45.93</v>
      </c>
      <c r="GC57" s="169">
        <v>80.915700000000001</v>
      </c>
      <c r="GD57" s="169">
        <v>93.423000000000002</v>
      </c>
      <c r="GE57" s="169">
        <v>16.489999999999998</v>
      </c>
      <c r="GF57" s="169">
        <v>90.224800000000002</v>
      </c>
      <c r="GG57" s="169">
        <v>25.9</v>
      </c>
      <c r="GH57" s="169">
        <v>-4.3101000000000003</v>
      </c>
      <c r="GI57" s="169">
        <v>5.0418000000000003</v>
      </c>
      <c r="GJ57" s="169">
        <v>5.5617000000000001</v>
      </c>
      <c r="GK57" s="169">
        <v>2.8895</v>
      </c>
      <c r="GL57" s="169">
        <v>0</v>
      </c>
      <c r="GM57" s="169">
        <v>0</v>
      </c>
      <c r="GN57" s="169">
        <v>-11.5837</v>
      </c>
      <c r="GO57" s="169">
        <v>-18.161200000000001</v>
      </c>
      <c r="GP57" s="169">
        <v>16.670000000000002</v>
      </c>
      <c r="GQ57" s="169">
        <v>50.057899999999997</v>
      </c>
      <c r="GR57" s="169">
        <v>62.271000000000001</v>
      </c>
      <c r="GS57" s="169">
        <v>64.082899999999995</v>
      </c>
      <c r="GT57" s="169">
        <v>-84.33</v>
      </c>
      <c r="GU57" s="169">
        <v>-17.907499999999999</v>
      </c>
      <c r="GV57" s="169">
        <v>46.863300000000002</v>
      </c>
      <c r="GW57" s="169">
        <v>-27.540099999999999</v>
      </c>
      <c r="GX57" s="169">
        <v>11.191800000000001</v>
      </c>
      <c r="GY57" s="169">
        <v>17.474900000000002</v>
      </c>
      <c r="GZ57" s="169">
        <v>16.974399999999999</v>
      </c>
      <c r="HA57" s="169">
        <v>12</v>
      </c>
      <c r="HB57" s="169">
        <v>247.33840000000001</v>
      </c>
      <c r="HC57" s="169">
        <v>162.0968</v>
      </c>
      <c r="HD57" s="169">
        <v>279.89999999999998</v>
      </c>
      <c r="HE57" s="169">
        <v>0</v>
      </c>
      <c r="HF57" s="169">
        <v>-132.1627</v>
      </c>
      <c r="HG57" s="169">
        <v>580.55079999999998</v>
      </c>
      <c r="HH57" s="169">
        <v>524.47389999999996</v>
      </c>
      <c r="HI57" s="169">
        <v>-20.616099999999999</v>
      </c>
      <c r="HJ57" s="169">
        <v>-22.777899999999999</v>
      </c>
      <c r="HK57" s="169">
        <v>-39.565399999999997</v>
      </c>
      <c r="HL57" s="169">
        <v>-29.6999</v>
      </c>
      <c r="HM57" s="169">
        <v>84.697599999999994</v>
      </c>
      <c r="HN57" s="169">
        <v>84.976100000000002</v>
      </c>
      <c r="HO57" s="169">
        <v>0</v>
      </c>
      <c r="HP57" s="169">
        <v>0</v>
      </c>
      <c r="HQ57" s="169">
        <v>36.203299999999999</v>
      </c>
      <c r="HR57" s="169">
        <v>35.258400000000002</v>
      </c>
      <c r="HS57" s="169">
        <v>-0.86570000000000003</v>
      </c>
      <c r="HT57" s="169">
        <v>-0.60289999999999999</v>
      </c>
      <c r="HU57" s="169">
        <v>120.21</v>
      </c>
      <c r="HV57" s="169">
        <v>119.48</v>
      </c>
      <c r="HW57" s="169">
        <v>49.8</v>
      </c>
      <c r="HX57" s="169">
        <v>49.9</v>
      </c>
      <c r="HY57" s="169">
        <v>22.56</v>
      </c>
      <c r="HZ57" s="169">
        <v>36.96</v>
      </c>
      <c r="IA57" s="169">
        <v>-292.66430000000003</v>
      </c>
      <c r="IB57" s="169">
        <v>108.5427</v>
      </c>
      <c r="IC57" s="169">
        <v>108.37609999999999</v>
      </c>
      <c r="ID57" s="169">
        <v>18</v>
      </c>
      <c r="IE57" s="169">
        <v>20.399999999999999</v>
      </c>
      <c r="IF57" s="169">
        <v>-0.4</v>
      </c>
      <c r="IG57" s="169">
        <v>-0.2</v>
      </c>
      <c r="IH57" s="169">
        <v>1.8976</v>
      </c>
      <c r="II57" s="169">
        <v>1.7262999999999999</v>
      </c>
      <c r="IJ57" s="169">
        <v>0</v>
      </c>
      <c r="IK57" s="169">
        <v>164.2276</v>
      </c>
      <c r="IL57" s="169">
        <v>549.00660000000005</v>
      </c>
      <c r="IM57" s="169">
        <v>439.04140000000001</v>
      </c>
      <c r="IN57" s="169">
        <v>0</v>
      </c>
      <c r="IO57" s="169">
        <v>-28.829699999999999</v>
      </c>
      <c r="IP57" s="169">
        <v>429.61599999999999</v>
      </c>
      <c r="IQ57" s="169">
        <v>-82.361000000000004</v>
      </c>
      <c r="IR57" s="169">
        <v>24.589300000000001</v>
      </c>
      <c r="IS57" s="169">
        <v>-21.4405</v>
      </c>
      <c r="IT57" s="169">
        <v>193.64940000000001</v>
      </c>
      <c r="IU57" s="169">
        <v>193.24760000000001</v>
      </c>
      <c r="IV57" s="169">
        <v>230.49770000000001</v>
      </c>
      <c r="IW57" s="169">
        <v>-55.533299999999997</v>
      </c>
      <c r="IX57" s="169">
        <v>248.9067</v>
      </c>
      <c r="IY57" s="169">
        <v>-64.086100000000002</v>
      </c>
      <c r="IZ57" s="169">
        <v>290.39890000000003</v>
      </c>
      <c r="JA57" s="169">
        <v>-6.4862000000000002</v>
      </c>
      <c r="JB57" s="169">
        <v>0</v>
      </c>
      <c r="JC57" s="169">
        <v>30.08</v>
      </c>
      <c r="JD57" s="169">
        <v>8.0860000000000003</v>
      </c>
      <c r="JE57" s="169">
        <v>8.09</v>
      </c>
      <c r="JF57" s="169">
        <v>-3.44</v>
      </c>
      <c r="JG57" s="169">
        <v>4.88</v>
      </c>
      <c r="JH57" s="169">
        <v>0</v>
      </c>
      <c r="JI57" s="169">
        <v>20.1892</v>
      </c>
      <c r="JJ57" s="169">
        <v>-14.5312</v>
      </c>
      <c r="JK57" s="169">
        <v>-25.255199999999999</v>
      </c>
      <c r="JL57" s="169">
        <v>34.299999999999997</v>
      </c>
      <c r="JM57" s="169">
        <v>55.134999999999998</v>
      </c>
      <c r="JN57" s="169">
        <v>54.011000000000003</v>
      </c>
      <c r="JO57" s="169">
        <v>11.3851</v>
      </c>
      <c r="JP57" s="169">
        <v>13.632999999999999</v>
      </c>
      <c r="JQ57" s="169">
        <v>54.347099999999998</v>
      </c>
      <c r="JR57" s="169">
        <v>54.490099999999998</v>
      </c>
      <c r="JS57" s="169">
        <v>55.955300000000001</v>
      </c>
      <c r="JT57" s="169">
        <v>0</v>
      </c>
      <c r="JU57" s="169">
        <v>63.3</v>
      </c>
      <c r="JV57" s="169">
        <v>53.449599999999997</v>
      </c>
      <c r="JW57" s="169">
        <v>10.28</v>
      </c>
      <c r="JX57" s="169">
        <v>0</v>
      </c>
      <c r="JY57" s="169">
        <v>-28.713999999999999</v>
      </c>
      <c r="JZ57" s="169">
        <v>85.777199999999993</v>
      </c>
      <c r="KA57" s="169">
        <v>69.849400000000003</v>
      </c>
      <c r="KB57" s="169">
        <v>-28.010899999999999</v>
      </c>
      <c r="KC57" s="169">
        <v>-55.1706</v>
      </c>
      <c r="KD57" s="169">
        <v>61.004600000000003</v>
      </c>
      <c r="KE57" s="169">
        <v>39.354399999999998</v>
      </c>
      <c r="KF57" s="169">
        <v>12</v>
      </c>
      <c r="KG57" s="169">
        <v>72.099999999999994</v>
      </c>
      <c r="KH57" s="169">
        <v>71.809799999999996</v>
      </c>
      <c r="KI57" s="169">
        <v>314.55900000000003</v>
      </c>
    </row>
    <row r="58" spans="1:295" x14ac:dyDescent="0.25">
      <c r="A58" s="231" t="s">
        <v>1012</v>
      </c>
      <c r="B58" s="231"/>
      <c r="C58" s="169">
        <v>0</v>
      </c>
      <c r="D58" s="169">
        <v>13.003399999999999</v>
      </c>
      <c r="E58" s="169">
        <v>-27.0441</v>
      </c>
      <c r="F58" s="169">
        <v>-40.133299999999998</v>
      </c>
      <c r="G58" s="169">
        <v>11.27</v>
      </c>
      <c r="H58" s="169">
        <v>0</v>
      </c>
      <c r="I58" s="169">
        <v>31.2072</v>
      </c>
      <c r="J58" s="169">
        <v>-73.124300000000005</v>
      </c>
      <c r="K58" s="169">
        <v>36.936999999999998</v>
      </c>
      <c r="L58" s="169">
        <v>18.6294</v>
      </c>
      <c r="M58" s="169">
        <v>0</v>
      </c>
      <c r="N58" s="169">
        <v>2.2200000000000002</v>
      </c>
      <c r="O58" s="169">
        <v>-73.888999999999996</v>
      </c>
      <c r="P58" s="169">
        <v>26.4</v>
      </c>
      <c r="Q58" s="169">
        <v>9.1080000000000005</v>
      </c>
      <c r="R58" s="169">
        <v>-63.8</v>
      </c>
      <c r="S58" s="169">
        <v>10.522399999999999</v>
      </c>
      <c r="T58" s="169">
        <v>19.1526</v>
      </c>
      <c r="U58" s="169">
        <v>8.8016000000000005</v>
      </c>
      <c r="V58" s="169">
        <v>8.9808000000000003</v>
      </c>
      <c r="W58" s="169">
        <v>14.7553</v>
      </c>
      <c r="X58" s="169">
        <v>14.593500000000001</v>
      </c>
      <c r="Y58" s="169">
        <v>0.23300000000000001</v>
      </c>
      <c r="Z58" s="169">
        <v>3.7399</v>
      </c>
      <c r="AA58" s="169">
        <v>0</v>
      </c>
      <c r="AB58" s="169">
        <v>0</v>
      </c>
      <c r="AC58" s="169">
        <v>-95.38</v>
      </c>
      <c r="AD58" s="169">
        <v>-78.209999999999994</v>
      </c>
      <c r="AE58" s="169">
        <v>0</v>
      </c>
      <c r="AF58" s="169">
        <v>-53.28</v>
      </c>
      <c r="AG58" s="169">
        <v>26.4</v>
      </c>
      <c r="AH58" s="169">
        <v>23.227</v>
      </c>
      <c r="AI58" s="169">
        <v>0.251</v>
      </c>
      <c r="AJ58" s="169">
        <v>0</v>
      </c>
      <c r="AK58" s="169">
        <v>-66.83</v>
      </c>
      <c r="AL58" s="169">
        <v>-102.31</v>
      </c>
      <c r="AM58" s="169">
        <v>4.4800000000000004</v>
      </c>
      <c r="AN58" s="169">
        <v>0</v>
      </c>
      <c r="AO58" s="169">
        <v>5.1631</v>
      </c>
      <c r="AP58" s="169">
        <v>6.6947000000000001</v>
      </c>
      <c r="AQ58" s="169">
        <v>50.348199999999999</v>
      </c>
      <c r="AR58" s="169">
        <v>51.714799999999997</v>
      </c>
      <c r="AS58" s="169">
        <v>11.248200000000001</v>
      </c>
      <c r="AT58" s="169">
        <v>-56.396799999999999</v>
      </c>
      <c r="AU58" s="169">
        <v>-56.641599999999997</v>
      </c>
      <c r="AV58" s="169">
        <v>6.2961</v>
      </c>
      <c r="AW58" s="169">
        <v>6.2205000000000004</v>
      </c>
      <c r="AX58" s="169">
        <v>47.9574</v>
      </c>
      <c r="AY58" s="169">
        <v>47.9574</v>
      </c>
      <c r="AZ58" s="169">
        <v>-17.863800000000001</v>
      </c>
      <c r="BA58" s="169">
        <v>-19.7014</v>
      </c>
      <c r="BB58" s="169">
        <v>-434.6259</v>
      </c>
      <c r="BC58" s="169">
        <v>-30.747800000000002</v>
      </c>
      <c r="BD58" s="169">
        <v>-15.3</v>
      </c>
      <c r="BE58" s="169">
        <v>-15.3</v>
      </c>
      <c r="BF58" s="169">
        <v>32.773000000000003</v>
      </c>
      <c r="BG58" s="169">
        <v>31.8248</v>
      </c>
      <c r="BH58" s="169">
        <v>-6.8514999999999997</v>
      </c>
      <c r="BI58" s="169">
        <v>0</v>
      </c>
      <c r="BJ58" s="169">
        <v>-58.709600000000002</v>
      </c>
      <c r="BK58" s="169">
        <v>-0.74970000000000003</v>
      </c>
      <c r="BL58" s="169">
        <v>0</v>
      </c>
      <c r="BM58" s="169">
        <v>0</v>
      </c>
      <c r="BN58" s="169">
        <v>296.42619999999999</v>
      </c>
      <c r="BO58" s="169">
        <v>10.284700000000001</v>
      </c>
      <c r="BP58" s="169">
        <v>9.9184999999999999</v>
      </c>
      <c r="BQ58" s="169">
        <v>-346.57279999999997</v>
      </c>
      <c r="BR58" s="169">
        <v>245.53530000000001</v>
      </c>
      <c r="BS58" s="169">
        <v>0</v>
      </c>
      <c r="BT58" s="169">
        <v>-122.4995</v>
      </c>
      <c r="BU58" s="169">
        <v>28.761099999999999</v>
      </c>
      <c r="BV58" s="169">
        <v>0.18959999999999999</v>
      </c>
      <c r="BW58" s="169">
        <v>18.23</v>
      </c>
      <c r="BX58" s="169">
        <v>13.34</v>
      </c>
      <c r="BY58" s="169">
        <v>38.340000000000003</v>
      </c>
      <c r="BZ58" s="169">
        <v>55.46</v>
      </c>
      <c r="CA58" s="169">
        <v>-72.6006</v>
      </c>
      <c r="CB58" s="169">
        <v>-71.662899999999993</v>
      </c>
      <c r="CC58" s="169">
        <v>48.867100000000001</v>
      </c>
      <c r="CD58" s="169">
        <v>49.694499999999998</v>
      </c>
      <c r="CE58" s="169">
        <v>4.0000000000000002E-4</v>
      </c>
      <c r="CF58" s="169">
        <v>-131.92689999999999</v>
      </c>
      <c r="CG58" s="169">
        <v>-131.20240000000001</v>
      </c>
      <c r="CH58" s="169">
        <v>-6.4215</v>
      </c>
      <c r="CI58" s="169">
        <v>-84.935699999999997</v>
      </c>
      <c r="CJ58" s="169">
        <v>0</v>
      </c>
      <c r="CK58" s="169">
        <v>0</v>
      </c>
      <c r="CL58" s="169">
        <v>72.8</v>
      </c>
      <c r="CM58" s="169">
        <v>66</v>
      </c>
      <c r="CN58" s="169">
        <v>-14.27</v>
      </c>
      <c r="CO58" s="169">
        <v>46.811999999999998</v>
      </c>
      <c r="CP58" s="169">
        <v>46.351700000000001</v>
      </c>
      <c r="CQ58" s="169">
        <v>46.380800000000001</v>
      </c>
      <c r="CR58" s="169">
        <v>-36.160499999999999</v>
      </c>
      <c r="CS58" s="169">
        <v>-35.138500000000001</v>
      </c>
      <c r="CT58" s="169">
        <v>1</v>
      </c>
      <c r="CU58" s="169">
        <v>-57.284599999999998</v>
      </c>
      <c r="CV58" s="169">
        <v>7.7462999999999997</v>
      </c>
      <c r="CW58" s="169">
        <v>9.1675000000000004</v>
      </c>
      <c r="CX58" s="169">
        <v>45.12</v>
      </c>
      <c r="CY58" s="169">
        <v>23.18</v>
      </c>
      <c r="CZ58" s="169">
        <v>37.976100000000002</v>
      </c>
      <c r="DA58" s="169">
        <v>36.039700000000003</v>
      </c>
      <c r="DB58" s="169">
        <v>-32.630000000000003</v>
      </c>
      <c r="DC58" s="169">
        <v>-10.4245</v>
      </c>
      <c r="DD58" s="169">
        <v>0</v>
      </c>
      <c r="DE58" s="169">
        <v>0</v>
      </c>
      <c r="DF58" s="169">
        <v>-155.05260000000001</v>
      </c>
      <c r="DG58" s="169">
        <v>-10.8827</v>
      </c>
      <c r="DH58" s="169">
        <v>-20.071400000000001</v>
      </c>
      <c r="DI58" s="169">
        <v>-97.4</v>
      </c>
      <c r="DJ58" s="169">
        <v>-97.5</v>
      </c>
      <c r="DK58" s="169">
        <v>0</v>
      </c>
      <c r="DL58" s="169">
        <v>30.477900000000002</v>
      </c>
      <c r="DM58" s="169">
        <v>35.238100000000003</v>
      </c>
      <c r="DN58" s="169">
        <v>43.377699999999997</v>
      </c>
      <c r="DO58" s="169">
        <v>30.49</v>
      </c>
      <c r="DP58" s="169">
        <v>-11.88</v>
      </c>
      <c r="DQ58" s="169">
        <v>26.629000000000001</v>
      </c>
      <c r="DR58" s="169">
        <v>49.6753</v>
      </c>
      <c r="DS58" s="169">
        <v>-30.59</v>
      </c>
      <c r="DT58" s="169">
        <v>-31.11</v>
      </c>
      <c r="DU58" s="169">
        <v>89.42</v>
      </c>
      <c r="DV58" s="169">
        <v>43.86</v>
      </c>
      <c r="DW58" s="169">
        <v>52.927300000000002</v>
      </c>
      <c r="DX58" s="169">
        <v>50.2</v>
      </c>
      <c r="DY58" s="169">
        <v>-27.208300000000001</v>
      </c>
      <c r="DZ58" s="169">
        <v>-36.090899999999998</v>
      </c>
      <c r="EA58" s="169">
        <v>146.07169999999999</v>
      </c>
      <c r="EB58" s="169">
        <v>111.7324</v>
      </c>
      <c r="EC58" s="169">
        <v>104.8524</v>
      </c>
      <c r="ED58" s="169">
        <v>107.1926</v>
      </c>
      <c r="EE58" s="169">
        <v>38.506999999999998</v>
      </c>
      <c r="EF58" s="169">
        <v>23.874500000000001</v>
      </c>
      <c r="EG58" s="169">
        <v>-24.613</v>
      </c>
      <c r="EH58" s="169">
        <v>138.2474</v>
      </c>
      <c r="EI58" s="169">
        <v>-144.53</v>
      </c>
      <c r="EJ58" s="169">
        <v>0</v>
      </c>
      <c r="EK58" s="169">
        <v>-31.607600000000001</v>
      </c>
      <c r="EL58" s="169">
        <v>-28.534700000000001</v>
      </c>
      <c r="EM58" s="169">
        <v>-25.749400000000001</v>
      </c>
      <c r="EN58" s="169">
        <v>-45.628999999999998</v>
      </c>
      <c r="EO58" s="169">
        <v>-42.265599999999999</v>
      </c>
      <c r="EP58" s="169">
        <v>24.623999999999999</v>
      </c>
      <c r="EQ58" s="169">
        <v>-75.569599999999994</v>
      </c>
      <c r="ER58" s="169">
        <v>-76.519199999999998</v>
      </c>
      <c r="ES58" s="169">
        <v>-50.074599999999997</v>
      </c>
      <c r="ET58" s="169">
        <v>0</v>
      </c>
      <c r="EU58" s="169">
        <v>0</v>
      </c>
      <c r="EV58" s="169">
        <v>1</v>
      </c>
      <c r="EW58" s="169">
        <v>0</v>
      </c>
      <c r="EX58" s="169">
        <v>-147.64089999999999</v>
      </c>
      <c r="EY58" s="169">
        <v>-40.7986</v>
      </c>
      <c r="EZ58" s="169">
        <v>-39.970700000000001</v>
      </c>
      <c r="FA58" s="169">
        <v>1.1035999999999999</v>
      </c>
      <c r="FB58" s="169">
        <v>-82.941400000000002</v>
      </c>
      <c r="FC58" s="169">
        <v>-15.1105</v>
      </c>
      <c r="FD58" s="169">
        <v>21.135999999999999</v>
      </c>
      <c r="FE58" s="169">
        <v>0</v>
      </c>
      <c r="FF58" s="169">
        <v>20.773900000000001</v>
      </c>
      <c r="FG58" s="169">
        <v>40.010300000000001</v>
      </c>
      <c r="FH58" s="169">
        <v>39.9114</v>
      </c>
      <c r="FI58" s="169">
        <v>38.490099999999998</v>
      </c>
      <c r="FJ58" s="169">
        <v>12.726699999999999</v>
      </c>
      <c r="FK58" s="169">
        <v>11.7219</v>
      </c>
      <c r="FL58" s="169">
        <v>-110.68859999999999</v>
      </c>
      <c r="FM58" s="169">
        <v>1.5637000000000001</v>
      </c>
      <c r="FN58" s="169">
        <v>2.9203999999999999</v>
      </c>
      <c r="FO58" s="169">
        <v>-86.100899999999996</v>
      </c>
      <c r="FP58" s="169">
        <v>-78.300299999999993</v>
      </c>
      <c r="FQ58" s="169">
        <v>-21.363199999999999</v>
      </c>
      <c r="FR58" s="169">
        <v>-12.76</v>
      </c>
      <c r="FS58" s="169">
        <v>9.3415999999999997</v>
      </c>
      <c r="FT58" s="169">
        <v>-6.93E-2</v>
      </c>
      <c r="FU58" s="169">
        <v>-9.6</v>
      </c>
      <c r="FV58" s="169">
        <v>9.9</v>
      </c>
      <c r="FW58" s="169">
        <v>-23.155999999999999</v>
      </c>
      <c r="FX58" s="169">
        <v>0</v>
      </c>
      <c r="FY58" s="169">
        <v>-6.234</v>
      </c>
      <c r="FZ58" s="169">
        <v>0</v>
      </c>
      <c r="GA58" s="169">
        <v>0</v>
      </c>
      <c r="GB58" s="169">
        <v>22.49</v>
      </c>
      <c r="GC58" s="169">
        <v>-58.049100000000003</v>
      </c>
      <c r="GD58" s="169">
        <v>-40.099299999999999</v>
      </c>
      <c r="GE58" s="169">
        <v>11.23</v>
      </c>
      <c r="GF58" s="169">
        <v>46.802399999999999</v>
      </c>
      <c r="GG58" s="169">
        <v>19</v>
      </c>
      <c r="GH58" s="169">
        <v>-24.070900000000002</v>
      </c>
      <c r="GI58" s="169">
        <v>-2.9422000000000001</v>
      </c>
      <c r="GJ58" s="169">
        <v>-3.5034999999999998</v>
      </c>
      <c r="GK58" s="169">
        <v>1.3249</v>
      </c>
      <c r="GL58" s="169">
        <v>0</v>
      </c>
      <c r="GM58" s="169">
        <v>0</v>
      </c>
      <c r="GN58" s="169">
        <v>-17.5962</v>
      </c>
      <c r="GO58" s="169">
        <v>-47.585299999999997</v>
      </c>
      <c r="GP58" s="169">
        <v>8.3104999999999993</v>
      </c>
      <c r="GQ58" s="169">
        <v>18.755099999999999</v>
      </c>
      <c r="GR58" s="169">
        <v>44.382399999999997</v>
      </c>
      <c r="GS58" s="169">
        <v>44.578200000000002</v>
      </c>
      <c r="GT58" s="169">
        <v>-167.66</v>
      </c>
      <c r="GU58" s="169">
        <v>-27.644400000000001</v>
      </c>
      <c r="GV58" s="169">
        <v>21.791</v>
      </c>
      <c r="GW58" s="169">
        <v>-66.538700000000006</v>
      </c>
      <c r="GX58" s="169">
        <v>8.6205999999999996</v>
      </c>
      <c r="GY58" s="169">
        <v>5.4408000000000003</v>
      </c>
      <c r="GZ58" s="169">
        <v>5.2103000000000002</v>
      </c>
      <c r="HA58" s="169">
        <v>9.8201999999999998</v>
      </c>
      <c r="HB58" s="169">
        <v>20.898299999999999</v>
      </c>
      <c r="HC58" s="169">
        <v>20.657399999999999</v>
      </c>
      <c r="HD58" s="169">
        <v>2.1</v>
      </c>
      <c r="HE58" s="169">
        <v>-279.06639999999999</v>
      </c>
      <c r="HF58" s="169">
        <v>-572.08270000000005</v>
      </c>
      <c r="HG58" s="169">
        <v>133.84129999999999</v>
      </c>
      <c r="HH58" s="169">
        <v>0</v>
      </c>
      <c r="HI58" s="169">
        <v>-234.42689999999999</v>
      </c>
      <c r="HJ58" s="169">
        <v>-153.90960000000001</v>
      </c>
      <c r="HK58" s="169">
        <v>-69.085999999999999</v>
      </c>
      <c r="HL58" s="169">
        <v>-62.288800000000002</v>
      </c>
      <c r="HM58" s="169">
        <v>32.769599999999997</v>
      </c>
      <c r="HN58" s="169">
        <v>31.581800000000001</v>
      </c>
      <c r="HO58" s="169">
        <v>-112.84650000000001</v>
      </c>
      <c r="HP58" s="169">
        <v>-110.249</v>
      </c>
      <c r="HQ58" s="169">
        <v>1.464</v>
      </c>
      <c r="HR58" s="169">
        <v>0.48620000000000002</v>
      </c>
      <c r="HS58" s="169">
        <v>-81.075800000000001</v>
      </c>
      <c r="HT58" s="169">
        <v>-80.706800000000001</v>
      </c>
      <c r="HU58" s="169">
        <v>1.67</v>
      </c>
      <c r="HV58" s="169">
        <v>1.62</v>
      </c>
      <c r="HW58" s="169">
        <v>0.1</v>
      </c>
      <c r="HX58" s="169">
        <v>1</v>
      </c>
      <c r="HY58" s="169">
        <v>14.5212</v>
      </c>
      <c r="HZ58" s="169">
        <v>-79.92</v>
      </c>
      <c r="IA58" s="169">
        <v>-380.15769999999998</v>
      </c>
      <c r="IB58" s="169">
        <v>68.625299999999996</v>
      </c>
      <c r="IC58" s="169">
        <v>68.345100000000002</v>
      </c>
      <c r="ID58" s="169">
        <v>5.4</v>
      </c>
      <c r="IE58" s="169">
        <v>-62.7</v>
      </c>
      <c r="IF58" s="169">
        <v>-34.299999999999997</v>
      </c>
      <c r="IG58" s="169">
        <v>-33.6</v>
      </c>
      <c r="IH58" s="169">
        <v>1.3696999999999999</v>
      </c>
      <c r="II58" s="169">
        <v>1.1482000000000001</v>
      </c>
      <c r="IJ58" s="169">
        <v>-512.02430000000004</v>
      </c>
      <c r="IK58" s="169">
        <v>-415.39769999999999</v>
      </c>
      <c r="IL58" s="169">
        <v>60.3414</v>
      </c>
      <c r="IM58" s="169">
        <v>29.7151</v>
      </c>
      <c r="IN58" s="169">
        <v>0</v>
      </c>
      <c r="IO58" s="169">
        <v>-425.32420000000002</v>
      </c>
      <c r="IP58" s="169">
        <v>17.236899999999999</v>
      </c>
      <c r="IQ58" s="169">
        <v>-229.00540000000001</v>
      </c>
      <c r="IR58" s="169">
        <v>-239.83099999999999</v>
      </c>
      <c r="IS58" s="169">
        <v>-419.077</v>
      </c>
      <c r="IT58" s="169">
        <v>68.695999999999998</v>
      </c>
      <c r="IU58" s="169">
        <v>66.887200000000007</v>
      </c>
      <c r="IV58" s="169">
        <v>81.766900000000007</v>
      </c>
      <c r="IW58" s="169">
        <v>-532.58669999999995</v>
      </c>
      <c r="IX58" s="169">
        <v>-23.368200000000002</v>
      </c>
      <c r="IY58" s="169">
        <v>-292.96620000000001</v>
      </c>
      <c r="IZ58" s="169">
        <v>65.744299999999996</v>
      </c>
      <c r="JA58" s="169">
        <v>-10.6775</v>
      </c>
      <c r="JB58" s="169">
        <v>0</v>
      </c>
      <c r="JC58" s="169">
        <v>3.12</v>
      </c>
      <c r="JD58" s="169">
        <v>-5.4960000000000004</v>
      </c>
      <c r="JE58" s="169">
        <v>-1.855</v>
      </c>
      <c r="JF58" s="169">
        <v>-29.68</v>
      </c>
      <c r="JG58" s="169">
        <v>-18.96</v>
      </c>
      <c r="JH58" s="169">
        <v>0</v>
      </c>
      <c r="JI58" s="169">
        <v>-5.3605</v>
      </c>
      <c r="JJ58" s="169">
        <v>-34.834800000000001</v>
      </c>
      <c r="JK58" s="169">
        <v>-49.3675</v>
      </c>
      <c r="JL58" s="169">
        <v>13.8</v>
      </c>
      <c r="JM58" s="169">
        <v>45.08</v>
      </c>
      <c r="JN58" s="169">
        <v>44.427999999999997</v>
      </c>
      <c r="JO58" s="169">
        <v>0</v>
      </c>
      <c r="JP58" s="169">
        <v>0</v>
      </c>
      <c r="JQ58" s="169">
        <v>19.9176</v>
      </c>
      <c r="JR58" s="169">
        <v>19.6496</v>
      </c>
      <c r="JS58" s="169">
        <v>19.140899999999998</v>
      </c>
      <c r="JT58" s="169">
        <v>0</v>
      </c>
      <c r="JU58" s="169">
        <v>-19.8</v>
      </c>
      <c r="JV58" s="169">
        <v>-1.4E-3</v>
      </c>
      <c r="JW58" s="169">
        <v>0</v>
      </c>
      <c r="JX58" s="169">
        <v>0</v>
      </c>
      <c r="JY58" s="169">
        <v>-61.678100000000001</v>
      </c>
      <c r="JZ58" s="169">
        <v>55.585299999999997</v>
      </c>
      <c r="KA58" s="169">
        <v>39.967599999999997</v>
      </c>
      <c r="KB58" s="169">
        <v>-60.589199999999998</v>
      </c>
      <c r="KC58" s="169">
        <v>-83.847399999999993</v>
      </c>
      <c r="KD58" s="169">
        <v>28.9206</v>
      </c>
      <c r="KE58" s="169">
        <v>14.405799999999999</v>
      </c>
      <c r="KF58" s="169">
        <v>-71.599999999999994</v>
      </c>
      <c r="KG58" s="169">
        <v>-12.7</v>
      </c>
      <c r="KH58" s="169">
        <v>-221.82730000000001</v>
      </c>
      <c r="KI58" s="169">
        <v>64.551699999999997</v>
      </c>
    </row>
    <row r="59" spans="1:295" x14ac:dyDescent="0.25">
      <c r="A59" s="231" t="s">
        <v>1013</v>
      </c>
      <c r="B59" s="231"/>
      <c r="C59" s="169">
        <v>0</v>
      </c>
      <c r="D59" s="169">
        <v>15.02916111111111</v>
      </c>
      <c r="E59" s="169">
        <v>-21.819211764705884</v>
      </c>
      <c r="F59" s="169">
        <v>-36.307704166666667</v>
      </c>
      <c r="G59" s="169">
        <v>14.407410416666666</v>
      </c>
      <c r="H59" s="169">
        <v>0</v>
      </c>
      <c r="I59" s="169">
        <v>40.478620833333331</v>
      </c>
      <c r="J59" s="169">
        <v>-53.043858333333333</v>
      </c>
      <c r="K59" s="169">
        <v>44.804802439024392</v>
      </c>
      <c r="L59" s="169">
        <v>22.93677608695652</v>
      </c>
      <c r="M59" s="169">
        <v>0</v>
      </c>
      <c r="N59" s="169">
        <v>32.513750000000002</v>
      </c>
      <c r="O59" s="169">
        <v>-47.069541666666659</v>
      </c>
      <c r="P59" s="169">
        <v>41.574358974358979</v>
      </c>
      <c r="Q59" s="169">
        <v>14.715818181818181</v>
      </c>
      <c r="R59" s="169">
        <v>-41.585365853658537</v>
      </c>
      <c r="S59" s="169">
        <v>12.940849999999999</v>
      </c>
      <c r="T59" s="169">
        <v>25.120683333333332</v>
      </c>
      <c r="U59" s="169">
        <v>14.98928085106383</v>
      </c>
      <c r="V59" s="169">
        <v>15.14941914893617</v>
      </c>
      <c r="W59" s="169">
        <v>25.243402083333333</v>
      </c>
      <c r="X59" s="169">
        <v>16.0785625</v>
      </c>
      <c r="Y59" s="169">
        <v>4.0320166666666664</v>
      </c>
      <c r="Z59" s="169">
        <v>7.7666395833333333</v>
      </c>
      <c r="AA59" s="169">
        <v>0</v>
      </c>
      <c r="AB59" s="169">
        <v>0</v>
      </c>
      <c r="AC59" s="169">
        <v>-68.264468085106387</v>
      </c>
      <c r="AD59" s="169">
        <v>-49.837600000000002</v>
      </c>
      <c r="AE59" s="169">
        <v>0</v>
      </c>
      <c r="AF59" s="169">
        <v>-32.421250000000001</v>
      </c>
      <c r="AG59" s="169">
        <v>44.611111111111114</v>
      </c>
      <c r="AH59" s="169">
        <v>26.73395833333333</v>
      </c>
      <c r="AI59" s="169">
        <v>0.28012765957446806</v>
      </c>
      <c r="AJ59" s="169">
        <v>0</v>
      </c>
      <c r="AK59" s="169">
        <v>-27.970833333333331</v>
      </c>
      <c r="AL59" s="169">
        <v>-82.532083333333333</v>
      </c>
      <c r="AM59" s="169">
        <v>31.379583333333333</v>
      </c>
      <c r="AN59" s="169">
        <v>40.096538461538465</v>
      </c>
      <c r="AO59" s="169">
        <v>10.821514583333334</v>
      </c>
      <c r="AP59" s="169">
        <v>10.61161875</v>
      </c>
      <c r="AQ59" s="169">
        <v>61.722112500000001</v>
      </c>
      <c r="AR59" s="169">
        <v>63.874593750000003</v>
      </c>
      <c r="AS59" s="169">
        <v>21.582725</v>
      </c>
      <c r="AT59" s="169">
        <v>-37.223897916666665</v>
      </c>
      <c r="AU59" s="169">
        <v>-37.127933333333331</v>
      </c>
      <c r="AV59" s="169">
        <v>9.1928020833333335</v>
      </c>
      <c r="AW59" s="169">
        <v>9.1274374999999992</v>
      </c>
      <c r="AX59" s="169">
        <v>58.483620000000002</v>
      </c>
      <c r="AY59" s="169">
        <v>60.181177083333331</v>
      </c>
      <c r="AZ59" s="169">
        <v>-8.7416270833333343</v>
      </c>
      <c r="BA59" s="169">
        <v>-10.22346875</v>
      </c>
      <c r="BB59" s="169">
        <v>-325.68855624999998</v>
      </c>
      <c r="BC59" s="169">
        <v>-17.484566666666666</v>
      </c>
      <c r="BD59" s="169">
        <v>-12.581250000000001</v>
      </c>
      <c r="BE59" s="169">
        <v>-12.53125</v>
      </c>
      <c r="BF59" s="169">
        <v>43.739639583333336</v>
      </c>
      <c r="BG59" s="169">
        <v>42.656772916666668</v>
      </c>
      <c r="BH59" s="169">
        <v>-2.5125194444444445</v>
      </c>
      <c r="BI59" s="169">
        <v>0</v>
      </c>
      <c r="BJ59" s="169">
        <v>-45.822081249999997</v>
      </c>
      <c r="BK59" s="169">
        <v>3.866154166666667</v>
      </c>
      <c r="BL59" s="169">
        <v>4.3441599999999996</v>
      </c>
      <c r="BM59" s="169">
        <v>3.1873727272727272</v>
      </c>
      <c r="BN59" s="169">
        <v>370.27460624999998</v>
      </c>
      <c r="BO59" s="169">
        <v>55.645400000000002</v>
      </c>
      <c r="BP59" s="169">
        <v>55.53794791666666</v>
      </c>
      <c r="BQ59" s="169">
        <v>-238.45881041666667</v>
      </c>
      <c r="BR59" s="169">
        <v>378.12075744680851</v>
      </c>
      <c r="BS59" s="169">
        <v>0</v>
      </c>
      <c r="BT59" s="169">
        <v>-74.459599999999995</v>
      </c>
      <c r="BU59" s="169">
        <v>76.101654166666663</v>
      </c>
      <c r="BV59" s="169">
        <v>71.639667741935483</v>
      </c>
      <c r="BW59" s="169">
        <v>29.028723404255317</v>
      </c>
      <c r="BX59" s="169">
        <v>26.929583333333333</v>
      </c>
      <c r="BY59" s="169">
        <v>55.215365853658533</v>
      </c>
      <c r="BZ59" s="169">
        <v>73.468604651162792</v>
      </c>
      <c r="CA59" s="169">
        <v>-37.771708333333329</v>
      </c>
      <c r="CB59" s="169">
        <v>-37.565206250000003</v>
      </c>
      <c r="CC59" s="169">
        <v>81.044306382978718</v>
      </c>
      <c r="CD59" s="169">
        <v>81.770587234042551</v>
      </c>
      <c r="CE59" s="169">
        <v>1.2932235294117647</v>
      </c>
      <c r="CF59" s="169">
        <v>-52.886283333333331</v>
      </c>
      <c r="CG59" s="169">
        <v>-52.602335416666669</v>
      </c>
      <c r="CH59" s="169">
        <v>-1.6605979166666669</v>
      </c>
      <c r="CI59" s="169">
        <v>-51.318544444444441</v>
      </c>
      <c r="CJ59" s="169">
        <v>0</v>
      </c>
      <c r="CK59" s="169">
        <v>0</v>
      </c>
      <c r="CL59" s="169">
        <v>93.435416666666669</v>
      </c>
      <c r="CM59" s="169">
        <v>100.08750000000001</v>
      </c>
      <c r="CN59" s="169">
        <v>-11.921041666666667</v>
      </c>
      <c r="CO59" s="169">
        <v>68.058891666666668</v>
      </c>
      <c r="CP59" s="169">
        <v>67.315577083333338</v>
      </c>
      <c r="CQ59" s="169">
        <v>66.598718750000003</v>
      </c>
      <c r="CR59" s="169">
        <v>-13.195535416666667</v>
      </c>
      <c r="CS59" s="169">
        <v>-12.607962499999999</v>
      </c>
      <c r="CT59" s="169">
        <v>20.1415875</v>
      </c>
      <c r="CU59" s="169">
        <v>-34.293187500000002</v>
      </c>
      <c r="CV59" s="169">
        <v>21.659547916666668</v>
      </c>
      <c r="CW59" s="169">
        <v>12.679379166666667</v>
      </c>
      <c r="CX59" s="169">
        <v>58.386041666666664</v>
      </c>
      <c r="CY59" s="169">
        <v>29.711041666666667</v>
      </c>
      <c r="CZ59" s="169">
        <v>46.240334782608691</v>
      </c>
      <c r="DA59" s="169">
        <v>43.953004255319151</v>
      </c>
      <c r="DB59" s="169">
        <v>-28.717083333333331</v>
      </c>
      <c r="DC59" s="169">
        <v>-5.9649770833333342</v>
      </c>
      <c r="DD59" s="169">
        <v>56.035483999999997</v>
      </c>
      <c r="DE59" s="169">
        <v>55.126288000000002</v>
      </c>
      <c r="DF59" s="169">
        <v>-92.858427083333325</v>
      </c>
      <c r="DG59" s="169">
        <v>-7.3927125</v>
      </c>
      <c r="DH59" s="169">
        <v>-17.664541666666665</v>
      </c>
      <c r="DI59" s="169">
        <v>-74.776086956521738</v>
      </c>
      <c r="DJ59" s="169">
        <v>-74.895652173913049</v>
      </c>
      <c r="DK59" s="169">
        <v>11.443567391304347</v>
      </c>
      <c r="DL59" s="169">
        <v>45.126343589743591</v>
      </c>
      <c r="DM59" s="169">
        <v>54.263800000000003</v>
      </c>
      <c r="DN59" s="169">
        <v>61.27254054054054</v>
      </c>
      <c r="DO59" s="169">
        <v>44.569499999999998</v>
      </c>
      <c r="DP59" s="169">
        <v>-7.4731249999999996</v>
      </c>
      <c r="DQ59" s="169">
        <v>33.738010416666668</v>
      </c>
      <c r="DR59" s="169">
        <v>92.212010416666658</v>
      </c>
      <c r="DS59" s="169">
        <v>-28.438749999999999</v>
      </c>
      <c r="DT59" s="169">
        <v>-28.78541666666667</v>
      </c>
      <c r="DU59" s="169">
        <v>109.685625</v>
      </c>
      <c r="DV59" s="169">
        <v>57.685957446808516</v>
      </c>
      <c r="DW59" s="169">
        <v>92.776131250000006</v>
      </c>
      <c r="DX59" s="169">
        <v>91.190152083333331</v>
      </c>
      <c r="DY59" s="169">
        <v>-27.208300000000001</v>
      </c>
      <c r="DZ59" s="169">
        <v>-15.940906249999999</v>
      </c>
      <c r="EA59" s="169">
        <v>192.50758333333334</v>
      </c>
      <c r="EB59" s="169">
        <v>151.82395208333332</v>
      </c>
      <c r="EC59" s="169">
        <v>145.30368541666667</v>
      </c>
      <c r="ED59" s="169">
        <v>147.82862916666664</v>
      </c>
      <c r="EE59" s="169">
        <v>69.171866666666659</v>
      </c>
      <c r="EF59" s="169">
        <v>55.928852083333332</v>
      </c>
      <c r="EG59" s="169">
        <v>-21.990749999999998</v>
      </c>
      <c r="EH59" s="169">
        <v>250.47418541666667</v>
      </c>
      <c r="EI59" s="169">
        <v>172.38042916666666</v>
      </c>
      <c r="EJ59" s="169">
        <v>0</v>
      </c>
      <c r="EK59" s="169">
        <v>-27.719241666666669</v>
      </c>
      <c r="EL59" s="169">
        <v>-24.962312499999999</v>
      </c>
      <c r="EM59" s="169">
        <v>7.2750106382978732</v>
      </c>
      <c r="EN59" s="169">
        <v>-0.96981458333333337</v>
      </c>
      <c r="EO59" s="169">
        <v>-0.85940208333333334</v>
      </c>
      <c r="EP59" s="169">
        <v>99.413749999999993</v>
      </c>
      <c r="EQ59" s="169">
        <v>-51.570806249999997</v>
      </c>
      <c r="ER59" s="169">
        <v>-52.356802083333335</v>
      </c>
      <c r="ES59" s="169">
        <v>-20.812272916666664</v>
      </c>
      <c r="ET59" s="169">
        <v>5.2770270270270272</v>
      </c>
      <c r="EU59" s="169">
        <v>0</v>
      </c>
      <c r="EV59" s="169">
        <v>76.471052631578942</v>
      </c>
      <c r="EW59" s="169">
        <v>12.659044680851064</v>
      </c>
      <c r="EX59" s="169">
        <v>-55.765610416666668</v>
      </c>
      <c r="EY59" s="169">
        <v>-37.687720833333337</v>
      </c>
      <c r="EZ59" s="169">
        <v>-36.831904166666668</v>
      </c>
      <c r="FA59" s="169">
        <v>6.9384666666666668</v>
      </c>
      <c r="FB59" s="169">
        <v>-53.105335416666669</v>
      </c>
      <c r="FC59" s="169">
        <v>21.551108695652175</v>
      </c>
      <c r="FD59" s="169">
        <v>24.401377083333333</v>
      </c>
      <c r="FE59" s="169">
        <v>0</v>
      </c>
      <c r="FF59" s="169">
        <v>23.882114583333333</v>
      </c>
      <c r="FG59" s="169">
        <v>41.94313125</v>
      </c>
      <c r="FH59" s="169">
        <v>42.35467083333333</v>
      </c>
      <c r="FI59" s="169">
        <v>40.763302083333329</v>
      </c>
      <c r="FJ59" s="169">
        <v>37.196229166666669</v>
      </c>
      <c r="FK59" s="169">
        <v>37.095058333333334</v>
      </c>
      <c r="FL59" s="169">
        <v>-10.33694375</v>
      </c>
      <c r="FM59" s="169">
        <v>17.950881249999998</v>
      </c>
      <c r="FN59" s="169">
        <v>17.896597916666664</v>
      </c>
      <c r="FO59" s="169">
        <v>-18.978152083333331</v>
      </c>
      <c r="FP59" s="169">
        <v>-7.2213833333333337</v>
      </c>
      <c r="FQ59" s="169">
        <v>-2.2192729166666672</v>
      </c>
      <c r="FR59" s="169">
        <v>-1.7541666666666667</v>
      </c>
      <c r="FS59" s="169">
        <v>12.146179166666666</v>
      </c>
      <c r="FT59" s="169">
        <v>0.99004054054054058</v>
      </c>
      <c r="FU59" s="169">
        <v>-7.5045833333333336</v>
      </c>
      <c r="FV59" s="169">
        <v>13.454166666666666</v>
      </c>
      <c r="FW59" s="169">
        <v>-1.5152333333333334</v>
      </c>
      <c r="FX59" s="169">
        <v>7.5696250000000003</v>
      </c>
      <c r="FY59" s="169">
        <v>-4.0694634146341464</v>
      </c>
      <c r="FZ59" s="169">
        <v>3.4286458333333338</v>
      </c>
      <c r="GA59" s="169">
        <v>6.6974999999999998</v>
      </c>
      <c r="GB59" s="169">
        <v>36.728124999999999</v>
      </c>
      <c r="GC59" s="169">
        <v>7.5876000000000001</v>
      </c>
      <c r="GD59" s="169">
        <v>19.056441666666668</v>
      </c>
      <c r="GE59" s="169">
        <v>13.412058823529412</v>
      </c>
      <c r="GF59" s="169">
        <v>68.334414583333341</v>
      </c>
      <c r="GG59" s="169">
        <v>23.054166666666667</v>
      </c>
      <c r="GH59" s="169">
        <v>-12.162125</v>
      </c>
      <c r="GI59" s="169">
        <v>0.97476666666666667</v>
      </c>
      <c r="GJ59" s="169">
        <v>1.0782833333333335</v>
      </c>
      <c r="GK59" s="169">
        <v>1.9072145833333334</v>
      </c>
      <c r="GL59" s="169">
        <v>0</v>
      </c>
      <c r="GM59" s="169">
        <v>0</v>
      </c>
      <c r="GN59" s="169">
        <v>-14.92302258064516</v>
      </c>
      <c r="GO59" s="169">
        <v>-27.668102083333334</v>
      </c>
      <c r="GP59" s="169">
        <v>11.879093749999999</v>
      </c>
      <c r="GQ59" s="169">
        <v>28.801816666666667</v>
      </c>
      <c r="GR59" s="169">
        <v>56.913845833333333</v>
      </c>
      <c r="GS59" s="169">
        <v>57.915770833333326</v>
      </c>
      <c r="GT59" s="169">
        <v>-111.93433809523808</v>
      </c>
      <c r="GU59" s="169">
        <v>-22.422430434782612</v>
      </c>
      <c r="GV59" s="169">
        <v>29.938800000000001</v>
      </c>
      <c r="GW59" s="169">
        <v>-46.934991666666669</v>
      </c>
      <c r="GX59" s="169">
        <v>9.5609230769230766</v>
      </c>
      <c r="GY59" s="169">
        <v>9.895245833333334</v>
      </c>
      <c r="GZ59" s="169">
        <v>9.5813854166666665</v>
      </c>
      <c r="HA59" s="169">
        <v>10.85081818181818</v>
      </c>
      <c r="HB59" s="169">
        <v>126.967</v>
      </c>
      <c r="HC59" s="169">
        <v>106.03089375</v>
      </c>
      <c r="HD59" s="169">
        <v>116.48717948717949</v>
      </c>
      <c r="HE59" s="169">
        <v>-148.89903823529411</v>
      </c>
      <c r="HF59" s="169">
        <v>-319.4742106382979</v>
      </c>
      <c r="HG59" s="169">
        <v>321.84404468085108</v>
      </c>
      <c r="HH59" s="169">
        <v>419.52984074074072</v>
      </c>
      <c r="HI59" s="169">
        <v>-122.10651458333332</v>
      </c>
      <c r="HJ59" s="169">
        <v>-101.08609791666667</v>
      </c>
      <c r="HK59" s="169">
        <v>-53.068739583333333</v>
      </c>
      <c r="HL59" s="169">
        <v>-45.317872916666666</v>
      </c>
      <c r="HM59" s="169">
        <v>78.189222916666665</v>
      </c>
      <c r="HN59" s="169">
        <v>77.930795833333335</v>
      </c>
      <c r="HO59" s="169">
        <v>-61.150759999999998</v>
      </c>
      <c r="HP59" s="169">
        <v>-59.596499999999999</v>
      </c>
      <c r="HQ59" s="169">
        <v>21.987185416666666</v>
      </c>
      <c r="HR59" s="169">
        <v>21.551841666666665</v>
      </c>
      <c r="HS59" s="169">
        <v>-35.544172916666668</v>
      </c>
      <c r="HT59" s="169">
        <v>-35.456422916666668</v>
      </c>
      <c r="HU59" s="169">
        <v>67.236249999999998</v>
      </c>
      <c r="HV59" s="169">
        <v>66.758541666666659</v>
      </c>
      <c r="HW59" s="169">
        <v>25.389583333333331</v>
      </c>
      <c r="HX59" s="169">
        <v>25.635416666666668</v>
      </c>
      <c r="HY59" s="169">
        <v>21.932839999999999</v>
      </c>
      <c r="HZ59" s="169">
        <v>-10.271666666666667</v>
      </c>
      <c r="IA59" s="169">
        <v>-338.24390749999998</v>
      </c>
      <c r="IB59" s="169">
        <v>89.295420833333324</v>
      </c>
      <c r="IC59" s="169">
        <v>89.318250000000006</v>
      </c>
      <c r="ID59" s="169">
        <v>11.727906976744187</v>
      </c>
      <c r="IE59" s="169">
        <v>-21.333333333333332</v>
      </c>
      <c r="IF59" s="169">
        <v>-20.512499999999999</v>
      </c>
      <c r="IG59" s="169">
        <v>-20.266666666666666</v>
      </c>
      <c r="IH59" s="169">
        <v>1.6266666666666667</v>
      </c>
      <c r="II59" s="169">
        <v>1.3997347826086957</v>
      </c>
      <c r="IJ59" s="169">
        <v>-428.35856923076926</v>
      </c>
      <c r="IK59" s="169">
        <v>-139.58388536585366</v>
      </c>
      <c r="IL59" s="169">
        <v>296.59154166666661</v>
      </c>
      <c r="IM59" s="169">
        <v>210.61038780487803</v>
      </c>
      <c r="IN59" s="169">
        <v>0</v>
      </c>
      <c r="IO59" s="169">
        <v>-204.73364878048781</v>
      </c>
      <c r="IP59" s="169">
        <v>201.20389024390241</v>
      </c>
      <c r="IQ59" s="169">
        <v>-154.99526341463414</v>
      </c>
      <c r="IR59" s="169">
        <v>-120.7815744680851</v>
      </c>
      <c r="IS59" s="169">
        <v>-222.30086249999999</v>
      </c>
      <c r="IT59" s="169">
        <v>125.86686041666667</v>
      </c>
      <c r="IU59" s="169">
        <v>125.45439166666667</v>
      </c>
      <c r="IV59" s="169">
        <v>153.53578541666667</v>
      </c>
      <c r="IW59" s="169">
        <v>-286.02811874999998</v>
      </c>
      <c r="IX59" s="169">
        <v>123.41414583333334</v>
      </c>
      <c r="IY59" s="169">
        <v>-162.15481666666668</v>
      </c>
      <c r="IZ59" s="169">
        <v>162.83994791666666</v>
      </c>
      <c r="JA59" s="169">
        <v>-8.9912416666666655</v>
      </c>
      <c r="JB59" s="169">
        <v>0</v>
      </c>
      <c r="JC59" s="169">
        <v>16.510000000000002</v>
      </c>
      <c r="JD59" s="169">
        <v>5.7308750000000002</v>
      </c>
      <c r="JE59" s="169">
        <v>6.0857096774193549</v>
      </c>
      <c r="JF59" s="169">
        <v>-16.32</v>
      </c>
      <c r="JG59" s="169">
        <v>-8.07</v>
      </c>
      <c r="JH59" s="169">
        <v>0</v>
      </c>
      <c r="JI59" s="169">
        <v>8.4255187500000002</v>
      </c>
      <c r="JJ59" s="169">
        <v>-21.930454166666667</v>
      </c>
      <c r="JK59" s="169">
        <v>-36.141254166666663</v>
      </c>
      <c r="JL59" s="169">
        <v>25.035416666666666</v>
      </c>
      <c r="JM59" s="169">
        <v>50.319479166666667</v>
      </c>
      <c r="JN59" s="169">
        <v>49.674833333333332</v>
      </c>
      <c r="JO59" s="169">
        <v>9.1296571428571429</v>
      </c>
      <c r="JP59" s="169">
        <v>11.028327272727273</v>
      </c>
      <c r="JQ59" s="169">
        <v>50.835785106382978</v>
      </c>
      <c r="JR59" s="169">
        <v>50.768176595744677</v>
      </c>
      <c r="JS59" s="169">
        <v>50.960027659574472</v>
      </c>
      <c r="JT59" s="169">
        <v>0</v>
      </c>
      <c r="JU59" s="169">
        <v>22.4</v>
      </c>
      <c r="JV59" s="169">
        <v>27.794983333333334</v>
      </c>
      <c r="JW59" s="169">
        <v>7.1290697674418606</v>
      </c>
      <c r="JX59" s="169">
        <v>0</v>
      </c>
      <c r="JY59" s="169">
        <v>-44.952708333333334</v>
      </c>
      <c r="JZ59" s="169">
        <v>71.558060416666663</v>
      </c>
      <c r="KA59" s="169">
        <v>53.855822916666668</v>
      </c>
      <c r="KB59" s="169">
        <v>-44.302287499999998</v>
      </c>
      <c r="KC59" s="169">
        <v>-70.567183333333332</v>
      </c>
      <c r="KD59" s="169">
        <v>44.56843958333333</v>
      </c>
      <c r="KE59" s="169">
        <v>25.279766666666667</v>
      </c>
      <c r="KF59" s="169">
        <v>-30.091666666666665</v>
      </c>
      <c r="KG59" s="169">
        <v>30.397916666666664</v>
      </c>
      <c r="KH59" s="169">
        <v>-87.667327083333319</v>
      </c>
      <c r="KI59" s="169">
        <v>218.79376250000001</v>
      </c>
    </row>
    <row r="60" spans="1:295" x14ac:dyDescent="0.25">
      <c r="A60" s="231" t="s">
        <v>2483</v>
      </c>
      <c r="B60" s="231"/>
      <c r="C60" s="157" t="s">
        <v>219</v>
      </c>
      <c r="D60" s="157" t="s">
        <v>219</v>
      </c>
      <c r="E60" s="157" t="s">
        <v>219</v>
      </c>
      <c r="F60" s="157" t="s">
        <v>219</v>
      </c>
      <c r="G60" s="157" t="s">
        <v>219</v>
      </c>
      <c r="H60" s="157" t="s">
        <v>2484</v>
      </c>
      <c r="I60" s="157" t="s">
        <v>219</v>
      </c>
      <c r="J60" s="157" t="s">
        <v>219</v>
      </c>
      <c r="K60" s="157" t="s">
        <v>2484</v>
      </c>
      <c r="L60" s="157" t="s">
        <v>219</v>
      </c>
      <c r="M60" s="157" t="s">
        <v>219</v>
      </c>
      <c r="N60" s="157" t="s">
        <v>219</v>
      </c>
      <c r="O60" s="157" t="s">
        <v>219</v>
      </c>
      <c r="P60" s="157" t="s">
        <v>219</v>
      </c>
      <c r="Q60" s="157" t="s">
        <v>219</v>
      </c>
      <c r="R60" s="157" t="s">
        <v>219</v>
      </c>
      <c r="S60" s="157" t="s">
        <v>219</v>
      </c>
      <c r="T60" s="157" t="s">
        <v>219</v>
      </c>
      <c r="U60" s="157" t="s">
        <v>219</v>
      </c>
      <c r="V60" s="157" t="s">
        <v>219</v>
      </c>
      <c r="W60" s="157" t="s">
        <v>219</v>
      </c>
      <c r="X60" s="157" t="s">
        <v>2484</v>
      </c>
      <c r="Y60" s="157" t="s">
        <v>2484</v>
      </c>
      <c r="Z60" s="157" t="s">
        <v>2484</v>
      </c>
      <c r="AA60" s="157" t="s">
        <v>219</v>
      </c>
      <c r="AB60" s="157" t="s">
        <v>2484</v>
      </c>
      <c r="AC60" s="157" t="s">
        <v>219</v>
      </c>
      <c r="AD60" s="157" t="s">
        <v>219</v>
      </c>
      <c r="AE60" s="157" t="s">
        <v>2484</v>
      </c>
      <c r="AF60" s="157" t="s">
        <v>219</v>
      </c>
      <c r="AG60" s="157" t="s">
        <v>219</v>
      </c>
      <c r="AH60" s="157" t="s">
        <v>219</v>
      </c>
      <c r="AI60" s="157" t="s">
        <v>219</v>
      </c>
      <c r="AJ60" s="157" t="s">
        <v>219</v>
      </c>
      <c r="AK60" s="157" t="s">
        <v>219</v>
      </c>
      <c r="AL60" s="157" t="s">
        <v>2484</v>
      </c>
      <c r="AM60" s="157" t="s">
        <v>219</v>
      </c>
      <c r="AN60" s="157" t="s">
        <v>219</v>
      </c>
      <c r="AO60" s="157" t="s">
        <v>219</v>
      </c>
      <c r="AP60" s="157" t="s">
        <v>2484</v>
      </c>
      <c r="AQ60" s="157" t="s">
        <v>219</v>
      </c>
      <c r="AR60" s="157" t="s">
        <v>219</v>
      </c>
      <c r="AS60" s="157" t="s">
        <v>219</v>
      </c>
      <c r="AT60" s="157" t="s">
        <v>219</v>
      </c>
      <c r="AU60" s="157" t="s">
        <v>219</v>
      </c>
      <c r="AV60" s="157" t="s">
        <v>2484</v>
      </c>
      <c r="AW60" s="157" t="s">
        <v>2484</v>
      </c>
      <c r="AX60" s="157" t="s">
        <v>219</v>
      </c>
      <c r="AY60" s="157" t="s">
        <v>219</v>
      </c>
      <c r="AZ60" s="157" t="s">
        <v>219</v>
      </c>
      <c r="BA60" s="157" t="s">
        <v>219</v>
      </c>
      <c r="BB60" s="157" t="s">
        <v>219</v>
      </c>
      <c r="BC60" s="157" t="s">
        <v>2484</v>
      </c>
      <c r="BD60" s="157" t="s">
        <v>2484</v>
      </c>
      <c r="BE60" s="157" t="s">
        <v>2484</v>
      </c>
      <c r="BF60" s="157" t="s">
        <v>219</v>
      </c>
      <c r="BG60" s="157" t="s">
        <v>219</v>
      </c>
      <c r="BH60" s="157" t="s">
        <v>2484</v>
      </c>
      <c r="BI60" s="157" t="s">
        <v>2484</v>
      </c>
      <c r="BJ60" s="157" t="s">
        <v>2484</v>
      </c>
      <c r="BK60" s="157" t="s">
        <v>2484</v>
      </c>
      <c r="BL60" s="157" t="s">
        <v>2484</v>
      </c>
      <c r="BM60" s="157" t="s">
        <v>2484</v>
      </c>
      <c r="BN60" s="157" t="s">
        <v>219</v>
      </c>
      <c r="BO60" s="157" t="s">
        <v>219</v>
      </c>
      <c r="BP60" s="157" t="s">
        <v>219</v>
      </c>
      <c r="BQ60" s="157" t="s">
        <v>2484</v>
      </c>
      <c r="BR60" s="157" t="s">
        <v>2484</v>
      </c>
      <c r="BS60" s="157" t="s">
        <v>2484</v>
      </c>
      <c r="BT60" s="157" t="s">
        <v>2484</v>
      </c>
      <c r="BU60" s="157" t="s">
        <v>2484</v>
      </c>
      <c r="BV60" s="157" t="s">
        <v>2484</v>
      </c>
      <c r="BW60" s="157" t="s">
        <v>2484</v>
      </c>
      <c r="BX60" s="157" t="s">
        <v>272</v>
      </c>
      <c r="BY60" s="157" t="s">
        <v>2484</v>
      </c>
      <c r="BZ60" s="157" t="s">
        <v>2484</v>
      </c>
      <c r="CA60" s="157" t="s">
        <v>2484</v>
      </c>
      <c r="CB60" s="157" t="s">
        <v>2484</v>
      </c>
      <c r="CC60" s="157" t="s">
        <v>2484</v>
      </c>
      <c r="CD60" s="157" t="s">
        <v>2484</v>
      </c>
      <c r="CE60" s="157" t="s">
        <v>2484</v>
      </c>
      <c r="CF60" s="157" t="s">
        <v>2484</v>
      </c>
      <c r="CG60" s="157" t="s">
        <v>2484</v>
      </c>
      <c r="CH60" s="157" t="s">
        <v>2484</v>
      </c>
      <c r="CI60" s="157" t="s">
        <v>2484</v>
      </c>
      <c r="CJ60" s="157" t="s">
        <v>2484</v>
      </c>
      <c r="CK60" s="157" t="s">
        <v>2484</v>
      </c>
      <c r="CL60" s="157" t="s">
        <v>2484</v>
      </c>
      <c r="CM60" s="157" t="s">
        <v>2484</v>
      </c>
      <c r="CN60" s="157" t="s">
        <v>2484</v>
      </c>
      <c r="CO60" s="157" t="s">
        <v>2484</v>
      </c>
      <c r="CP60" s="157" t="s">
        <v>2484</v>
      </c>
      <c r="CQ60" s="157" t="s">
        <v>2484</v>
      </c>
      <c r="CR60" s="157" t="s">
        <v>2484</v>
      </c>
      <c r="CS60" s="157" t="s">
        <v>2484</v>
      </c>
      <c r="CT60" s="157" t="s">
        <v>2484</v>
      </c>
      <c r="CU60" s="157" t="s">
        <v>2484</v>
      </c>
      <c r="CV60" s="157" t="s">
        <v>2484</v>
      </c>
      <c r="CW60" s="157" t="s">
        <v>2484</v>
      </c>
      <c r="CX60" s="157" t="s">
        <v>2484</v>
      </c>
      <c r="CY60" s="157" t="s">
        <v>2484</v>
      </c>
      <c r="CZ60" s="157" t="s">
        <v>2484</v>
      </c>
      <c r="DA60" s="157" t="s">
        <v>2484</v>
      </c>
      <c r="DB60" s="157" t="s">
        <v>2484</v>
      </c>
      <c r="DC60" s="157" t="s">
        <v>2484</v>
      </c>
      <c r="DD60" s="157" t="s">
        <v>2484</v>
      </c>
      <c r="DE60" s="157" t="s">
        <v>2484</v>
      </c>
      <c r="DF60" s="157" t="s">
        <v>2484</v>
      </c>
      <c r="DG60" s="157" t="s">
        <v>2484</v>
      </c>
      <c r="DH60" s="157" t="s">
        <v>2484</v>
      </c>
      <c r="DI60" s="157" t="s">
        <v>2484</v>
      </c>
      <c r="DJ60" s="157" t="s">
        <v>2484</v>
      </c>
      <c r="DK60" s="157" t="s">
        <v>2484</v>
      </c>
      <c r="DL60" s="157" t="s">
        <v>2484</v>
      </c>
      <c r="DM60" s="157" t="s">
        <v>2484</v>
      </c>
      <c r="DN60" s="157" t="s">
        <v>2484</v>
      </c>
      <c r="DO60" s="157" t="s">
        <v>2484</v>
      </c>
      <c r="DP60" s="157" t="s">
        <v>2484</v>
      </c>
      <c r="DQ60" s="157" t="s">
        <v>2484</v>
      </c>
      <c r="DR60" s="157" t="s">
        <v>2484</v>
      </c>
      <c r="DS60" s="157" t="s">
        <v>2484</v>
      </c>
      <c r="DT60" s="157" t="s">
        <v>2484</v>
      </c>
      <c r="DU60" s="157" t="s">
        <v>2484</v>
      </c>
      <c r="DV60" s="157" t="s">
        <v>2484</v>
      </c>
      <c r="DW60" s="157" t="s">
        <v>2484</v>
      </c>
      <c r="DX60" s="157" t="s">
        <v>2484</v>
      </c>
      <c r="DY60" s="157" t="s">
        <v>2484</v>
      </c>
      <c r="DZ60" s="157" t="s">
        <v>2484</v>
      </c>
      <c r="EA60" s="157" t="s">
        <v>2484</v>
      </c>
      <c r="EB60" s="157" t="s">
        <v>2484</v>
      </c>
      <c r="EC60" s="157" t="s">
        <v>2484</v>
      </c>
      <c r="ED60" s="157" t="s">
        <v>2484</v>
      </c>
      <c r="EE60" s="157" t="s">
        <v>2484</v>
      </c>
      <c r="EF60" s="157" t="s">
        <v>2484</v>
      </c>
      <c r="EG60" s="157" t="s">
        <v>2484</v>
      </c>
      <c r="EH60" s="157" t="s">
        <v>2484</v>
      </c>
      <c r="EI60" s="157" t="s">
        <v>2484</v>
      </c>
      <c r="EJ60" s="157" t="s">
        <v>2484</v>
      </c>
      <c r="EK60" s="157" t="s">
        <v>2484</v>
      </c>
      <c r="EL60" s="157" t="s">
        <v>2484</v>
      </c>
      <c r="EM60" s="157" t="s">
        <v>2484</v>
      </c>
      <c r="EN60" s="157" t="s">
        <v>2484</v>
      </c>
      <c r="EO60" s="157" t="s">
        <v>2484</v>
      </c>
      <c r="EP60" s="157" t="s">
        <v>2484</v>
      </c>
      <c r="EQ60" s="157" t="s">
        <v>2484</v>
      </c>
      <c r="ER60" s="157" t="s">
        <v>2484</v>
      </c>
      <c r="ES60" s="157" t="s">
        <v>2484</v>
      </c>
      <c r="ET60" s="157" t="s">
        <v>2484</v>
      </c>
      <c r="EU60" s="157" t="s">
        <v>2484</v>
      </c>
      <c r="EV60" s="157" t="s">
        <v>2484</v>
      </c>
      <c r="EW60" s="157" t="s">
        <v>2484</v>
      </c>
      <c r="EX60" s="157" t="s">
        <v>2484</v>
      </c>
      <c r="EY60" s="157" t="s">
        <v>2484</v>
      </c>
      <c r="EZ60" s="157" t="s">
        <v>2484</v>
      </c>
      <c r="FA60" s="157" t="s">
        <v>2484</v>
      </c>
      <c r="FB60" s="157" t="s">
        <v>2484</v>
      </c>
      <c r="FC60" s="157" t="s">
        <v>2484</v>
      </c>
      <c r="FD60" s="157" t="s">
        <v>2484</v>
      </c>
      <c r="FE60" s="157" t="s">
        <v>2484</v>
      </c>
      <c r="FF60" s="157" t="s">
        <v>2484</v>
      </c>
      <c r="FG60" s="157" t="s">
        <v>2484</v>
      </c>
      <c r="FH60" s="157" t="s">
        <v>2484</v>
      </c>
      <c r="FI60" s="157" t="s">
        <v>2484</v>
      </c>
      <c r="FJ60" s="157" t="s">
        <v>2484</v>
      </c>
      <c r="FK60" s="157" t="s">
        <v>2484</v>
      </c>
      <c r="FL60" s="157" t="s">
        <v>2484</v>
      </c>
      <c r="FM60" s="157" t="s">
        <v>2484</v>
      </c>
      <c r="FN60" s="157" t="s">
        <v>2484</v>
      </c>
      <c r="FO60" s="157" t="s">
        <v>2484</v>
      </c>
      <c r="FP60" s="157" t="s">
        <v>2484</v>
      </c>
      <c r="FQ60" s="157" t="s">
        <v>2484</v>
      </c>
      <c r="FR60" s="157" t="s">
        <v>2484</v>
      </c>
      <c r="FS60" s="157" t="s">
        <v>2484</v>
      </c>
      <c r="FT60" s="157" t="s">
        <v>2484</v>
      </c>
      <c r="FU60" s="157" t="s">
        <v>2484</v>
      </c>
      <c r="FV60" s="157" t="s">
        <v>2484</v>
      </c>
      <c r="FW60" s="157" t="s">
        <v>2484</v>
      </c>
      <c r="FX60" s="157" t="s">
        <v>2484</v>
      </c>
      <c r="FY60" s="157" t="s">
        <v>2484</v>
      </c>
      <c r="FZ60" s="157" t="s">
        <v>2484</v>
      </c>
      <c r="GA60" s="157" t="s">
        <v>2484</v>
      </c>
      <c r="GB60" s="157" t="s">
        <v>2484</v>
      </c>
      <c r="GC60" s="157" t="s">
        <v>2484</v>
      </c>
      <c r="GD60" s="157" t="s">
        <v>2484</v>
      </c>
      <c r="GE60" s="157" t="s">
        <v>2484</v>
      </c>
      <c r="GF60" s="157" t="s">
        <v>2484</v>
      </c>
      <c r="GG60" s="157" t="s">
        <v>2484</v>
      </c>
      <c r="GH60" s="157" t="s">
        <v>2484</v>
      </c>
      <c r="GI60" s="157" t="s">
        <v>2484</v>
      </c>
      <c r="GJ60" s="157" t="s">
        <v>2484</v>
      </c>
      <c r="GK60" s="157" t="s">
        <v>2484</v>
      </c>
      <c r="GL60" s="157" t="s">
        <v>2484</v>
      </c>
      <c r="GM60" s="157" t="s">
        <v>2484</v>
      </c>
      <c r="GN60" s="157" t="s">
        <v>2484</v>
      </c>
      <c r="GO60" s="157" t="s">
        <v>2484</v>
      </c>
      <c r="GP60" s="157" t="s">
        <v>2484</v>
      </c>
      <c r="GQ60" s="157" t="s">
        <v>2484</v>
      </c>
      <c r="GR60" s="157" t="s">
        <v>2484</v>
      </c>
      <c r="GS60" s="157" t="s">
        <v>2484</v>
      </c>
      <c r="GT60" s="157" t="s">
        <v>2484</v>
      </c>
      <c r="GU60" s="157" t="s">
        <v>2484</v>
      </c>
      <c r="GV60" s="157" t="s">
        <v>2484</v>
      </c>
      <c r="GW60" s="157" t="s">
        <v>2484</v>
      </c>
      <c r="GX60" s="157" t="s">
        <v>2484</v>
      </c>
      <c r="GY60" s="157" t="s">
        <v>2484</v>
      </c>
      <c r="GZ60" s="157" t="s">
        <v>2484</v>
      </c>
      <c r="HA60" s="157" t="s">
        <v>2484</v>
      </c>
      <c r="HB60" s="157" t="s">
        <v>2484</v>
      </c>
      <c r="HC60" s="157" t="s">
        <v>2484</v>
      </c>
      <c r="HD60" s="157" t="s">
        <v>2484</v>
      </c>
      <c r="HE60" s="157" t="s">
        <v>272</v>
      </c>
      <c r="HF60" s="157" t="s">
        <v>272</v>
      </c>
      <c r="HG60" s="157" t="s">
        <v>272</v>
      </c>
      <c r="HH60" s="157" t="s">
        <v>272</v>
      </c>
      <c r="HI60" s="157" t="s">
        <v>272</v>
      </c>
      <c r="HJ60" s="157" t="s">
        <v>272</v>
      </c>
      <c r="HK60" s="157" t="s">
        <v>272</v>
      </c>
      <c r="HL60" s="157" t="s">
        <v>272</v>
      </c>
      <c r="HM60" s="157" t="s">
        <v>272</v>
      </c>
      <c r="HN60" s="157" t="s">
        <v>272</v>
      </c>
      <c r="HO60" s="157" t="s">
        <v>272</v>
      </c>
      <c r="HP60" s="157" t="s">
        <v>272</v>
      </c>
      <c r="HQ60" s="157" t="s">
        <v>272</v>
      </c>
      <c r="HR60" s="157" t="s">
        <v>272</v>
      </c>
      <c r="HS60" s="157" t="s">
        <v>272</v>
      </c>
      <c r="HT60" s="157" t="s">
        <v>272</v>
      </c>
      <c r="HU60" s="157" t="s">
        <v>272</v>
      </c>
      <c r="HV60" s="157" t="s">
        <v>272</v>
      </c>
      <c r="HW60" s="157" t="s">
        <v>272</v>
      </c>
      <c r="HX60" s="157" t="s">
        <v>272</v>
      </c>
      <c r="HY60" s="157" t="s">
        <v>272</v>
      </c>
      <c r="HZ60" s="157" t="s">
        <v>272</v>
      </c>
      <c r="IA60" s="157" t="s">
        <v>272</v>
      </c>
      <c r="IB60" s="157" t="s">
        <v>272</v>
      </c>
      <c r="IC60" s="157" t="s">
        <v>272</v>
      </c>
      <c r="ID60" s="157" t="s">
        <v>272</v>
      </c>
      <c r="IE60" s="157" t="s">
        <v>272</v>
      </c>
      <c r="IF60" s="157" t="s">
        <v>272</v>
      </c>
      <c r="IG60" s="157" t="s">
        <v>272</v>
      </c>
      <c r="IH60" s="157" t="s">
        <v>272</v>
      </c>
      <c r="II60" s="157" t="s">
        <v>272</v>
      </c>
      <c r="IJ60" s="157" t="s">
        <v>272</v>
      </c>
      <c r="IK60" s="157" t="s">
        <v>272</v>
      </c>
      <c r="IL60" s="157" t="s">
        <v>272</v>
      </c>
      <c r="IM60" s="157" t="s">
        <v>272</v>
      </c>
      <c r="IN60" s="157" t="s">
        <v>272</v>
      </c>
      <c r="IO60" s="157" t="s">
        <v>272</v>
      </c>
      <c r="IP60" s="157" t="s">
        <v>272</v>
      </c>
      <c r="IQ60" s="157" t="s">
        <v>272</v>
      </c>
      <c r="IR60" s="157" t="s">
        <v>219</v>
      </c>
      <c r="IS60" s="157" t="s">
        <v>2484</v>
      </c>
      <c r="IT60" s="157" t="s">
        <v>272</v>
      </c>
      <c r="IU60" s="157" t="s">
        <v>272</v>
      </c>
      <c r="IV60" s="157" t="s">
        <v>272</v>
      </c>
      <c r="IW60" s="157" t="s">
        <v>219</v>
      </c>
      <c r="IX60" s="157" t="s">
        <v>219</v>
      </c>
      <c r="IY60" s="157" t="s">
        <v>219</v>
      </c>
      <c r="IZ60" s="157" t="s">
        <v>219</v>
      </c>
      <c r="JA60" s="157" t="s">
        <v>2484</v>
      </c>
      <c r="JB60" s="157" t="s">
        <v>272</v>
      </c>
      <c r="JC60" s="157" t="s">
        <v>2484</v>
      </c>
      <c r="JD60" s="157" t="s">
        <v>272</v>
      </c>
      <c r="JE60" s="157" t="s">
        <v>272</v>
      </c>
      <c r="JF60" s="157" t="s">
        <v>272</v>
      </c>
      <c r="JG60" s="157" t="s">
        <v>272</v>
      </c>
      <c r="JH60" s="157" t="s">
        <v>2484</v>
      </c>
      <c r="JI60" s="157" t="s">
        <v>2484</v>
      </c>
      <c r="JJ60" s="157" t="s">
        <v>2484</v>
      </c>
      <c r="JK60" s="157" t="s">
        <v>2484</v>
      </c>
      <c r="JL60" s="157" t="s">
        <v>272</v>
      </c>
      <c r="JM60" s="157" t="s">
        <v>2484</v>
      </c>
      <c r="JN60" s="157" t="s">
        <v>2484</v>
      </c>
      <c r="JO60" s="157" t="s">
        <v>272</v>
      </c>
      <c r="JP60" s="157" t="s">
        <v>272</v>
      </c>
      <c r="JQ60" s="157" t="s">
        <v>272</v>
      </c>
      <c r="JR60" s="157" t="s">
        <v>272</v>
      </c>
      <c r="JS60" s="157" t="s">
        <v>2484</v>
      </c>
      <c r="JT60" s="157" t="s">
        <v>2484</v>
      </c>
      <c r="JU60" s="157" t="s">
        <v>272</v>
      </c>
      <c r="JV60" s="157" t="s">
        <v>272</v>
      </c>
      <c r="JW60" s="157" t="s">
        <v>272</v>
      </c>
      <c r="JX60" s="157" t="s">
        <v>272</v>
      </c>
      <c r="JY60" s="157" t="s">
        <v>272</v>
      </c>
      <c r="JZ60" s="157" t="s">
        <v>272</v>
      </c>
      <c r="KA60" s="157" t="s">
        <v>272</v>
      </c>
      <c r="KB60" s="157" t="s">
        <v>272</v>
      </c>
      <c r="KC60" s="157" t="s">
        <v>272</v>
      </c>
      <c r="KD60" s="157" t="s">
        <v>272</v>
      </c>
      <c r="KE60" s="157" t="s">
        <v>272</v>
      </c>
      <c r="KF60" s="157" t="s">
        <v>272</v>
      </c>
      <c r="KG60" s="157" t="s">
        <v>272</v>
      </c>
      <c r="KH60" s="157" t="s">
        <v>2484</v>
      </c>
      <c r="KI60" s="157" t="s">
        <v>2484</v>
      </c>
    </row>
    <row r="61" spans="1:295" ht="27" customHeight="1" x14ac:dyDescent="0.25">
      <c r="A61" s="231" t="s">
        <v>3</v>
      </c>
      <c r="B61" s="231"/>
      <c r="C61" s="230" t="s">
        <v>580</v>
      </c>
      <c r="D61" s="230"/>
      <c r="E61" s="230"/>
      <c r="F61" s="230"/>
      <c r="G61" s="230"/>
      <c r="H61" s="230"/>
      <c r="I61" s="230"/>
      <c r="J61" s="230"/>
      <c r="K61" s="230"/>
      <c r="L61" s="230"/>
      <c r="M61" s="230"/>
      <c r="N61" s="230" t="s">
        <v>2485</v>
      </c>
      <c r="O61" s="230"/>
      <c r="P61" s="230"/>
      <c r="Q61" s="230"/>
      <c r="R61" s="230"/>
      <c r="S61" s="230" t="s">
        <v>682</v>
      </c>
      <c r="T61" s="230" t="s">
        <v>580</v>
      </c>
      <c r="U61" s="230"/>
      <c r="V61" s="230"/>
      <c r="W61" s="230"/>
      <c r="X61" s="230" t="s">
        <v>1024</v>
      </c>
      <c r="Y61" s="230"/>
      <c r="Z61" s="230"/>
      <c r="AA61" s="230" t="s">
        <v>22</v>
      </c>
      <c r="AB61" s="230" t="s">
        <v>580</v>
      </c>
      <c r="AC61" s="230" t="s">
        <v>235</v>
      </c>
      <c r="AD61" s="230"/>
      <c r="AE61" s="230" t="s">
        <v>580</v>
      </c>
      <c r="AF61" s="230" t="s">
        <v>2485</v>
      </c>
      <c r="AG61" s="230"/>
      <c r="AH61" s="230" t="s">
        <v>421</v>
      </c>
      <c r="AI61" s="230"/>
      <c r="AJ61" s="230" t="s">
        <v>235</v>
      </c>
      <c r="AK61" s="230"/>
      <c r="AL61" s="230"/>
      <c r="AM61" s="230"/>
      <c r="AN61" s="230"/>
      <c r="AO61" s="230" t="s">
        <v>2486</v>
      </c>
      <c r="AP61" s="230" t="s">
        <v>2487</v>
      </c>
      <c r="AQ61" s="230" t="s">
        <v>580</v>
      </c>
      <c r="AR61" s="230"/>
      <c r="AS61" s="230"/>
      <c r="AT61" s="230"/>
      <c r="AU61" s="230"/>
      <c r="AV61" s="230"/>
      <c r="AW61" s="230"/>
      <c r="AX61" s="230"/>
      <c r="AY61" s="230"/>
      <c r="AZ61" s="230"/>
      <c r="BA61" s="230" t="s">
        <v>72</v>
      </c>
      <c r="BB61" s="230" t="s">
        <v>682</v>
      </c>
      <c r="BC61" s="230" t="s">
        <v>1064</v>
      </c>
      <c r="BD61" s="230" t="s">
        <v>459</v>
      </c>
      <c r="BE61" s="230"/>
      <c r="BF61" s="230" t="s">
        <v>580</v>
      </c>
      <c r="BG61" s="230"/>
      <c r="BH61" s="230"/>
      <c r="BI61" s="230"/>
      <c r="BJ61" s="230"/>
      <c r="BK61" s="230"/>
      <c r="BL61" s="230"/>
      <c r="BM61" s="230"/>
      <c r="BN61" s="230" t="s">
        <v>682</v>
      </c>
      <c r="BO61" s="230"/>
      <c r="BP61" s="230"/>
      <c r="BQ61" s="230"/>
      <c r="BR61" s="230"/>
      <c r="BS61" s="230"/>
      <c r="BT61" s="230" t="s">
        <v>22</v>
      </c>
      <c r="BU61" s="230"/>
      <c r="BV61" s="230" t="s">
        <v>682</v>
      </c>
      <c r="BW61" s="230" t="s">
        <v>2488</v>
      </c>
      <c r="BX61" s="230"/>
      <c r="BY61" s="230"/>
      <c r="BZ61" s="230"/>
      <c r="CA61" s="230" t="s">
        <v>580</v>
      </c>
      <c r="CB61" s="230"/>
      <c r="CC61" s="230" t="s">
        <v>2489</v>
      </c>
      <c r="CD61" s="230"/>
      <c r="CE61" s="230" t="s">
        <v>175</v>
      </c>
      <c r="CF61" s="230" t="s">
        <v>580</v>
      </c>
      <c r="CG61" s="230"/>
      <c r="CH61" s="230"/>
      <c r="CI61" s="230"/>
      <c r="CJ61" s="230" t="s">
        <v>1064</v>
      </c>
      <c r="CK61" s="230"/>
      <c r="CL61" s="230" t="s">
        <v>2488</v>
      </c>
      <c r="CM61" s="230"/>
      <c r="CN61" s="230"/>
      <c r="CO61" s="230" t="s">
        <v>580</v>
      </c>
      <c r="CP61" s="230"/>
      <c r="CQ61" s="230"/>
      <c r="CR61" s="230"/>
      <c r="CS61" s="230"/>
      <c r="CT61" s="230"/>
      <c r="CU61" s="230"/>
      <c r="CV61" s="230"/>
      <c r="CW61" s="230" t="s">
        <v>2489</v>
      </c>
      <c r="CX61" s="230" t="s">
        <v>2488</v>
      </c>
      <c r="CY61" s="230"/>
      <c r="CZ61" s="230" t="s">
        <v>493</v>
      </c>
      <c r="DA61" s="230"/>
      <c r="DB61" s="230"/>
      <c r="DC61" s="230"/>
      <c r="DD61" s="230" t="s">
        <v>580</v>
      </c>
      <c r="DE61" s="230"/>
      <c r="DF61" s="230"/>
      <c r="DG61" s="230" t="s">
        <v>493</v>
      </c>
      <c r="DH61" s="230"/>
      <c r="DI61" s="230" t="s">
        <v>1048</v>
      </c>
      <c r="DJ61" s="230"/>
      <c r="DK61" s="230" t="s">
        <v>753</v>
      </c>
      <c r="DL61" s="230" t="s">
        <v>493</v>
      </c>
      <c r="DM61" s="230"/>
      <c r="DN61" s="230"/>
      <c r="DO61" s="230"/>
      <c r="DP61" s="230" t="s">
        <v>753</v>
      </c>
      <c r="DQ61" s="230" t="s">
        <v>493</v>
      </c>
      <c r="DR61" s="230" t="s">
        <v>753</v>
      </c>
      <c r="DS61" s="230" t="s">
        <v>493</v>
      </c>
      <c r="DT61" s="230"/>
      <c r="DU61" s="230"/>
      <c r="DV61" s="230"/>
      <c r="DW61" s="230" t="s">
        <v>580</v>
      </c>
      <c r="DX61" s="230" t="s">
        <v>753</v>
      </c>
      <c r="DY61" s="230" t="s">
        <v>580</v>
      </c>
      <c r="DZ61" s="230"/>
      <c r="EA61" s="230"/>
      <c r="EB61" s="230"/>
      <c r="EC61" s="230"/>
      <c r="ED61" s="230"/>
      <c r="EE61" s="230" t="s">
        <v>682</v>
      </c>
      <c r="EF61" s="230"/>
      <c r="EG61" s="230" t="s">
        <v>493</v>
      </c>
      <c r="EH61" s="230" t="s">
        <v>682</v>
      </c>
      <c r="EI61" s="230" t="s">
        <v>2490</v>
      </c>
      <c r="EJ61" s="230" t="s">
        <v>753</v>
      </c>
      <c r="EK61" s="230" t="s">
        <v>580</v>
      </c>
      <c r="EL61" s="230"/>
      <c r="EM61" s="230"/>
      <c r="EN61" s="230"/>
      <c r="EO61" s="230"/>
      <c r="EP61" s="230"/>
      <c r="EQ61" s="230"/>
      <c r="ER61" s="230"/>
      <c r="ES61" s="230"/>
      <c r="ET61" s="230" t="s">
        <v>1043</v>
      </c>
      <c r="EU61" s="230"/>
      <c r="EV61" s="230"/>
      <c r="EW61" s="230" t="s">
        <v>580</v>
      </c>
      <c r="EX61" s="230"/>
      <c r="EY61" s="230"/>
      <c r="EZ61" s="230"/>
      <c r="FA61" s="230"/>
      <c r="FB61" s="230"/>
      <c r="FC61" s="230"/>
      <c r="FD61" s="230"/>
      <c r="FE61" s="230"/>
      <c r="FF61" s="230"/>
      <c r="FG61" s="230" t="s">
        <v>1055</v>
      </c>
      <c r="FH61" s="230"/>
      <c r="FI61" s="230"/>
      <c r="FJ61" s="230" t="s">
        <v>580</v>
      </c>
      <c r="FK61" s="230"/>
      <c r="FL61" s="230"/>
      <c r="FM61" s="230"/>
      <c r="FN61" s="230"/>
      <c r="FO61" s="230"/>
      <c r="FP61" s="230" t="s">
        <v>72</v>
      </c>
      <c r="FQ61" s="230" t="s">
        <v>459</v>
      </c>
      <c r="FR61" s="230"/>
      <c r="FS61" s="230"/>
      <c r="FT61" s="230"/>
      <c r="FU61" s="230"/>
      <c r="FV61" s="230"/>
      <c r="FW61" s="230" t="s">
        <v>2489</v>
      </c>
      <c r="FX61" s="230" t="s">
        <v>99</v>
      </c>
      <c r="FY61" s="230"/>
      <c r="FZ61" s="230"/>
      <c r="GA61" s="230" t="s">
        <v>753</v>
      </c>
      <c r="GB61" s="230" t="s">
        <v>235</v>
      </c>
      <c r="GC61" s="230" t="s">
        <v>72</v>
      </c>
      <c r="GD61" s="230" t="s">
        <v>580</v>
      </c>
      <c r="GE61" s="230" t="s">
        <v>189</v>
      </c>
      <c r="GF61" s="230" t="s">
        <v>72</v>
      </c>
      <c r="GG61" s="230" t="s">
        <v>235</v>
      </c>
      <c r="GH61" s="230" t="s">
        <v>580</v>
      </c>
      <c r="GI61" s="230" t="s">
        <v>72</v>
      </c>
      <c r="GJ61" s="230" t="s">
        <v>580</v>
      </c>
      <c r="GK61" s="230"/>
      <c r="GL61" s="230" t="s">
        <v>54</v>
      </c>
      <c r="GM61" s="230" t="s">
        <v>580</v>
      </c>
      <c r="GN61" s="230" t="s">
        <v>459</v>
      </c>
      <c r="GO61" s="230" t="s">
        <v>580</v>
      </c>
      <c r="GP61" s="230"/>
      <c r="GQ61" s="230"/>
      <c r="GR61" s="230" t="s">
        <v>499</v>
      </c>
      <c r="GS61" s="230"/>
      <c r="GT61" s="230" t="s">
        <v>72</v>
      </c>
      <c r="GU61" s="230"/>
      <c r="GV61" s="230" t="s">
        <v>580</v>
      </c>
      <c r="GW61" s="230" t="s">
        <v>72</v>
      </c>
      <c r="GX61" s="230" t="s">
        <v>757</v>
      </c>
      <c r="GY61" s="230" t="s">
        <v>580</v>
      </c>
      <c r="GZ61" s="230"/>
      <c r="HA61" s="230" t="s">
        <v>757</v>
      </c>
      <c r="HB61" s="230" t="s">
        <v>682</v>
      </c>
      <c r="HC61" s="230"/>
      <c r="HD61" s="230"/>
      <c r="HE61" s="230"/>
      <c r="HF61" s="230"/>
      <c r="HG61" s="230"/>
      <c r="HH61" s="230"/>
      <c r="HI61" s="230"/>
      <c r="HJ61" s="230"/>
      <c r="HK61" s="230"/>
      <c r="HL61" s="230"/>
      <c r="HM61" s="230" t="s">
        <v>14</v>
      </c>
      <c r="HN61" s="230"/>
      <c r="HO61" s="230" t="s">
        <v>682</v>
      </c>
      <c r="HP61" s="230"/>
      <c r="HQ61" s="230" t="s">
        <v>2491</v>
      </c>
      <c r="HR61" s="230"/>
      <c r="HS61" s="230" t="s">
        <v>682</v>
      </c>
      <c r="HT61" s="230"/>
      <c r="HU61" s="230" t="s">
        <v>508</v>
      </c>
      <c r="HV61" s="230"/>
      <c r="HW61" s="230" t="s">
        <v>2492</v>
      </c>
      <c r="HX61" s="230"/>
      <c r="HY61" s="230" t="s">
        <v>508</v>
      </c>
      <c r="HZ61" s="230" t="s">
        <v>580</v>
      </c>
      <c r="IA61" s="230" t="s">
        <v>222</v>
      </c>
      <c r="IB61" s="230" t="s">
        <v>131</v>
      </c>
      <c r="IC61" s="230"/>
      <c r="ID61" s="230" t="s">
        <v>2491</v>
      </c>
      <c r="IE61" s="230"/>
      <c r="IF61" s="230"/>
      <c r="IG61" s="230"/>
      <c r="IH61" s="230" t="s">
        <v>131</v>
      </c>
      <c r="II61" s="230"/>
      <c r="IJ61" s="230" t="s">
        <v>682</v>
      </c>
      <c r="IK61" s="230" t="s">
        <v>222</v>
      </c>
      <c r="IL61" s="230" t="s">
        <v>682</v>
      </c>
      <c r="IM61" s="230" t="s">
        <v>222</v>
      </c>
      <c r="IN61" s="230"/>
      <c r="IO61" s="230"/>
      <c r="IP61" s="230"/>
      <c r="IQ61" s="230"/>
      <c r="IR61" s="230" t="s">
        <v>682</v>
      </c>
      <c r="IS61" s="230" t="s">
        <v>2490</v>
      </c>
      <c r="IT61" s="230" t="s">
        <v>508</v>
      </c>
      <c r="IU61" s="230"/>
      <c r="IV61" s="230" t="s">
        <v>222</v>
      </c>
      <c r="IW61" s="230" t="s">
        <v>682</v>
      </c>
      <c r="IX61" s="230"/>
      <c r="IY61" s="230"/>
      <c r="IZ61" s="230"/>
      <c r="JA61" s="230" t="s">
        <v>580</v>
      </c>
      <c r="JB61" s="230" t="s">
        <v>1087</v>
      </c>
      <c r="JC61" s="230" t="s">
        <v>580</v>
      </c>
      <c r="JD61" s="230" t="s">
        <v>118</v>
      </c>
      <c r="JE61" s="230"/>
      <c r="JF61" s="230" t="s">
        <v>580</v>
      </c>
      <c r="JG61" s="230"/>
      <c r="JH61" s="230"/>
      <c r="JI61" s="230"/>
      <c r="JJ61" s="230"/>
      <c r="JK61" s="230"/>
      <c r="JL61" s="230" t="s">
        <v>2492</v>
      </c>
      <c r="JM61" s="230" t="s">
        <v>189</v>
      </c>
      <c r="JN61" s="230"/>
      <c r="JO61" s="230" t="s">
        <v>1081</v>
      </c>
      <c r="JP61" s="230"/>
      <c r="JQ61" s="230" t="s">
        <v>1083</v>
      </c>
      <c r="JR61" s="230"/>
      <c r="JS61" s="230"/>
      <c r="JT61" s="230" t="s">
        <v>580</v>
      </c>
      <c r="JU61" s="230" t="s">
        <v>2491</v>
      </c>
      <c r="JV61" s="230" t="s">
        <v>89</v>
      </c>
      <c r="JW61" s="230" t="s">
        <v>348</v>
      </c>
      <c r="JX61" s="230"/>
      <c r="JY61" s="230" t="s">
        <v>682</v>
      </c>
      <c r="JZ61" s="230"/>
      <c r="KA61" s="230"/>
      <c r="KB61" s="230"/>
      <c r="KC61" s="230"/>
      <c r="KD61" s="230"/>
      <c r="KE61" s="230"/>
      <c r="KF61" s="230" t="s">
        <v>2491</v>
      </c>
      <c r="KG61" s="230"/>
      <c r="KH61" s="230" t="s">
        <v>682</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2493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2497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1852</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31" t="s">
        <v>1853</v>
      </c>
      <c r="B6" s="231"/>
      <c r="C6" s="157" t="s">
        <v>2498</v>
      </c>
      <c r="D6" s="157" t="s">
        <v>2499</v>
      </c>
      <c r="E6" s="157" t="s">
        <v>2500</v>
      </c>
      <c r="F6" s="157" t="s">
        <v>2501</v>
      </c>
      <c r="G6" s="157" t="s">
        <v>2502</v>
      </c>
      <c r="H6" s="157" t="s">
        <v>2503</v>
      </c>
      <c r="I6" s="157" t="s">
        <v>2504</v>
      </c>
      <c r="J6" s="157"/>
      <c r="K6" s="157" t="s">
        <v>2505</v>
      </c>
      <c r="L6" s="157" t="s">
        <v>2506</v>
      </c>
      <c r="M6" s="157" t="s">
        <v>2507</v>
      </c>
      <c r="N6" s="157" t="s">
        <v>2508</v>
      </c>
      <c r="O6" s="157" t="s">
        <v>2509</v>
      </c>
      <c r="P6" s="157" t="s">
        <v>2510</v>
      </c>
      <c r="Q6" s="157" t="s">
        <v>2511</v>
      </c>
      <c r="R6" s="157" t="s">
        <v>2512</v>
      </c>
      <c r="S6" s="157" t="s">
        <v>2513</v>
      </c>
      <c r="T6" s="157" t="s">
        <v>2514</v>
      </c>
      <c r="U6" s="157" t="s">
        <v>2515</v>
      </c>
      <c r="V6" s="157" t="s">
        <v>2516</v>
      </c>
      <c r="W6" s="157" t="s">
        <v>2517</v>
      </c>
      <c r="X6" s="157" t="s">
        <v>2518</v>
      </c>
      <c r="Y6" s="157" t="s">
        <v>2519</v>
      </c>
      <c r="Z6" s="157" t="s">
        <v>2520</v>
      </c>
      <c r="AA6" s="157" t="s">
        <v>2521</v>
      </c>
      <c r="AB6" s="157" t="s">
        <v>2522</v>
      </c>
      <c r="AC6" s="157" t="s">
        <v>2523</v>
      </c>
      <c r="AD6" s="157" t="s">
        <v>2524</v>
      </c>
      <c r="AE6" s="157" t="s">
        <v>2525</v>
      </c>
      <c r="AF6" s="157" t="s">
        <v>2526</v>
      </c>
      <c r="AG6" s="157" t="s">
        <v>2527</v>
      </c>
      <c r="AH6" s="157" t="s">
        <v>2528</v>
      </c>
      <c r="AI6" s="157" t="s">
        <v>2529</v>
      </c>
      <c r="AJ6" s="157" t="s">
        <v>2530</v>
      </c>
      <c r="AK6" s="157" t="s">
        <v>2531</v>
      </c>
      <c r="AL6" s="157" t="s">
        <v>2532</v>
      </c>
      <c r="AM6" s="157" t="s">
        <v>2533</v>
      </c>
      <c r="AN6" s="157" t="s">
        <v>2534</v>
      </c>
      <c r="AO6" s="157" t="s">
        <v>2535</v>
      </c>
      <c r="AP6" s="157" t="s">
        <v>2536</v>
      </c>
      <c r="AQ6" s="157" t="s">
        <v>2537</v>
      </c>
      <c r="AR6" s="157" t="s">
        <v>2538</v>
      </c>
      <c r="AS6" s="157" t="s">
        <v>2539</v>
      </c>
      <c r="AT6" s="157" t="s">
        <v>2540</v>
      </c>
      <c r="AU6" s="157" t="s">
        <v>2541</v>
      </c>
      <c r="AV6" s="157" t="s">
        <v>2542</v>
      </c>
      <c r="AW6" s="157" t="s">
        <v>2543</v>
      </c>
      <c r="AX6" s="157" t="s">
        <v>2544</v>
      </c>
      <c r="AY6" s="157" t="s">
        <v>2545</v>
      </c>
      <c r="AZ6" s="157" t="s">
        <v>2546</v>
      </c>
      <c r="BA6" s="157" t="s">
        <v>2547</v>
      </c>
      <c r="BB6" s="157" t="s">
        <v>2548</v>
      </c>
      <c r="BC6" s="157" t="s">
        <v>2549</v>
      </c>
      <c r="BD6" s="157" t="s">
        <v>2550</v>
      </c>
      <c r="BE6" s="157" t="s">
        <v>2551</v>
      </c>
      <c r="BF6" s="157" t="s">
        <v>2552</v>
      </c>
      <c r="BG6" s="157" t="s">
        <v>2553</v>
      </c>
      <c r="BH6" s="157" t="s">
        <v>2554</v>
      </c>
      <c r="BI6" s="157" t="s">
        <v>2555</v>
      </c>
      <c r="BJ6" s="157" t="s">
        <v>2556</v>
      </c>
      <c r="BK6" s="157" t="s">
        <v>2557</v>
      </c>
      <c r="BL6" s="157" t="s">
        <v>2558</v>
      </c>
      <c r="BM6" s="157" t="s">
        <v>2559</v>
      </c>
      <c r="BN6" s="157" t="s">
        <v>2560</v>
      </c>
      <c r="BO6" s="157" t="s">
        <v>2561</v>
      </c>
      <c r="BP6" s="157" t="s">
        <v>2562</v>
      </c>
      <c r="BQ6" s="157" t="s">
        <v>2563</v>
      </c>
      <c r="BR6" s="157" t="s">
        <v>2564</v>
      </c>
      <c r="BS6" s="157" t="s">
        <v>2565</v>
      </c>
      <c r="BT6" s="157"/>
      <c r="BU6" s="157"/>
      <c r="BV6" s="157" t="s">
        <v>2566</v>
      </c>
      <c r="BW6" s="157" t="s">
        <v>2567</v>
      </c>
      <c r="BX6" s="157" t="s">
        <v>2568</v>
      </c>
      <c r="BY6" s="157" t="s">
        <v>2569</v>
      </c>
      <c r="BZ6" s="157" t="s">
        <v>2570</v>
      </c>
      <c r="CA6" s="157" t="s">
        <v>2571</v>
      </c>
      <c r="CB6" s="157" t="s">
        <v>2572</v>
      </c>
      <c r="CC6" s="157" t="s">
        <v>2573</v>
      </c>
      <c r="CD6" s="157" t="s">
        <v>2574</v>
      </c>
      <c r="CE6" s="157" t="s">
        <v>2575</v>
      </c>
      <c r="CF6" s="157" t="s">
        <v>2576</v>
      </c>
      <c r="CG6" s="157" t="s">
        <v>2577</v>
      </c>
      <c r="CH6" s="157" t="s">
        <v>1937</v>
      </c>
      <c r="CI6" s="157" t="s">
        <v>2578</v>
      </c>
      <c r="CJ6" s="157" t="s">
        <v>2579</v>
      </c>
      <c r="CK6" s="157" t="s">
        <v>2580</v>
      </c>
      <c r="CL6" s="157" t="s">
        <v>2581</v>
      </c>
      <c r="CM6" s="157" t="s">
        <v>2582</v>
      </c>
      <c r="CN6" s="157" t="s">
        <v>2583</v>
      </c>
      <c r="CO6" s="157" t="s">
        <v>2584</v>
      </c>
      <c r="CP6" s="157" t="s">
        <v>2585</v>
      </c>
      <c r="CQ6" s="157" t="s">
        <v>2586</v>
      </c>
      <c r="CR6" s="157" t="s">
        <v>2587</v>
      </c>
      <c r="CS6" s="157" t="s">
        <v>2588</v>
      </c>
      <c r="CT6" s="157" t="s">
        <v>2589</v>
      </c>
      <c r="CU6" s="157" t="s">
        <v>2590</v>
      </c>
      <c r="CV6" s="157" t="s">
        <v>2591</v>
      </c>
      <c r="CW6" s="157" t="s">
        <v>2592</v>
      </c>
      <c r="CX6" s="157" t="s">
        <v>2593</v>
      </c>
      <c r="CY6" s="157" t="s">
        <v>2594</v>
      </c>
      <c r="CZ6" s="157" t="s">
        <v>2595</v>
      </c>
      <c r="DA6" s="157" t="s">
        <v>2596</v>
      </c>
      <c r="DB6" s="157" t="s">
        <v>2597</v>
      </c>
      <c r="DC6" s="157" t="s">
        <v>2598</v>
      </c>
      <c r="DD6" s="157" t="s">
        <v>2599</v>
      </c>
      <c r="DE6" s="157" t="s">
        <v>2600</v>
      </c>
      <c r="DF6" s="157" t="s">
        <v>2601</v>
      </c>
      <c r="DG6" s="157" t="s">
        <v>2602</v>
      </c>
      <c r="DH6" s="157" t="s">
        <v>2603</v>
      </c>
      <c r="DI6" s="157" t="s">
        <v>2604</v>
      </c>
      <c r="DJ6" s="157" t="s">
        <v>2605</v>
      </c>
      <c r="DK6" s="157" t="s">
        <v>2606</v>
      </c>
      <c r="DL6" s="157" t="s">
        <v>2607</v>
      </c>
      <c r="DM6" s="157" t="s">
        <v>2608</v>
      </c>
      <c r="DN6" s="157" t="s">
        <v>2609</v>
      </c>
      <c r="DO6" s="157" t="s">
        <v>2610</v>
      </c>
      <c r="DP6" s="157" t="s">
        <v>2611</v>
      </c>
      <c r="DQ6" s="157" t="s">
        <v>2612</v>
      </c>
      <c r="DR6" s="157" t="s">
        <v>2613</v>
      </c>
      <c r="DS6" s="157" t="s">
        <v>2614</v>
      </c>
      <c r="DT6" s="157" t="s">
        <v>2615</v>
      </c>
      <c r="DU6" s="157" t="s">
        <v>2616</v>
      </c>
      <c r="DV6" s="157" t="s">
        <v>2617</v>
      </c>
      <c r="DW6" s="157" t="s">
        <v>2618</v>
      </c>
      <c r="DX6" s="157" t="s">
        <v>2619</v>
      </c>
      <c r="DY6" s="157" t="s">
        <v>2620</v>
      </c>
      <c r="DZ6" s="157" t="s">
        <v>2621</v>
      </c>
      <c r="EA6" s="157" t="s">
        <v>2622</v>
      </c>
      <c r="EB6" s="157" t="s">
        <v>2623</v>
      </c>
      <c r="EC6" s="157" t="s">
        <v>2624</v>
      </c>
      <c r="ED6" s="157" t="s">
        <v>2625</v>
      </c>
      <c r="EE6" s="157" t="s">
        <v>2626</v>
      </c>
      <c r="EF6" s="157" t="s">
        <v>2627</v>
      </c>
      <c r="EG6" s="157" t="s">
        <v>2628</v>
      </c>
      <c r="EH6" s="157" t="s">
        <v>2629</v>
      </c>
      <c r="EI6" s="157" t="s">
        <v>2630</v>
      </c>
      <c r="EJ6" s="157" t="s">
        <v>2631</v>
      </c>
      <c r="EK6" s="157" t="s">
        <v>2632</v>
      </c>
      <c r="EL6" s="157" t="s">
        <v>2633</v>
      </c>
      <c r="EM6" s="157" t="s">
        <v>2634</v>
      </c>
      <c r="EN6" s="157" t="s">
        <v>2635</v>
      </c>
      <c r="EO6" s="157" t="s">
        <v>2636</v>
      </c>
      <c r="EP6" s="157" t="s">
        <v>2637</v>
      </c>
      <c r="EQ6" s="157" t="s">
        <v>2638</v>
      </c>
      <c r="ER6" s="157" t="s">
        <v>2639</v>
      </c>
      <c r="ES6" s="157" t="s">
        <v>2640</v>
      </c>
      <c r="ET6" s="157" t="s">
        <v>2641</v>
      </c>
      <c r="EU6" s="157" t="s">
        <v>2642</v>
      </c>
      <c r="EV6" s="157" t="s">
        <v>2643</v>
      </c>
      <c r="EW6" s="157" t="s">
        <v>2644</v>
      </c>
      <c r="EX6" s="157" t="s">
        <v>2645</v>
      </c>
      <c r="EY6" s="157" t="s">
        <v>2646</v>
      </c>
      <c r="EZ6" s="157" t="s">
        <v>2647</v>
      </c>
      <c r="FA6" s="157" t="s">
        <v>2648</v>
      </c>
      <c r="FB6" s="157" t="s">
        <v>2649</v>
      </c>
      <c r="FC6" s="157" t="s">
        <v>2650</v>
      </c>
      <c r="FD6" s="157" t="s">
        <v>2651</v>
      </c>
      <c r="FE6" s="157" t="s">
        <v>2652</v>
      </c>
      <c r="FF6" s="157" t="s">
        <v>2653</v>
      </c>
      <c r="FG6" s="157" t="s">
        <v>2654</v>
      </c>
      <c r="FH6" s="157" t="s">
        <v>2655</v>
      </c>
      <c r="FI6" s="157" t="s">
        <v>2656</v>
      </c>
      <c r="FJ6" s="157" t="s">
        <v>2657</v>
      </c>
      <c r="FK6" s="157" t="s">
        <v>2658</v>
      </c>
      <c r="FL6" s="157" t="s">
        <v>2659</v>
      </c>
      <c r="FM6" s="157" t="s">
        <v>2660</v>
      </c>
      <c r="FN6" s="157" t="s">
        <v>2661</v>
      </c>
      <c r="FO6" s="157" t="s">
        <v>2662</v>
      </c>
      <c r="FP6" s="157" t="s">
        <v>2663</v>
      </c>
      <c r="FQ6" s="157" t="s">
        <v>2664</v>
      </c>
      <c r="FR6" s="157" t="s">
        <v>2665</v>
      </c>
      <c r="FS6" s="157" t="s">
        <v>2666</v>
      </c>
      <c r="FT6" s="157" t="s">
        <v>2667</v>
      </c>
      <c r="FU6" s="157" t="s">
        <v>2668</v>
      </c>
      <c r="FV6" s="157" t="s">
        <v>2669</v>
      </c>
      <c r="FW6" s="157" t="s">
        <v>2670</v>
      </c>
      <c r="FX6" s="157" t="s">
        <v>2671</v>
      </c>
      <c r="FY6" s="157" t="s">
        <v>2672</v>
      </c>
      <c r="FZ6" s="157" t="s">
        <v>2673</v>
      </c>
      <c r="GA6" s="157" t="s">
        <v>2674</v>
      </c>
      <c r="GB6" s="157" t="s">
        <v>2675</v>
      </c>
      <c r="GC6" s="157" t="s">
        <v>2676</v>
      </c>
      <c r="GD6" s="157" t="s">
        <v>2677</v>
      </c>
      <c r="GE6" s="157" t="s">
        <v>2678</v>
      </c>
      <c r="GF6" s="157" t="s">
        <v>2679</v>
      </c>
      <c r="GG6" s="157" t="s">
        <v>2680</v>
      </c>
      <c r="GH6" s="157" t="s">
        <v>2681</v>
      </c>
      <c r="GI6" s="157" t="s">
        <v>2682</v>
      </c>
      <c r="GJ6" s="157" t="s">
        <v>2683</v>
      </c>
      <c r="GK6" s="157" t="s">
        <v>2684</v>
      </c>
      <c r="GL6" s="157" t="s">
        <v>2685</v>
      </c>
      <c r="GM6" s="157"/>
      <c r="GN6" s="157" t="s">
        <v>2686</v>
      </c>
      <c r="GO6" s="157" t="s">
        <v>2687</v>
      </c>
      <c r="GP6" s="157" t="s">
        <v>2688</v>
      </c>
      <c r="GQ6" s="157" t="s">
        <v>2689</v>
      </c>
      <c r="GR6" s="157" t="s">
        <v>2690</v>
      </c>
      <c r="GS6" s="157" t="s">
        <v>2691</v>
      </c>
      <c r="GT6" s="157" t="s">
        <v>2692</v>
      </c>
      <c r="GU6" s="157" t="s">
        <v>2693</v>
      </c>
      <c r="GV6" s="157" t="s">
        <v>2694</v>
      </c>
      <c r="GW6" s="157" t="s">
        <v>2695</v>
      </c>
      <c r="GX6" s="157" t="s">
        <v>2696</v>
      </c>
      <c r="GY6" s="157" t="s">
        <v>2697</v>
      </c>
      <c r="GZ6" s="157" t="s">
        <v>2698</v>
      </c>
      <c r="HA6" s="157" t="s">
        <v>2699</v>
      </c>
      <c r="HB6" s="157" t="s">
        <v>2700</v>
      </c>
      <c r="HC6" s="157" t="s">
        <v>2701</v>
      </c>
      <c r="HD6" s="157" t="s">
        <v>2702</v>
      </c>
      <c r="HE6" s="157" t="s">
        <v>2703</v>
      </c>
      <c r="HF6" s="157" t="s">
        <v>2704</v>
      </c>
      <c r="HG6" s="157" t="s">
        <v>2705</v>
      </c>
      <c r="HH6" s="157" t="s">
        <v>2706</v>
      </c>
      <c r="HI6" s="157" t="s">
        <v>2707</v>
      </c>
      <c r="HJ6" s="157" t="s">
        <v>2708</v>
      </c>
      <c r="HK6" s="157" t="s">
        <v>2709</v>
      </c>
      <c r="HL6" s="157" t="s">
        <v>2710</v>
      </c>
      <c r="HM6" s="157" t="s">
        <v>2711</v>
      </c>
      <c r="HN6" s="157" t="s">
        <v>2712</v>
      </c>
      <c r="HO6" s="157" t="s">
        <v>2713</v>
      </c>
      <c r="HP6" s="157" t="s">
        <v>2714</v>
      </c>
      <c r="HQ6" s="157" t="s">
        <v>2715</v>
      </c>
      <c r="HR6" s="157" t="s">
        <v>2716</v>
      </c>
      <c r="HS6" s="157" t="s">
        <v>2717</v>
      </c>
      <c r="HT6" s="157" t="s">
        <v>2718</v>
      </c>
      <c r="HU6" s="157" t="s">
        <v>2719</v>
      </c>
      <c r="HV6" s="157" t="s">
        <v>2720</v>
      </c>
      <c r="HW6" s="157" t="s">
        <v>2721</v>
      </c>
      <c r="HX6" s="157" t="s">
        <v>2722</v>
      </c>
      <c r="HY6" s="157" t="s">
        <v>2723</v>
      </c>
      <c r="HZ6" s="157" t="s">
        <v>2724</v>
      </c>
      <c r="IA6" s="157" t="s">
        <v>2725</v>
      </c>
      <c r="IB6" s="157" t="s">
        <v>2726</v>
      </c>
      <c r="IC6" s="157" t="s">
        <v>2727</v>
      </c>
      <c r="ID6" s="157" t="s">
        <v>2728</v>
      </c>
      <c r="IE6" s="157" t="s">
        <v>2729</v>
      </c>
      <c r="IF6" s="157" t="s">
        <v>2730</v>
      </c>
      <c r="IG6" s="157" t="s">
        <v>2731</v>
      </c>
      <c r="IH6" s="157" t="s">
        <v>2732</v>
      </c>
      <c r="II6" s="157" t="s">
        <v>2733</v>
      </c>
      <c r="IJ6" s="157" t="s">
        <v>2734</v>
      </c>
      <c r="IK6" s="157" t="s">
        <v>2735</v>
      </c>
      <c r="IL6" s="157" t="s">
        <v>2736</v>
      </c>
      <c r="IM6" s="157" t="s">
        <v>2737</v>
      </c>
      <c r="IN6" s="157" t="s">
        <v>2738</v>
      </c>
      <c r="IO6" s="157" t="s">
        <v>2739</v>
      </c>
      <c r="IP6" s="157" t="s">
        <v>2740</v>
      </c>
      <c r="IQ6" s="157" t="s">
        <v>2741</v>
      </c>
      <c r="IR6" s="157" t="s">
        <v>2742</v>
      </c>
      <c r="IS6" s="157" t="s">
        <v>2743</v>
      </c>
      <c r="IT6" s="157" t="s">
        <v>2744</v>
      </c>
      <c r="IU6" s="157" t="s">
        <v>2745</v>
      </c>
      <c r="IV6" s="157" t="s">
        <v>2746</v>
      </c>
      <c r="IW6" s="157" t="s">
        <v>2747</v>
      </c>
      <c r="IX6" s="157" t="s">
        <v>2748</v>
      </c>
      <c r="IY6" s="157" t="s">
        <v>2749</v>
      </c>
      <c r="IZ6" s="157" t="s">
        <v>2750</v>
      </c>
      <c r="JA6" s="157" t="s">
        <v>2751</v>
      </c>
      <c r="JB6" s="157" t="s">
        <v>2752</v>
      </c>
      <c r="JC6" s="157" t="s">
        <v>2753</v>
      </c>
      <c r="JD6" s="157" t="s">
        <v>2754</v>
      </c>
      <c r="JE6" s="157" t="s">
        <v>2755</v>
      </c>
      <c r="JF6" s="157" t="s">
        <v>2756</v>
      </c>
      <c r="JG6" s="157" t="s">
        <v>2757</v>
      </c>
      <c r="JH6" s="157" t="s">
        <v>2758</v>
      </c>
      <c r="JI6" s="157" t="s">
        <v>2759</v>
      </c>
      <c r="JJ6" s="157" t="s">
        <v>2760</v>
      </c>
      <c r="JK6" s="157" t="s">
        <v>2761</v>
      </c>
      <c r="JL6" s="157" t="s">
        <v>2762</v>
      </c>
      <c r="JM6" s="157" t="s">
        <v>2763</v>
      </c>
      <c r="JN6" s="157" t="s">
        <v>2764</v>
      </c>
      <c r="JO6" s="157" t="s">
        <v>2765</v>
      </c>
      <c r="JP6" s="157" t="s">
        <v>2766</v>
      </c>
      <c r="JQ6" s="157" t="s">
        <v>2767</v>
      </c>
      <c r="JR6" s="157" t="s">
        <v>2768</v>
      </c>
      <c r="JS6" s="157" t="s">
        <v>2769</v>
      </c>
      <c r="JT6" s="157" t="s">
        <v>2770</v>
      </c>
      <c r="JU6" s="157" t="s">
        <v>2771</v>
      </c>
      <c r="JV6" s="157" t="s">
        <v>2772</v>
      </c>
      <c r="JW6" s="157" t="s">
        <v>2773</v>
      </c>
      <c r="JX6" s="157" t="s">
        <v>2774</v>
      </c>
      <c r="JY6" s="157" t="s">
        <v>2775</v>
      </c>
      <c r="JZ6" s="157" t="s">
        <v>2776</v>
      </c>
      <c r="KA6" s="157" t="s">
        <v>2777</v>
      </c>
      <c r="KB6" s="157" t="s">
        <v>2778</v>
      </c>
      <c r="KC6" s="157" t="s">
        <v>2779</v>
      </c>
      <c r="KD6" s="157" t="s">
        <v>2780</v>
      </c>
      <c r="KE6" s="157" t="s">
        <v>2781</v>
      </c>
      <c r="KF6" s="157" t="s">
        <v>2782</v>
      </c>
      <c r="KG6" s="157" t="s">
        <v>2783</v>
      </c>
      <c r="KH6" s="157" t="s">
        <v>2784</v>
      </c>
      <c r="KI6" s="157" t="s">
        <v>2785</v>
      </c>
    </row>
    <row r="7" spans="1:295" ht="27" customHeight="1" x14ac:dyDescent="0.25">
      <c r="A7" s="231" t="s">
        <v>25</v>
      </c>
      <c r="B7" s="231"/>
      <c r="C7" s="230" t="s">
        <v>2147</v>
      </c>
      <c r="D7" s="230"/>
      <c r="E7" s="230"/>
      <c r="F7" s="230" t="s">
        <v>2148</v>
      </c>
      <c r="G7" s="230" t="s">
        <v>2149</v>
      </c>
      <c r="H7" s="230"/>
      <c r="I7" s="230"/>
      <c r="J7" s="230"/>
      <c r="K7" s="230" t="s">
        <v>2150</v>
      </c>
      <c r="L7" s="230"/>
      <c r="M7" s="230"/>
      <c r="N7" s="230" t="s">
        <v>2151</v>
      </c>
      <c r="O7" s="230" t="s">
        <v>2152</v>
      </c>
      <c r="P7" s="230"/>
      <c r="Q7" s="230" t="s">
        <v>2153</v>
      </c>
      <c r="R7" s="230"/>
      <c r="S7" s="230" t="s">
        <v>2154</v>
      </c>
      <c r="T7" s="230"/>
      <c r="U7" s="230" t="s">
        <v>2155</v>
      </c>
      <c r="V7" s="230"/>
      <c r="W7" s="230"/>
      <c r="X7" s="230" t="s">
        <v>2156</v>
      </c>
      <c r="Y7" s="230"/>
      <c r="Z7" s="230"/>
      <c r="AA7" s="230" t="s">
        <v>2157</v>
      </c>
      <c r="AB7" s="230"/>
      <c r="AC7" s="230"/>
      <c r="AD7" s="230"/>
      <c r="AE7" s="230"/>
      <c r="AF7" s="230"/>
      <c r="AG7" s="230"/>
      <c r="AH7" s="230"/>
      <c r="AI7" s="230"/>
      <c r="AJ7" s="230" t="s">
        <v>2158</v>
      </c>
      <c r="AK7" s="230"/>
      <c r="AL7" s="230"/>
      <c r="AM7" s="230" t="s">
        <v>2159</v>
      </c>
      <c r="AN7" s="230"/>
      <c r="AO7" s="230" t="s">
        <v>2160</v>
      </c>
      <c r="AP7" s="230"/>
      <c r="AQ7" s="230" t="s">
        <v>2161</v>
      </c>
      <c r="AR7" s="230"/>
      <c r="AS7" s="230"/>
      <c r="AT7" s="230" t="s">
        <v>2162</v>
      </c>
      <c r="AU7" s="230"/>
      <c r="AV7" s="230" t="s">
        <v>2163</v>
      </c>
      <c r="AW7" s="230"/>
      <c r="AX7" s="230" t="s">
        <v>2162</v>
      </c>
      <c r="AY7" s="230"/>
      <c r="AZ7" s="230"/>
      <c r="BA7" s="230" t="s">
        <v>2164</v>
      </c>
      <c r="BB7" s="230" t="s">
        <v>2165</v>
      </c>
      <c r="BC7" s="230" t="s">
        <v>2166</v>
      </c>
      <c r="BD7" s="230"/>
      <c r="BE7" s="230"/>
      <c r="BF7" s="230" t="s">
        <v>2167</v>
      </c>
      <c r="BG7" s="230"/>
      <c r="BH7" s="230"/>
      <c r="BI7" s="230"/>
      <c r="BJ7" s="230"/>
      <c r="BK7" s="230" t="s">
        <v>2168</v>
      </c>
      <c r="BL7" s="230" t="s">
        <v>2169</v>
      </c>
      <c r="BM7" s="230"/>
      <c r="BN7" s="230" t="s">
        <v>2170</v>
      </c>
      <c r="BO7" s="230"/>
      <c r="BP7" s="230"/>
      <c r="BQ7" s="230" t="s">
        <v>2171</v>
      </c>
      <c r="BR7" s="230"/>
      <c r="BS7" s="230"/>
      <c r="BT7" s="230"/>
      <c r="BU7" s="230" t="s">
        <v>2172</v>
      </c>
      <c r="BV7" s="230" t="s">
        <v>2173</v>
      </c>
      <c r="BW7" s="230" t="s">
        <v>2174</v>
      </c>
      <c r="BX7" s="230"/>
      <c r="BY7" s="230"/>
      <c r="BZ7" s="230"/>
      <c r="CA7" s="230" t="s">
        <v>2175</v>
      </c>
      <c r="CB7" s="230"/>
      <c r="CC7" s="230"/>
      <c r="CD7" s="230"/>
      <c r="CE7" s="230"/>
      <c r="CF7" s="230" t="s">
        <v>2176</v>
      </c>
      <c r="CG7" s="230"/>
      <c r="CH7" s="230"/>
      <c r="CI7" s="230"/>
      <c r="CJ7" s="230" t="s">
        <v>2177</v>
      </c>
      <c r="CK7" s="230"/>
      <c r="CL7" s="230" t="s">
        <v>2178</v>
      </c>
      <c r="CM7" s="230"/>
      <c r="CN7" s="230" t="s">
        <v>2179</v>
      </c>
      <c r="CO7" s="230" t="s">
        <v>2180</v>
      </c>
      <c r="CP7" s="230"/>
      <c r="CQ7" s="230"/>
      <c r="CR7" s="230" t="s">
        <v>2181</v>
      </c>
      <c r="CS7" s="230"/>
      <c r="CT7" s="230"/>
      <c r="CU7" s="230"/>
      <c r="CV7" s="230"/>
      <c r="CW7" s="230" t="s">
        <v>2182</v>
      </c>
      <c r="CX7" s="230" t="s">
        <v>2183</v>
      </c>
      <c r="CY7" s="230"/>
      <c r="CZ7" s="230"/>
      <c r="DA7" s="230"/>
      <c r="DB7" s="230"/>
      <c r="DC7" s="230"/>
      <c r="DD7" s="230" t="s">
        <v>2184</v>
      </c>
      <c r="DE7" s="230"/>
      <c r="DF7" s="230"/>
      <c r="DG7" s="230" t="s">
        <v>2185</v>
      </c>
      <c r="DH7" s="230"/>
      <c r="DI7" s="230" t="s">
        <v>2186</v>
      </c>
      <c r="DJ7" s="230"/>
      <c r="DK7" s="230" t="s">
        <v>2187</v>
      </c>
      <c r="DL7" s="230" t="s">
        <v>2188</v>
      </c>
      <c r="DM7" s="230"/>
      <c r="DN7" s="230"/>
      <c r="DO7" s="230"/>
      <c r="DP7" s="230"/>
      <c r="DQ7" s="230" t="s">
        <v>2189</v>
      </c>
      <c r="DR7" s="230" t="s">
        <v>2190</v>
      </c>
      <c r="DS7" s="230" t="s">
        <v>2191</v>
      </c>
      <c r="DT7" s="230"/>
      <c r="DU7" s="230"/>
      <c r="DV7" s="230"/>
      <c r="DW7" s="230"/>
      <c r="DX7" s="230"/>
      <c r="DY7" s="230"/>
      <c r="DZ7" s="230"/>
      <c r="EA7" s="230" t="s">
        <v>2192</v>
      </c>
      <c r="EB7" s="230" t="s">
        <v>2193</v>
      </c>
      <c r="EC7" s="230"/>
      <c r="ED7" s="230"/>
      <c r="EE7" s="230" t="s">
        <v>2192</v>
      </c>
      <c r="EF7" s="230"/>
      <c r="EG7" s="230" t="s">
        <v>2194</v>
      </c>
      <c r="EH7" s="230" t="s">
        <v>2195</v>
      </c>
      <c r="EI7" s="230"/>
      <c r="EJ7" s="230" t="s">
        <v>2196</v>
      </c>
      <c r="EK7" s="230"/>
      <c r="EL7" s="230"/>
      <c r="EM7" s="230"/>
      <c r="EN7" s="230"/>
      <c r="EO7" s="230"/>
      <c r="EP7" s="230"/>
      <c r="EQ7" s="230"/>
      <c r="ER7" s="230"/>
      <c r="ES7" s="230"/>
      <c r="ET7" s="230" t="s">
        <v>2197</v>
      </c>
      <c r="EU7" s="230" t="s">
        <v>2198</v>
      </c>
      <c r="EV7" s="230" t="s">
        <v>2199</v>
      </c>
      <c r="EW7" s="230" t="s">
        <v>2200</v>
      </c>
      <c r="EX7" s="230" t="s">
        <v>2201</v>
      </c>
      <c r="EY7" s="230" t="s">
        <v>2202</v>
      </c>
      <c r="EZ7" s="230" t="s">
        <v>2203</v>
      </c>
      <c r="FA7" s="230"/>
      <c r="FB7" s="230" t="s">
        <v>2204</v>
      </c>
      <c r="FC7" s="230"/>
      <c r="FD7" s="230" t="s">
        <v>2205</v>
      </c>
      <c r="FE7" s="230"/>
      <c r="FF7" s="230"/>
      <c r="FG7" s="230" t="s">
        <v>2206</v>
      </c>
      <c r="FH7" s="230"/>
      <c r="FI7" s="230"/>
      <c r="FJ7" s="230" t="s">
        <v>2207</v>
      </c>
      <c r="FK7" s="230"/>
      <c r="FL7" s="230"/>
      <c r="FM7" s="230" t="s">
        <v>2208</v>
      </c>
      <c r="FN7" s="230"/>
      <c r="FO7" s="230"/>
      <c r="FP7" s="230" t="s">
        <v>2209</v>
      </c>
      <c r="FQ7" s="230"/>
      <c r="FR7" s="230"/>
      <c r="FS7" s="230" t="s">
        <v>2210</v>
      </c>
      <c r="FT7" s="230" t="s">
        <v>2209</v>
      </c>
      <c r="FU7" s="230"/>
      <c r="FV7" s="230"/>
      <c r="FW7" s="230"/>
      <c r="FX7" s="230" t="s">
        <v>2211</v>
      </c>
      <c r="FY7" s="230" t="s">
        <v>2212</v>
      </c>
      <c r="FZ7" s="230" t="s">
        <v>2213</v>
      </c>
      <c r="GA7" s="230" t="s">
        <v>2214</v>
      </c>
      <c r="GB7" s="230" t="s">
        <v>2215</v>
      </c>
      <c r="GC7" s="230" t="s">
        <v>2216</v>
      </c>
      <c r="GD7" s="230"/>
      <c r="GE7" s="230" t="s">
        <v>2217</v>
      </c>
      <c r="GF7" s="230" t="s">
        <v>2218</v>
      </c>
      <c r="GG7" s="230" t="s">
        <v>2219</v>
      </c>
      <c r="GH7" s="230" t="s">
        <v>2220</v>
      </c>
      <c r="GI7" s="230" t="s">
        <v>2221</v>
      </c>
      <c r="GJ7" s="230"/>
      <c r="GK7" s="230" t="s">
        <v>2220</v>
      </c>
      <c r="GL7" s="230" t="s">
        <v>2222</v>
      </c>
      <c r="GM7" s="230"/>
      <c r="GN7" s="230" t="s">
        <v>2223</v>
      </c>
      <c r="GO7" s="230" t="s">
        <v>2224</v>
      </c>
      <c r="GP7" s="230" t="s">
        <v>2219</v>
      </c>
      <c r="GQ7" s="230"/>
      <c r="GR7" s="230" t="s">
        <v>2225</v>
      </c>
      <c r="GS7" s="230"/>
      <c r="GT7" s="230"/>
      <c r="GU7" s="230" t="s">
        <v>2226</v>
      </c>
      <c r="GV7" s="230" t="s">
        <v>2221</v>
      </c>
      <c r="GW7" s="230"/>
      <c r="GX7" s="230" t="s">
        <v>2227</v>
      </c>
      <c r="GY7" s="230" t="s">
        <v>2228</v>
      </c>
      <c r="GZ7" s="230"/>
      <c r="HA7" s="230" t="s">
        <v>2227</v>
      </c>
      <c r="HB7" s="230" t="s">
        <v>2229</v>
      </c>
      <c r="HC7" s="230"/>
      <c r="HD7" s="230" t="s">
        <v>2230</v>
      </c>
      <c r="HE7" s="230" t="s">
        <v>2231</v>
      </c>
      <c r="HF7" s="230" t="s">
        <v>2232</v>
      </c>
      <c r="HG7" s="230" t="s">
        <v>2233</v>
      </c>
      <c r="HH7" s="230" t="s">
        <v>2231</v>
      </c>
      <c r="HI7" s="230" t="s">
        <v>2234</v>
      </c>
      <c r="HJ7" s="230"/>
      <c r="HK7" s="230"/>
      <c r="HL7" s="230"/>
      <c r="HM7" s="230"/>
      <c r="HN7" s="230"/>
      <c r="HO7" s="230" t="s">
        <v>2235</v>
      </c>
      <c r="HP7" s="230"/>
      <c r="HQ7" s="230"/>
      <c r="HR7" s="230"/>
      <c r="HS7" s="230"/>
      <c r="HT7" s="230"/>
      <c r="HU7" s="230"/>
      <c r="HV7" s="230"/>
      <c r="HW7" s="230"/>
      <c r="HX7" s="230"/>
      <c r="HY7" s="230" t="s">
        <v>2236</v>
      </c>
      <c r="HZ7" s="230"/>
      <c r="IA7" s="230" t="s">
        <v>2237</v>
      </c>
      <c r="IB7" s="230"/>
      <c r="IC7" s="230"/>
      <c r="ID7" s="230"/>
      <c r="IE7" s="230"/>
      <c r="IF7" s="230"/>
      <c r="IG7" s="230"/>
      <c r="IH7" s="230"/>
      <c r="II7" s="230"/>
      <c r="IJ7" s="230" t="s">
        <v>2238</v>
      </c>
      <c r="IK7" s="230"/>
      <c r="IL7" s="230"/>
      <c r="IM7" s="230"/>
      <c r="IN7" s="230"/>
      <c r="IO7" s="230" t="s">
        <v>2239</v>
      </c>
      <c r="IP7" s="230"/>
      <c r="IQ7" s="230" t="s">
        <v>2240</v>
      </c>
      <c r="IR7" s="230"/>
      <c r="IS7" s="230" t="s">
        <v>2241</v>
      </c>
      <c r="IT7" s="230"/>
      <c r="IU7" s="230"/>
      <c r="IV7" s="230"/>
      <c r="IW7" s="230" t="s">
        <v>2242</v>
      </c>
      <c r="IX7" s="230"/>
      <c r="IY7" s="230" t="s">
        <v>2243</v>
      </c>
      <c r="IZ7" s="230" t="s">
        <v>2244</v>
      </c>
      <c r="JA7" s="230" t="s">
        <v>2245</v>
      </c>
      <c r="JB7" s="230" t="s">
        <v>2246</v>
      </c>
      <c r="JC7" s="230"/>
      <c r="JD7" s="230" t="s">
        <v>2247</v>
      </c>
      <c r="JE7" s="230"/>
      <c r="JF7" s="230" t="s">
        <v>2248</v>
      </c>
      <c r="JG7" s="230"/>
      <c r="JH7" s="230"/>
      <c r="JI7" s="230" t="s">
        <v>2249</v>
      </c>
      <c r="JJ7" s="230"/>
      <c r="JK7" s="230"/>
      <c r="JL7" s="230"/>
      <c r="JM7" s="230"/>
      <c r="JN7" s="230"/>
      <c r="JO7" s="230" t="s">
        <v>2250</v>
      </c>
      <c r="JP7" s="230"/>
      <c r="JQ7" s="230" t="s">
        <v>2251</v>
      </c>
      <c r="JR7" s="230"/>
      <c r="JS7" s="230"/>
      <c r="JT7" s="230" t="s">
        <v>2252</v>
      </c>
      <c r="JU7" s="230" t="s">
        <v>2253</v>
      </c>
      <c r="JV7" s="230" t="s">
        <v>2254</v>
      </c>
      <c r="JW7" s="230" t="s">
        <v>2237</v>
      </c>
      <c r="JX7" s="230" t="s">
        <v>2255</v>
      </c>
      <c r="JY7" s="230" t="s">
        <v>2256</v>
      </c>
      <c r="JZ7" s="230" t="s">
        <v>2257</v>
      </c>
      <c r="KA7" s="230"/>
      <c r="KB7" s="230"/>
      <c r="KC7" s="230" t="s">
        <v>2258</v>
      </c>
      <c r="KD7" s="230"/>
      <c r="KE7" s="230"/>
      <c r="KF7" s="230" t="s">
        <v>2253</v>
      </c>
      <c r="KG7" s="230" t="s">
        <v>2259</v>
      </c>
      <c r="KH7" s="230" t="s">
        <v>2260</v>
      </c>
      <c r="KI7" s="230"/>
    </row>
    <row r="8" spans="1:295" ht="27" customHeight="1" x14ac:dyDescent="0.25">
      <c r="A8" s="156" t="s">
        <v>106</v>
      </c>
      <c r="B8" s="156" t="s">
        <v>737</v>
      </c>
      <c r="C8" s="157" t="s">
        <v>582</v>
      </c>
      <c r="D8" s="157" t="s">
        <v>2261</v>
      </c>
      <c r="E8" s="157" t="s">
        <v>2262</v>
      </c>
      <c r="F8" s="157" t="s">
        <v>2263</v>
      </c>
      <c r="G8" s="157" t="s">
        <v>2264</v>
      </c>
      <c r="H8" s="157" t="s">
        <v>631</v>
      </c>
      <c r="I8" s="157" t="s">
        <v>2265</v>
      </c>
      <c r="J8" s="157" t="s">
        <v>2266</v>
      </c>
      <c r="K8" s="157" t="s">
        <v>2267</v>
      </c>
      <c r="L8" s="157" t="s">
        <v>2268</v>
      </c>
      <c r="M8" s="157" t="s">
        <v>589</v>
      </c>
      <c r="N8" s="157" t="s">
        <v>2269</v>
      </c>
      <c r="O8" s="158" t="s">
        <v>2270</v>
      </c>
      <c r="P8" s="157" t="s">
        <v>2271</v>
      </c>
      <c r="Q8" s="157" t="s">
        <v>2272</v>
      </c>
      <c r="R8" s="157" t="s">
        <v>2271</v>
      </c>
      <c r="S8" s="157" t="s">
        <v>2273</v>
      </c>
      <c r="T8" s="157" t="s">
        <v>2266</v>
      </c>
      <c r="U8" s="157" t="s">
        <v>2274</v>
      </c>
      <c r="V8" s="157" t="s">
        <v>2275</v>
      </c>
      <c r="W8" s="157" t="s">
        <v>2276</v>
      </c>
      <c r="X8" s="157" t="s">
        <v>2277</v>
      </c>
      <c r="Y8" s="157" t="s">
        <v>2278</v>
      </c>
      <c r="Z8" s="157" t="s">
        <v>2279</v>
      </c>
      <c r="AA8" s="157" t="s">
        <v>2280</v>
      </c>
      <c r="AB8" s="157" t="s">
        <v>2281</v>
      </c>
      <c r="AC8" s="157" t="s">
        <v>2282</v>
      </c>
      <c r="AD8" s="157" t="s">
        <v>2283</v>
      </c>
      <c r="AE8" s="157" t="s">
        <v>2284</v>
      </c>
      <c r="AF8" s="157" t="s">
        <v>2269</v>
      </c>
      <c r="AG8" s="157" t="s">
        <v>2270</v>
      </c>
      <c r="AH8" s="157" t="s">
        <v>2285</v>
      </c>
      <c r="AI8" s="157" t="s">
        <v>2286</v>
      </c>
      <c r="AJ8" s="158" t="s">
        <v>2287</v>
      </c>
      <c r="AK8" s="158" t="s">
        <v>2288</v>
      </c>
      <c r="AL8" s="157" t="s">
        <v>2289</v>
      </c>
      <c r="AM8" s="157" t="s">
        <v>2287</v>
      </c>
      <c r="AN8" s="157" t="s">
        <v>2288</v>
      </c>
      <c r="AO8" s="157" t="s">
        <v>2290</v>
      </c>
      <c r="AP8" s="157" t="s">
        <v>2291</v>
      </c>
      <c r="AQ8" s="157" t="s">
        <v>2292</v>
      </c>
      <c r="AR8" s="157" t="s">
        <v>2293</v>
      </c>
      <c r="AS8" s="157" t="s">
        <v>2294</v>
      </c>
      <c r="AT8" s="158" t="s">
        <v>2295</v>
      </c>
      <c r="AU8" s="158" t="s">
        <v>2296</v>
      </c>
      <c r="AV8" s="157" t="s">
        <v>2297</v>
      </c>
      <c r="AW8" s="157" t="s">
        <v>2298</v>
      </c>
      <c r="AX8" s="157" t="s">
        <v>2299</v>
      </c>
      <c r="AY8" s="157" t="s">
        <v>2300</v>
      </c>
      <c r="AZ8" s="157" t="s">
        <v>2301</v>
      </c>
      <c r="BA8" s="157" t="s">
        <v>2302</v>
      </c>
      <c r="BB8" s="158" t="s">
        <v>2303</v>
      </c>
      <c r="BC8" s="157" t="s">
        <v>491</v>
      </c>
      <c r="BD8" s="157" t="s">
        <v>2304</v>
      </c>
      <c r="BE8" s="157" t="s">
        <v>2305</v>
      </c>
      <c r="BF8" s="157" t="s">
        <v>2295</v>
      </c>
      <c r="BG8" s="157" t="s">
        <v>2296</v>
      </c>
      <c r="BH8" s="157" t="s">
        <v>2306</v>
      </c>
      <c r="BI8" s="157" t="s">
        <v>2307</v>
      </c>
      <c r="BJ8" s="157" t="s">
        <v>2308</v>
      </c>
      <c r="BK8" s="157" t="s">
        <v>2309</v>
      </c>
      <c r="BL8" s="157" t="s">
        <v>2310</v>
      </c>
      <c r="BM8" s="157" t="s">
        <v>2311</v>
      </c>
      <c r="BN8" s="157" t="s">
        <v>2303</v>
      </c>
      <c r="BO8" s="157" t="s">
        <v>2312</v>
      </c>
      <c r="BP8" s="157" t="s">
        <v>2313</v>
      </c>
      <c r="BQ8" s="157" t="s">
        <v>2314</v>
      </c>
      <c r="BR8" s="157" t="s">
        <v>2315</v>
      </c>
      <c r="BS8" s="157" t="s">
        <v>2316</v>
      </c>
      <c r="BT8" s="157" t="s">
        <v>2317</v>
      </c>
      <c r="BU8" s="157" t="s">
        <v>2317</v>
      </c>
      <c r="BV8" s="157" t="s">
        <v>2318</v>
      </c>
      <c r="BW8" s="157" t="s">
        <v>2319</v>
      </c>
      <c r="BX8" s="157" t="s">
        <v>2320</v>
      </c>
      <c r="BY8" s="157" t="s">
        <v>2321</v>
      </c>
      <c r="BZ8" s="157" t="s">
        <v>2322</v>
      </c>
      <c r="CA8" s="157" t="s">
        <v>2323</v>
      </c>
      <c r="CB8" s="157" t="s">
        <v>2324</v>
      </c>
      <c r="CC8" s="157" t="s">
        <v>2325</v>
      </c>
      <c r="CD8" s="157" t="s">
        <v>2326</v>
      </c>
      <c r="CE8" s="157" t="s">
        <v>2327</v>
      </c>
      <c r="CF8" s="157" t="s">
        <v>2328</v>
      </c>
      <c r="CG8" s="157" t="s">
        <v>2329</v>
      </c>
      <c r="CH8" s="157" t="s">
        <v>2330</v>
      </c>
      <c r="CI8" s="157" t="s">
        <v>2331</v>
      </c>
      <c r="CJ8" s="157" t="s">
        <v>2332</v>
      </c>
      <c r="CK8" s="157" t="s">
        <v>2333</v>
      </c>
      <c r="CL8" s="157" t="s">
        <v>2334</v>
      </c>
      <c r="CM8" s="157" t="s">
        <v>2335</v>
      </c>
      <c r="CN8" s="157" t="s">
        <v>2336</v>
      </c>
      <c r="CO8" s="157" t="s">
        <v>2337</v>
      </c>
      <c r="CP8" s="157" t="s">
        <v>2338</v>
      </c>
      <c r="CQ8" s="157" t="s">
        <v>2339</v>
      </c>
      <c r="CR8" s="157" t="s">
        <v>2340</v>
      </c>
      <c r="CS8" s="157" t="s">
        <v>2341</v>
      </c>
      <c r="CT8" s="157" t="s">
        <v>2342</v>
      </c>
      <c r="CU8" s="157" t="s">
        <v>2343</v>
      </c>
      <c r="CV8" s="157" t="s">
        <v>2344</v>
      </c>
      <c r="CW8" s="157" t="s">
        <v>2345</v>
      </c>
      <c r="CX8" s="157" t="s">
        <v>2346</v>
      </c>
      <c r="CY8" s="157" t="s">
        <v>2347</v>
      </c>
      <c r="CZ8" s="157" t="s">
        <v>2348</v>
      </c>
      <c r="DA8" s="157" t="s">
        <v>2349</v>
      </c>
      <c r="DB8" s="157" t="s">
        <v>2350</v>
      </c>
      <c r="DC8" s="157" t="s">
        <v>2351</v>
      </c>
      <c r="DD8" s="157" t="s">
        <v>2330</v>
      </c>
      <c r="DE8" s="157" t="s">
        <v>2331</v>
      </c>
      <c r="DF8" s="157" t="s">
        <v>2352</v>
      </c>
      <c r="DG8" s="157" t="s">
        <v>2353</v>
      </c>
      <c r="DH8" s="157" t="s">
        <v>2354</v>
      </c>
      <c r="DI8" s="157" t="s">
        <v>2355</v>
      </c>
      <c r="DJ8" s="157" t="s">
        <v>2356</v>
      </c>
      <c r="DK8" s="157" t="s">
        <v>249</v>
      </c>
      <c r="DL8" s="157" t="s">
        <v>2347</v>
      </c>
      <c r="DM8" s="157" t="s">
        <v>2348</v>
      </c>
      <c r="DN8" s="157" t="s">
        <v>2349</v>
      </c>
      <c r="DO8" s="157" t="s">
        <v>2357</v>
      </c>
      <c r="DP8" s="157" t="s">
        <v>2358</v>
      </c>
      <c r="DQ8" s="157" t="s">
        <v>2359</v>
      </c>
      <c r="DR8" s="157" t="s">
        <v>2360</v>
      </c>
      <c r="DS8" s="157" t="s">
        <v>2361</v>
      </c>
      <c r="DT8" s="157" t="s">
        <v>2362</v>
      </c>
      <c r="DU8" s="157" t="s">
        <v>2346</v>
      </c>
      <c r="DV8" s="157" t="s">
        <v>2347</v>
      </c>
      <c r="DW8" s="157" t="s">
        <v>2352</v>
      </c>
      <c r="DX8" s="157" t="s">
        <v>2360</v>
      </c>
      <c r="DY8" s="157" t="s">
        <v>2363</v>
      </c>
      <c r="DZ8" s="157" t="s">
        <v>2364</v>
      </c>
      <c r="EA8" s="157" t="s">
        <v>2365</v>
      </c>
      <c r="EB8" s="157" t="s">
        <v>2366</v>
      </c>
      <c r="EC8" s="157" t="s">
        <v>2367</v>
      </c>
      <c r="ED8" s="157" t="s">
        <v>2368</v>
      </c>
      <c r="EE8" s="157" t="s">
        <v>2369</v>
      </c>
      <c r="EF8" s="157" t="s">
        <v>2370</v>
      </c>
      <c r="EG8" s="157" t="s">
        <v>2304</v>
      </c>
      <c r="EH8" s="157" t="s">
        <v>2314</v>
      </c>
      <c r="EI8" s="157" t="s">
        <v>2371</v>
      </c>
      <c r="EJ8" s="157" t="s">
        <v>2372</v>
      </c>
      <c r="EK8" s="157" t="s">
        <v>2373</v>
      </c>
      <c r="EL8" s="157" t="s">
        <v>2374</v>
      </c>
      <c r="EM8" s="157" t="s">
        <v>2375</v>
      </c>
      <c r="EN8" s="157" t="s">
        <v>2376</v>
      </c>
      <c r="EO8" s="157" t="s">
        <v>2377</v>
      </c>
      <c r="EP8" s="157" t="s">
        <v>2378</v>
      </c>
      <c r="EQ8" s="157" t="s">
        <v>2379</v>
      </c>
      <c r="ER8" s="157" t="s">
        <v>2380</v>
      </c>
      <c r="ES8" s="157" t="s">
        <v>2381</v>
      </c>
      <c r="ET8" s="157" t="s">
        <v>442</v>
      </c>
      <c r="EU8" s="157" t="s">
        <v>446</v>
      </c>
      <c r="EV8" s="157" t="s">
        <v>2382</v>
      </c>
      <c r="EW8" s="157" t="s">
        <v>2383</v>
      </c>
      <c r="EX8" s="157" t="s">
        <v>2384</v>
      </c>
      <c r="EY8" s="157" t="s">
        <v>617</v>
      </c>
      <c r="EZ8" s="157" t="s">
        <v>2385</v>
      </c>
      <c r="FA8" s="157" t="s">
        <v>2386</v>
      </c>
      <c r="FB8" s="157" t="s">
        <v>2370</v>
      </c>
      <c r="FC8" s="157" t="s">
        <v>2375</v>
      </c>
      <c r="FD8" s="157" t="s">
        <v>2387</v>
      </c>
      <c r="FE8" s="157" t="s">
        <v>2388</v>
      </c>
      <c r="FF8" s="157" t="s">
        <v>2389</v>
      </c>
      <c r="FG8" s="157" t="s">
        <v>2390</v>
      </c>
      <c r="FH8" s="157" t="s">
        <v>2391</v>
      </c>
      <c r="FI8" s="157" t="s">
        <v>2392</v>
      </c>
      <c r="FJ8" s="157" t="s">
        <v>2323</v>
      </c>
      <c r="FK8" s="157" t="s">
        <v>2324</v>
      </c>
      <c r="FL8" s="157" t="s">
        <v>2393</v>
      </c>
      <c r="FM8" s="157" t="s">
        <v>2363</v>
      </c>
      <c r="FN8" s="157" t="s">
        <v>2364</v>
      </c>
      <c r="FO8" s="157" t="s">
        <v>2394</v>
      </c>
      <c r="FP8" s="157" t="s">
        <v>2395</v>
      </c>
      <c r="FQ8" s="158" t="s">
        <v>2396</v>
      </c>
      <c r="FR8" s="157" t="s">
        <v>2397</v>
      </c>
      <c r="FS8" s="157" t="s">
        <v>2398</v>
      </c>
      <c r="FT8" s="157" t="s">
        <v>485</v>
      </c>
      <c r="FU8" s="157" t="s">
        <v>2399</v>
      </c>
      <c r="FV8" s="157" t="s">
        <v>2400</v>
      </c>
      <c r="FW8" s="157" t="s">
        <v>2401</v>
      </c>
      <c r="FX8" s="157" t="s">
        <v>2402</v>
      </c>
      <c r="FY8" s="157" t="s">
        <v>2403</v>
      </c>
      <c r="FZ8" s="157" t="s">
        <v>2404</v>
      </c>
      <c r="GA8" s="157" t="s">
        <v>2372</v>
      </c>
      <c r="GB8" s="158" t="s">
        <v>2405</v>
      </c>
      <c r="GC8" s="157" t="s">
        <v>2395</v>
      </c>
      <c r="GD8" s="157" t="s">
        <v>2394</v>
      </c>
      <c r="GE8" s="157" t="s">
        <v>2406</v>
      </c>
      <c r="GF8" s="158" t="s">
        <v>2407</v>
      </c>
      <c r="GG8" s="157" t="s">
        <v>2408</v>
      </c>
      <c r="GH8" s="157" t="s">
        <v>2409</v>
      </c>
      <c r="GI8" s="157" t="s">
        <v>2346</v>
      </c>
      <c r="GJ8" s="157" t="s">
        <v>2410</v>
      </c>
      <c r="GK8" s="157" t="s">
        <v>2411</v>
      </c>
      <c r="GL8" s="157" t="s">
        <v>2412</v>
      </c>
      <c r="GM8" s="157" t="s">
        <v>2413</v>
      </c>
      <c r="GN8" s="157" t="s">
        <v>2414</v>
      </c>
      <c r="GO8" s="157" t="s">
        <v>2415</v>
      </c>
      <c r="GP8" s="157" t="s">
        <v>2416</v>
      </c>
      <c r="GQ8" s="158" t="s">
        <v>2415</v>
      </c>
      <c r="GR8" s="157" t="s">
        <v>2417</v>
      </c>
      <c r="GS8" s="157" t="s">
        <v>2418</v>
      </c>
      <c r="GT8" s="157" t="s">
        <v>2419</v>
      </c>
      <c r="GU8" s="157" t="s">
        <v>2420</v>
      </c>
      <c r="GV8" s="157" t="s">
        <v>2421</v>
      </c>
      <c r="GW8" s="157" t="s">
        <v>74</v>
      </c>
      <c r="GX8" s="157" t="s">
        <v>2422</v>
      </c>
      <c r="GY8" s="157" t="s">
        <v>2423</v>
      </c>
      <c r="GZ8" s="157" t="s">
        <v>2424</v>
      </c>
      <c r="HA8" s="157" t="s">
        <v>2425</v>
      </c>
      <c r="HB8" s="158" t="s">
        <v>2426</v>
      </c>
      <c r="HC8" s="158" t="s">
        <v>2427</v>
      </c>
      <c r="HD8" s="157" t="s">
        <v>2428</v>
      </c>
      <c r="HE8" s="157" t="s">
        <v>2428</v>
      </c>
      <c r="HF8" s="157" t="s">
        <v>695</v>
      </c>
      <c r="HG8" s="157" t="s">
        <v>695</v>
      </c>
      <c r="HH8" s="157" t="s">
        <v>698</v>
      </c>
      <c r="HI8" s="158" t="s">
        <v>2426</v>
      </c>
      <c r="HJ8" s="158" t="s">
        <v>2427</v>
      </c>
      <c r="HK8" s="157" t="s">
        <v>2429</v>
      </c>
      <c r="HL8" s="157" t="s">
        <v>2430</v>
      </c>
      <c r="HM8" s="157" t="s">
        <v>17</v>
      </c>
      <c r="HN8" s="157" t="s">
        <v>2431</v>
      </c>
      <c r="HO8" s="157" t="s">
        <v>2432</v>
      </c>
      <c r="HP8" s="157" t="s">
        <v>2433</v>
      </c>
      <c r="HQ8" s="157" t="s">
        <v>2434</v>
      </c>
      <c r="HR8" s="157" t="s">
        <v>2435</v>
      </c>
      <c r="HS8" s="157" t="s">
        <v>2436</v>
      </c>
      <c r="HT8" s="157" t="s">
        <v>2437</v>
      </c>
      <c r="HU8" s="157" t="s">
        <v>2438</v>
      </c>
      <c r="HV8" s="157" t="s">
        <v>2439</v>
      </c>
      <c r="HW8" s="157" t="s">
        <v>2440</v>
      </c>
      <c r="HX8" s="157" t="s">
        <v>2441</v>
      </c>
      <c r="HY8" s="157" t="s">
        <v>2442</v>
      </c>
      <c r="HZ8" s="157" t="s">
        <v>2443</v>
      </c>
      <c r="IA8" s="157" t="s">
        <v>2444</v>
      </c>
      <c r="IB8" s="157" t="s">
        <v>2445</v>
      </c>
      <c r="IC8" s="157" t="s">
        <v>2446</v>
      </c>
      <c r="ID8" s="157" t="s">
        <v>2447</v>
      </c>
      <c r="IE8" s="157" t="s">
        <v>2448</v>
      </c>
      <c r="IF8" s="157" t="s">
        <v>2434</v>
      </c>
      <c r="IG8" s="157" t="s">
        <v>2435</v>
      </c>
      <c r="IH8" s="157" t="s">
        <v>2449</v>
      </c>
      <c r="II8" s="157" t="s">
        <v>2450</v>
      </c>
      <c r="IJ8" s="157" t="s">
        <v>698</v>
      </c>
      <c r="IK8" s="157" t="s">
        <v>2371</v>
      </c>
      <c r="IL8" s="158" t="s">
        <v>2451</v>
      </c>
      <c r="IM8" s="158" t="s">
        <v>2452</v>
      </c>
      <c r="IN8" s="157" t="s">
        <v>2453</v>
      </c>
      <c r="IO8" s="157" t="s">
        <v>2452</v>
      </c>
      <c r="IP8" s="157" t="s">
        <v>2454</v>
      </c>
      <c r="IQ8" s="157" t="s">
        <v>2455</v>
      </c>
      <c r="IR8" s="157" t="s">
        <v>2456</v>
      </c>
      <c r="IS8" s="158" t="s">
        <v>2454</v>
      </c>
      <c r="IT8" s="157" t="s">
        <v>2457</v>
      </c>
      <c r="IU8" s="157" t="s">
        <v>2458</v>
      </c>
      <c r="IV8" s="157" t="s">
        <v>2455</v>
      </c>
      <c r="IW8" s="158" t="s">
        <v>2451</v>
      </c>
      <c r="IX8" s="157" t="s">
        <v>2456</v>
      </c>
      <c r="IY8" s="157" t="s">
        <v>730</v>
      </c>
      <c r="IZ8" s="157" t="s">
        <v>730</v>
      </c>
      <c r="JA8" s="157" t="s">
        <v>2459</v>
      </c>
      <c r="JB8" s="157" t="s">
        <v>2460</v>
      </c>
      <c r="JC8" s="157" t="s">
        <v>2461</v>
      </c>
      <c r="JD8" s="157" t="s">
        <v>292</v>
      </c>
      <c r="JE8" s="157" t="s">
        <v>295</v>
      </c>
      <c r="JF8" s="157" t="s">
        <v>2461</v>
      </c>
      <c r="JG8" s="157" t="s">
        <v>2462</v>
      </c>
      <c r="JH8" s="157" t="s">
        <v>2463</v>
      </c>
      <c r="JI8" s="157" t="s">
        <v>2462</v>
      </c>
      <c r="JJ8" s="157" t="s">
        <v>2464</v>
      </c>
      <c r="JK8" s="157" t="s">
        <v>2465</v>
      </c>
      <c r="JL8" s="157" t="s">
        <v>2466</v>
      </c>
      <c r="JM8" s="157" t="s">
        <v>2467</v>
      </c>
      <c r="JN8" s="157" t="s">
        <v>2468</v>
      </c>
      <c r="JO8" s="157" t="s">
        <v>2469</v>
      </c>
      <c r="JP8" s="157" t="s">
        <v>2470</v>
      </c>
      <c r="JQ8" s="157" t="s">
        <v>2471</v>
      </c>
      <c r="JR8" s="157" t="s">
        <v>2472</v>
      </c>
      <c r="JS8" s="157" t="s">
        <v>2473</v>
      </c>
      <c r="JT8" s="157" t="s">
        <v>2474</v>
      </c>
      <c r="JU8" s="157" t="s">
        <v>2448</v>
      </c>
      <c r="JV8" s="157" t="s">
        <v>2475</v>
      </c>
      <c r="JW8" s="157" t="s">
        <v>350</v>
      </c>
      <c r="JX8" s="157" t="s">
        <v>2476</v>
      </c>
      <c r="JY8" s="157" t="s">
        <v>2477</v>
      </c>
      <c r="JZ8" s="157" t="s">
        <v>2478</v>
      </c>
      <c r="KA8" s="157" t="s">
        <v>2429</v>
      </c>
      <c r="KB8" s="157" t="s">
        <v>2479</v>
      </c>
      <c r="KC8" s="157" t="s">
        <v>2478</v>
      </c>
      <c r="KD8" s="157" t="s">
        <v>2430</v>
      </c>
      <c r="KE8" s="157" t="s">
        <v>2480</v>
      </c>
      <c r="KF8" s="157" t="s">
        <v>2481</v>
      </c>
      <c r="KG8" s="157" t="s">
        <v>2481</v>
      </c>
      <c r="KH8" s="157" t="s">
        <v>2482</v>
      </c>
      <c r="KI8" s="157" t="s">
        <v>2316</v>
      </c>
    </row>
    <row r="9" spans="1:295" ht="18" customHeight="1" x14ac:dyDescent="0.25">
      <c r="A9" s="159" t="s">
        <v>110</v>
      </c>
      <c r="B9" s="159" t="s">
        <v>952</v>
      </c>
      <c r="C9" s="160">
        <v>0</v>
      </c>
      <c r="D9" s="161">
        <v>2.2183000000000002</v>
      </c>
      <c r="E9" s="161">
        <v>-6.9603999999999999</v>
      </c>
      <c r="F9" s="161">
        <v>5.1840000000000002</v>
      </c>
      <c r="G9" s="161">
        <v>6.9551999999999996</v>
      </c>
      <c r="H9" s="162"/>
      <c r="I9" s="161">
        <v>10.2883</v>
      </c>
      <c r="J9" s="162"/>
      <c r="K9" s="161">
        <v>9.9628999999999994</v>
      </c>
      <c r="L9" s="161">
        <v>3.3618999999999999</v>
      </c>
      <c r="M9" s="162"/>
      <c r="N9" s="161">
        <v>-15.54</v>
      </c>
      <c r="O9" s="162"/>
      <c r="P9" s="161">
        <v>-2.2000000000000002</v>
      </c>
      <c r="Q9" s="161">
        <v>0.82799999999999996</v>
      </c>
      <c r="R9" s="162"/>
      <c r="S9" s="161">
        <v>4.2740999999999998</v>
      </c>
      <c r="T9" s="161">
        <v>-10.659599999999999</v>
      </c>
      <c r="U9" s="161">
        <v>3.1728999999999998</v>
      </c>
      <c r="V9" s="161">
        <v>3.0177</v>
      </c>
      <c r="W9" s="161">
        <v>5.6246999999999998</v>
      </c>
      <c r="X9" s="161">
        <v>2.2105000000000001</v>
      </c>
      <c r="Y9" s="161">
        <v>0.2409</v>
      </c>
      <c r="Z9" s="161">
        <v>2.4064999999999999</v>
      </c>
      <c r="AA9" s="162"/>
      <c r="AB9" s="161">
        <v>-1.1242000000000001</v>
      </c>
      <c r="AC9" s="161">
        <v>-1.4279999999999999</v>
      </c>
      <c r="AD9" s="161">
        <v>-1.417</v>
      </c>
      <c r="AE9" s="161">
        <v>4.2380000000000004</v>
      </c>
      <c r="AF9" s="161">
        <v>-4.4400000000000004</v>
      </c>
      <c r="AG9" s="161">
        <v>-13.2</v>
      </c>
      <c r="AH9" s="161">
        <v>-1.6240000000000001</v>
      </c>
      <c r="AI9" s="161">
        <v>0.33200000000000002</v>
      </c>
      <c r="AJ9" s="162"/>
      <c r="AK9" s="161">
        <v>-15.53</v>
      </c>
      <c r="AL9" s="162"/>
      <c r="AM9" s="161">
        <v>-11.55</v>
      </c>
      <c r="AN9" s="161">
        <v>-11.64</v>
      </c>
      <c r="AO9" s="161">
        <v>4.3536000000000001</v>
      </c>
      <c r="AP9" s="161">
        <v>3.3416999999999999</v>
      </c>
      <c r="AQ9" s="161">
        <v>21.728000000000002</v>
      </c>
      <c r="AR9" s="161">
        <v>23.408999999999999</v>
      </c>
      <c r="AS9" s="161">
        <v>-13.0312</v>
      </c>
      <c r="AT9" s="161">
        <v>-13.395899999999999</v>
      </c>
      <c r="AU9" s="161">
        <v>-13.0387</v>
      </c>
      <c r="AV9" s="161">
        <v>1.0329999999999999</v>
      </c>
      <c r="AW9" s="161">
        <v>1.3915</v>
      </c>
      <c r="AX9" s="161">
        <v>-11.9224</v>
      </c>
      <c r="AY9" s="161">
        <v>-9.6450999999999993</v>
      </c>
      <c r="AZ9" s="161">
        <v>15.9511</v>
      </c>
      <c r="BA9" s="161">
        <v>16.808199999999999</v>
      </c>
      <c r="BB9" s="161">
        <v>-19.0778</v>
      </c>
      <c r="BC9" s="161">
        <v>17.285900000000002</v>
      </c>
      <c r="BD9" s="161">
        <v>-5.9</v>
      </c>
      <c r="BE9" s="161">
        <v>-6.1</v>
      </c>
      <c r="BF9" s="161">
        <v>-24.075900000000001</v>
      </c>
      <c r="BG9" s="161">
        <v>-23.449200000000001</v>
      </c>
      <c r="BH9" s="161">
        <v>-1.849</v>
      </c>
      <c r="BI9" s="162"/>
      <c r="BJ9" s="161">
        <v>-4.8105000000000002</v>
      </c>
      <c r="BK9" s="161">
        <v>1.5471999999999999</v>
      </c>
      <c r="BL9" s="162"/>
      <c r="BM9" s="161">
        <v>-1.0083</v>
      </c>
      <c r="BN9" s="161">
        <v>-122.837</v>
      </c>
      <c r="BO9" s="161">
        <v>10.7425</v>
      </c>
      <c r="BP9" s="161">
        <v>10.773</v>
      </c>
      <c r="BQ9" s="161">
        <v>-4.3731</v>
      </c>
      <c r="BR9" s="161">
        <v>-224.37010000000001</v>
      </c>
      <c r="BS9" s="162"/>
      <c r="BT9" s="162"/>
      <c r="BU9" s="162"/>
      <c r="BV9" s="161">
        <v>6.7961</v>
      </c>
      <c r="BW9" s="161">
        <v>8.8800000000000008</v>
      </c>
      <c r="BX9" s="161">
        <v>4.83</v>
      </c>
      <c r="BY9" s="161">
        <v>-14.2</v>
      </c>
      <c r="BZ9" s="161">
        <v>1.48</v>
      </c>
      <c r="CA9" s="161">
        <v>-19.8215</v>
      </c>
      <c r="CB9" s="161">
        <v>-19.6875</v>
      </c>
      <c r="CC9" s="161">
        <v>21.285900000000002</v>
      </c>
      <c r="CD9" s="161">
        <v>20.0563</v>
      </c>
      <c r="CE9" s="161">
        <v>-2.0459000000000001</v>
      </c>
      <c r="CF9" s="161">
        <v>-8.4276999999999997</v>
      </c>
      <c r="CG9" s="161">
        <v>-8.64</v>
      </c>
      <c r="CH9" s="161">
        <v>-4.9085999999999999</v>
      </c>
      <c r="CI9" s="162"/>
      <c r="CJ9" s="162"/>
      <c r="CK9" s="162"/>
      <c r="CL9" s="161">
        <v>-17.899999999999999</v>
      </c>
      <c r="CM9" s="161">
        <v>-17.899999999999999</v>
      </c>
      <c r="CN9" s="161">
        <v>-1.36</v>
      </c>
      <c r="CO9" s="161">
        <v>13.2034</v>
      </c>
      <c r="CP9" s="161">
        <v>13.4076</v>
      </c>
      <c r="CQ9" s="161">
        <v>11.757</v>
      </c>
      <c r="CR9" s="161">
        <v>36.306899999999999</v>
      </c>
      <c r="CS9" s="161">
        <v>36.7226</v>
      </c>
      <c r="CT9" s="161">
        <v>-28.695699999999999</v>
      </c>
      <c r="CU9" s="161">
        <v>-9.7309000000000001</v>
      </c>
      <c r="CV9" s="161">
        <v>-29.244299999999999</v>
      </c>
      <c r="CW9" s="161">
        <v>2.2370000000000001</v>
      </c>
      <c r="CX9" s="161">
        <v>16.71</v>
      </c>
      <c r="CY9" s="161">
        <v>5.27</v>
      </c>
      <c r="CZ9" s="161">
        <v>12.348599999999999</v>
      </c>
      <c r="DA9" s="161">
        <v>12.307700000000001</v>
      </c>
      <c r="DB9" s="161">
        <v>-8.59</v>
      </c>
      <c r="DC9" s="161">
        <v>-489.83420000000001</v>
      </c>
      <c r="DD9" s="162"/>
      <c r="DE9" s="162"/>
      <c r="DF9" s="161">
        <v>23.503499999999999</v>
      </c>
      <c r="DG9" s="162"/>
      <c r="DH9" s="161">
        <v>-4.4085000000000001</v>
      </c>
      <c r="DI9" s="162"/>
      <c r="DJ9" s="162"/>
      <c r="DK9" s="161">
        <v>-2.5562</v>
      </c>
      <c r="DL9" s="161">
        <v>-2.6181000000000001</v>
      </c>
      <c r="DM9" s="161">
        <v>3.3169</v>
      </c>
      <c r="DN9" s="161">
        <v>3.5312000000000001</v>
      </c>
      <c r="DO9" s="161">
        <v>-2.25</v>
      </c>
      <c r="DP9" s="161">
        <v>-1.19</v>
      </c>
      <c r="DQ9" s="161">
        <v>6.3860000000000001</v>
      </c>
      <c r="DR9" s="161">
        <v>-25.656500000000001</v>
      </c>
      <c r="DS9" s="161">
        <v>-13.07</v>
      </c>
      <c r="DT9" s="161">
        <v>-13.37</v>
      </c>
      <c r="DU9" s="161">
        <v>32.57</v>
      </c>
      <c r="DV9" s="161">
        <v>13.43</v>
      </c>
      <c r="DW9" s="161">
        <v>-25.345500000000001</v>
      </c>
      <c r="DX9" s="161">
        <v>-13.418200000000001</v>
      </c>
      <c r="DY9" s="162"/>
      <c r="DZ9" s="161">
        <v>-34.327300000000001</v>
      </c>
      <c r="EA9" s="161">
        <v>-9.5385000000000009</v>
      </c>
      <c r="EB9" s="161">
        <v>-22.71</v>
      </c>
      <c r="EC9" s="161">
        <v>-29.3157</v>
      </c>
      <c r="ED9" s="161">
        <v>-29.4191</v>
      </c>
      <c r="EE9" s="161">
        <v>-15.2637</v>
      </c>
      <c r="EF9" s="161">
        <v>-19.315100000000001</v>
      </c>
      <c r="EG9" s="161">
        <v>-11.233000000000001</v>
      </c>
      <c r="EH9" s="161">
        <v>-94.515100000000004</v>
      </c>
      <c r="EI9" s="161">
        <v>-13.8302</v>
      </c>
      <c r="EJ9" s="162"/>
      <c r="EK9" s="161">
        <v>-8.5128000000000004</v>
      </c>
      <c r="EL9" s="161">
        <v>-7.9617000000000004</v>
      </c>
      <c r="EM9" s="161">
        <v>16.303599999999999</v>
      </c>
      <c r="EN9" s="161">
        <v>-18.885200000000001</v>
      </c>
      <c r="EO9" s="161">
        <v>-17.245799999999999</v>
      </c>
      <c r="EP9" s="161">
        <v>9.2319999999999993</v>
      </c>
      <c r="EQ9" s="161">
        <v>-20.7637</v>
      </c>
      <c r="ER9" s="161">
        <v>-20.286300000000001</v>
      </c>
      <c r="ES9" s="161">
        <v>6.2161999999999997</v>
      </c>
      <c r="ET9" s="161">
        <v>0</v>
      </c>
      <c r="EU9" s="162"/>
      <c r="EV9" s="161">
        <v>0.6</v>
      </c>
      <c r="EW9" s="161">
        <v>3.6955</v>
      </c>
      <c r="EX9" s="161">
        <v>-30.834199999999999</v>
      </c>
      <c r="EY9" s="161">
        <v>-10.962199999999999</v>
      </c>
      <c r="EZ9" s="161">
        <v>-10.9169</v>
      </c>
      <c r="FA9" s="161">
        <v>9.3363999999999994</v>
      </c>
      <c r="FB9" s="161">
        <v>8.1508000000000003</v>
      </c>
      <c r="FC9" s="161">
        <v>-23.834099999999999</v>
      </c>
      <c r="FD9" s="161">
        <v>5.5121000000000002</v>
      </c>
      <c r="FE9" s="162"/>
      <c r="FF9" s="161">
        <v>5.0461</v>
      </c>
      <c r="FG9" s="161">
        <v>3.6093999999999999</v>
      </c>
      <c r="FH9" s="161">
        <v>3.3405999999999998</v>
      </c>
      <c r="FI9" s="161">
        <v>0</v>
      </c>
      <c r="FJ9" s="161">
        <v>8.5403000000000002</v>
      </c>
      <c r="FK9" s="161">
        <v>8.2053999999999991</v>
      </c>
      <c r="FL9" s="161">
        <v>-12.056900000000001</v>
      </c>
      <c r="FM9" s="161">
        <v>16.3886</v>
      </c>
      <c r="FN9" s="161">
        <v>16.100100000000001</v>
      </c>
      <c r="FO9" s="161">
        <v>1.5807</v>
      </c>
      <c r="FP9" s="161">
        <v>14.7491</v>
      </c>
      <c r="FQ9" s="161">
        <v>23.785799999999998</v>
      </c>
      <c r="FR9" s="161">
        <v>-20.62</v>
      </c>
      <c r="FS9" s="161">
        <v>-1.6091</v>
      </c>
      <c r="FT9" s="161">
        <v>0.19159999999999999</v>
      </c>
      <c r="FU9" s="161">
        <v>0.56000000000000005</v>
      </c>
      <c r="FV9" s="161">
        <v>0.77</v>
      </c>
      <c r="FW9" s="161">
        <v>-23.9682</v>
      </c>
      <c r="FX9" s="162"/>
      <c r="FY9" s="161">
        <v>2.8290000000000002</v>
      </c>
      <c r="FZ9" s="161">
        <v>0.69199999999999995</v>
      </c>
      <c r="GA9" s="162"/>
      <c r="GB9" s="161">
        <v>18.28</v>
      </c>
      <c r="GC9" s="161">
        <v>-27.225300000000001</v>
      </c>
      <c r="GD9" s="161">
        <v>-17.307099999999998</v>
      </c>
      <c r="GE9" s="161">
        <v>-1.28</v>
      </c>
      <c r="GF9" s="161">
        <v>13.074</v>
      </c>
      <c r="GG9" s="162"/>
      <c r="GH9" s="161">
        <v>19.483699999999999</v>
      </c>
      <c r="GI9" s="161">
        <v>-3.7256</v>
      </c>
      <c r="GJ9" s="161">
        <v>-3.9792999999999998</v>
      </c>
      <c r="GK9" s="161">
        <v>2.2928999999999999</v>
      </c>
      <c r="GL9" s="162"/>
      <c r="GM9" s="162"/>
      <c r="GN9" s="161">
        <v>-9.5239999999999991</v>
      </c>
      <c r="GO9" s="161">
        <v>-3.2176</v>
      </c>
      <c r="GP9" s="161">
        <v>0.57969999999999999</v>
      </c>
      <c r="GQ9" s="161">
        <v>-20.621500000000001</v>
      </c>
      <c r="GR9" s="161">
        <v>6.0336999999999996</v>
      </c>
      <c r="GS9" s="161">
        <v>6.1734999999999998</v>
      </c>
      <c r="GT9" s="161">
        <v>129.9579</v>
      </c>
      <c r="GU9" s="161">
        <v>-5.5824999999999996</v>
      </c>
      <c r="GV9" s="161">
        <v>-10.4192</v>
      </c>
      <c r="GW9" s="161">
        <v>3.8538000000000001</v>
      </c>
      <c r="GX9" s="161">
        <v>2.2654000000000001</v>
      </c>
      <c r="GY9" s="161">
        <v>4.835</v>
      </c>
      <c r="GZ9" s="161">
        <v>4.7709999999999999</v>
      </c>
      <c r="HA9" s="161">
        <v>2</v>
      </c>
      <c r="HB9" s="161">
        <v>-13.6243</v>
      </c>
      <c r="HC9" s="161">
        <v>-12.244899999999999</v>
      </c>
      <c r="HD9" s="161">
        <v>-9.64</v>
      </c>
      <c r="HE9" s="161">
        <v>10.8765</v>
      </c>
      <c r="HF9" s="161">
        <v>74.744100000000003</v>
      </c>
      <c r="HG9" s="161">
        <v>-4.7461000000000002</v>
      </c>
      <c r="HH9" s="161">
        <v>80.446700000000007</v>
      </c>
      <c r="HI9" s="161">
        <v>-7.4218000000000002</v>
      </c>
      <c r="HJ9" s="161">
        <v>44.531999999999996</v>
      </c>
      <c r="HK9" s="161">
        <v>-14.0952</v>
      </c>
      <c r="HL9" s="161">
        <v>-7.9043000000000001</v>
      </c>
      <c r="HM9" s="161">
        <v>0</v>
      </c>
      <c r="HN9" s="161">
        <v>0</v>
      </c>
      <c r="HO9" s="162"/>
      <c r="HP9" s="162"/>
      <c r="HQ9" s="161">
        <v>-12.254099999999999</v>
      </c>
      <c r="HR9" s="161">
        <v>-11.9794</v>
      </c>
      <c r="HS9" s="161">
        <v>-5.2515999999999998</v>
      </c>
      <c r="HT9" s="161">
        <v>-5.6553000000000004</v>
      </c>
      <c r="HU9" s="161">
        <v>21.29</v>
      </c>
      <c r="HV9" s="161">
        <v>21.15</v>
      </c>
      <c r="HW9" s="161">
        <v>-21.3</v>
      </c>
      <c r="HX9" s="161">
        <v>-21.8</v>
      </c>
      <c r="HY9" s="161">
        <v>0.38729999999999998</v>
      </c>
      <c r="HZ9" s="161">
        <v>-11.76</v>
      </c>
      <c r="IA9" s="161">
        <v>48.726900000000001</v>
      </c>
      <c r="IB9" s="161">
        <v>23.515599999999999</v>
      </c>
      <c r="IC9" s="161">
        <v>23.401900000000001</v>
      </c>
      <c r="ID9" s="162"/>
      <c r="IE9" s="161">
        <v>-26.9</v>
      </c>
      <c r="IF9" s="161">
        <v>-2.8</v>
      </c>
      <c r="IG9" s="161">
        <v>-3.4</v>
      </c>
      <c r="IH9" s="161">
        <v>-17.920200000000001</v>
      </c>
      <c r="II9" s="161">
        <v>-17.8428</v>
      </c>
      <c r="IJ9" s="161">
        <v>-104.5371</v>
      </c>
      <c r="IK9" s="161">
        <v>-16.908300000000001</v>
      </c>
      <c r="IL9" s="161">
        <v>-255.5427</v>
      </c>
      <c r="IM9" s="161">
        <v>-10.5465</v>
      </c>
      <c r="IN9" s="162"/>
      <c r="IO9" s="161">
        <v>85.732900000000001</v>
      </c>
      <c r="IP9" s="161">
        <v>81.134799999999998</v>
      </c>
      <c r="IQ9" s="161">
        <v>129.63810000000001</v>
      </c>
      <c r="IR9" s="161">
        <v>92.176100000000005</v>
      </c>
      <c r="IS9" s="161">
        <v>17.265699999999999</v>
      </c>
      <c r="IT9" s="161">
        <v>18.616</v>
      </c>
      <c r="IU9" s="161">
        <v>15.2867</v>
      </c>
      <c r="IV9" s="161">
        <v>-22.563500000000001</v>
      </c>
      <c r="IW9" s="161">
        <v>169.196</v>
      </c>
      <c r="IX9" s="161">
        <v>-200.7064</v>
      </c>
      <c r="IY9" s="161">
        <v>-31.817900000000002</v>
      </c>
      <c r="IZ9" s="161">
        <v>40.137900000000002</v>
      </c>
      <c r="JA9" s="161">
        <v>0.32840000000000003</v>
      </c>
      <c r="JB9" s="162"/>
      <c r="JC9" s="161">
        <v>-4.8</v>
      </c>
      <c r="JD9" s="161">
        <v>-1.4970000000000001</v>
      </c>
      <c r="JE9" s="161">
        <v>-1.5089999999999999</v>
      </c>
      <c r="JF9" s="161">
        <v>-0.32</v>
      </c>
      <c r="JG9" s="161">
        <v>2.08</v>
      </c>
      <c r="JH9" s="161">
        <v>-2.1353</v>
      </c>
      <c r="JI9" s="161">
        <v>-7.5578000000000003</v>
      </c>
      <c r="JJ9" s="161">
        <v>-0.29139999999999999</v>
      </c>
      <c r="JK9" s="161">
        <v>1.7899</v>
      </c>
      <c r="JL9" s="161">
        <v>4.0999999999999996</v>
      </c>
      <c r="JM9" s="161">
        <v>-1.591</v>
      </c>
      <c r="JN9" s="161">
        <v>-2.5979999999999999</v>
      </c>
      <c r="JO9" s="162"/>
      <c r="JP9" s="162"/>
      <c r="JQ9" s="161">
        <v>4.0819999999999999</v>
      </c>
      <c r="JR9" s="161">
        <v>4.4756999999999998</v>
      </c>
      <c r="JS9" s="161">
        <v>4.0107999999999997</v>
      </c>
      <c r="JT9" s="162"/>
      <c r="JU9" s="161">
        <v>11.8</v>
      </c>
      <c r="JV9" s="161">
        <v>5.4724000000000004</v>
      </c>
      <c r="JW9" s="161">
        <v>0.11</v>
      </c>
      <c r="JX9" s="162"/>
      <c r="JY9" s="161">
        <v>4.1681999999999997</v>
      </c>
      <c r="JZ9" s="161">
        <v>7.2385000000000002</v>
      </c>
      <c r="KA9" s="161">
        <v>-15.3895</v>
      </c>
      <c r="KB9" s="161">
        <v>6.6990999999999996</v>
      </c>
      <c r="KC9" s="161">
        <v>-12.483700000000001</v>
      </c>
      <c r="KD9" s="161">
        <v>-15.9649</v>
      </c>
      <c r="KE9" s="161">
        <v>-3.2612999999999999</v>
      </c>
      <c r="KF9" s="161">
        <v>-4</v>
      </c>
      <c r="KG9" s="161">
        <v>-9.8000000000000007</v>
      </c>
      <c r="KH9" s="161">
        <v>87.986400000000003</v>
      </c>
      <c r="KI9" s="161">
        <v>-176.17169999999999</v>
      </c>
    </row>
    <row r="10" spans="1:295" ht="18" customHeight="1" x14ac:dyDescent="0.25">
      <c r="A10" s="159" t="s">
        <v>110</v>
      </c>
      <c r="B10" s="159" t="s">
        <v>953</v>
      </c>
      <c r="C10" s="163">
        <v>0</v>
      </c>
      <c r="D10" s="164">
        <v>2.0041000000000002</v>
      </c>
      <c r="E10" s="164">
        <v>-6.7683</v>
      </c>
      <c r="F10" s="164">
        <v>4.6816000000000004</v>
      </c>
      <c r="G10" s="164">
        <v>6.9987000000000004</v>
      </c>
      <c r="H10" s="165"/>
      <c r="I10" s="164">
        <v>9.7294999999999998</v>
      </c>
      <c r="J10" s="165"/>
      <c r="K10" s="164">
        <v>9.6270000000000007</v>
      </c>
      <c r="L10" s="164">
        <v>3.0958999999999999</v>
      </c>
      <c r="M10" s="165"/>
      <c r="N10" s="164">
        <v>-13.32</v>
      </c>
      <c r="O10" s="164">
        <v>-22</v>
      </c>
      <c r="P10" s="164">
        <v>-2.2000000000000002</v>
      </c>
      <c r="Q10" s="164">
        <v>0.82799999999999996</v>
      </c>
      <c r="R10" s="164">
        <v>-15.4</v>
      </c>
      <c r="S10" s="164">
        <v>4.1492000000000004</v>
      </c>
      <c r="T10" s="164">
        <v>-10.432499999999999</v>
      </c>
      <c r="U10" s="164">
        <v>3.2397999999999998</v>
      </c>
      <c r="V10" s="164">
        <v>2.9287000000000001</v>
      </c>
      <c r="W10" s="164">
        <v>5.6928999999999998</v>
      </c>
      <c r="X10" s="164">
        <v>2.7439</v>
      </c>
      <c r="Y10" s="164">
        <v>0.23910000000000001</v>
      </c>
      <c r="Z10" s="164">
        <v>2.4285999999999999</v>
      </c>
      <c r="AA10" s="165"/>
      <c r="AB10" s="164">
        <v>-1.1184000000000001</v>
      </c>
      <c r="AC10" s="164">
        <v>-1.411</v>
      </c>
      <c r="AD10" s="164">
        <v>-1.4039999999999999</v>
      </c>
      <c r="AE10" s="164">
        <v>4.1890000000000001</v>
      </c>
      <c r="AF10" s="164">
        <v>-6.66</v>
      </c>
      <c r="AG10" s="164">
        <v>-13.2</v>
      </c>
      <c r="AH10" s="164">
        <v>-1.7090000000000001</v>
      </c>
      <c r="AI10" s="164">
        <v>0.32600000000000001</v>
      </c>
      <c r="AJ10" s="165"/>
      <c r="AK10" s="164">
        <v>-15.38</v>
      </c>
      <c r="AL10" s="165"/>
      <c r="AM10" s="164">
        <v>-11.63</v>
      </c>
      <c r="AN10" s="164">
        <v>-11.62</v>
      </c>
      <c r="AO10" s="164">
        <v>4.6505000000000001</v>
      </c>
      <c r="AP10" s="164">
        <v>3.1461000000000001</v>
      </c>
      <c r="AQ10" s="164">
        <v>23.45</v>
      </c>
      <c r="AR10" s="164">
        <v>23.234300000000001</v>
      </c>
      <c r="AS10" s="164">
        <v>-13.886699999999999</v>
      </c>
      <c r="AT10" s="164">
        <v>-13.5299</v>
      </c>
      <c r="AU10" s="164">
        <v>-13.635400000000001</v>
      </c>
      <c r="AV10" s="164">
        <v>0.73980000000000001</v>
      </c>
      <c r="AW10" s="164">
        <v>1.1996</v>
      </c>
      <c r="AX10" s="164">
        <v>-11.9224</v>
      </c>
      <c r="AY10" s="164">
        <v>-9.2431999999999999</v>
      </c>
      <c r="AZ10" s="164">
        <v>15.8177</v>
      </c>
      <c r="BA10" s="164">
        <v>16.7286</v>
      </c>
      <c r="BB10" s="164">
        <v>-18.601900000000001</v>
      </c>
      <c r="BC10" s="164">
        <v>17.907</v>
      </c>
      <c r="BD10" s="164">
        <v>-6.1</v>
      </c>
      <c r="BE10" s="164">
        <v>-6.1</v>
      </c>
      <c r="BF10" s="164">
        <v>-23.4666</v>
      </c>
      <c r="BG10" s="164">
        <v>-23.401700000000002</v>
      </c>
      <c r="BH10" s="164">
        <v>-1.8913</v>
      </c>
      <c r="BI10" s="165"/>
      <c r="BJ10" s="164">
        <v>-5.3548999999999998</v>
      </c>
      <c r="BK10" s="164">
        <v>0.95209999999999995</v>
      </c>
      <c r="BL10" s="165"/>
      <c r="BM10" s="164">
        <v>-0.67400000000000004</v>
      </c>
      <c r="BN10" s="164">
        <v>-121.7383</v>
      </c>
      <c r="BO10" s="164">
        <v>8.0264000000000006</v>
      </c>
      <c r="BP10" s="164">
        <v>8.0569000000000006</v>
      </c>
      <c r="BQ10" s="164">
        <v>0.35410000000000003</v>
      </c>
      <c r="BR10" s="164">
        <v>-229.8312</v>
      </c>
      <c r="BS10" s="165"/>
      <c r="BT10" s="165"/>
      <c r="BU10" s="165"/>
      <c r="BV10" s="164">
        <v>5.7382</v>
      </c>
      <c r="BW10" s="164">
        <v>8.82</v>
      </c>
      <c r="BX10" s="164">
        <v>4.7300000000000004</v>
      </c>
      <c r="BY10" s="164">
        <v>-14.51</v>
      </c>
      <c r="BZ10" s="164">
        <v>1.35</v>
      </c>
      <c r="CA10" s="164">
        <v>-18.7498</v>
      </c>
      <c r="CB10" s="164">
        <v>-19.419599999999999</v>
      </c>
      <c r="CC10" s="164">
        <v>20.420400000000001</v>
      </c>
      <c r="CD10" s="164">
        <v>18.957999999999998</v>
      </c>
      <c r="CE10" s="164">
        <v>-2.0958000000000001</v>
      </c>
      <c r="CF10" s="164">
        <v>-11.690300000000001</v>
      </c>
      <c r="CG10" s="164">
        <v>-11.6013</v>
      </c>
      <c r="CH10" s="164">
        <v>-5.0674999999999999</v>
      </c>
      <c r="CI10" s="165"/>
      <c r="CJ10" s="165"/>
      <c r="CK10" s="165"/>
      <c r="CL10" s="164">
        <v>-18.899999999999999</v>
      </c>
      <c r="CM10" s="164">
        <v>-18.3</v>
      </c>
      <c r="CN10" s="164">
        <v>-1.27</v>
      </c>
      <c r="CO10" s="164">
        <v>12.0045</v>
      </c>
      <c r="CP10" s="164">
        <v>11.972099999999999</v>
      </c>
      <c r="CQ10" s="164">
        <v>10.772500000000001</v>
      </c>
      <c r="CR10" s="164">
        <v>36.0045</v>
      </c>
      <c r="CS10" s="164">
        <v>36.059600000000003</v>
      </c>
      <c r="CT10" s="164">
        <v>-28.175999999999998</v>
      </c>
      <c r="CU10" s="164">
        <v>-8.9428999999999998</v>
      </c>
      <c r="CV10" s="164">
        <v>-29.084800000000001</v>
      </c>
      <c r="CW10" s="164">
        <v>2.0991</v>
      </c>
      <c r="CX10" s="164">
        <v>20.88</v>
      </c>
      <c r="CY10" s="164">
        <v>6.76</v>
      </c>
      <c r="CZ10" s="164">
        <v>11.411099999999999</v>
      </c>
      <c r="DA10" s="164">
        <v>11.428800000000001</v>
      </c>
      <c r="DB10" s="164">
        <v>-8.24</v>
      </c>
      <c r="DC10" s="164">
        <v>-452.15820000000002</v>
      </c>
      <c r="DD10" s="165"/>
      <c r="DE10" s="165"/>
      <c r="DF10" s="164">
        <v>20.3202</v>
      </c>
      <c r="DG10" s="165"/>
      <c r="DH10" s="164">
        <v>-4.2377000000000002</v>
      </c>
      <c r="DI10" s="165"/>
      <c r="DJ10" s="165"/>
      <c r="DK10" s="164">
        <v>-2.7282999999999999</v>
      </c>
      <c r="DL10" s="164">
        <v>-2.9921000000000002</v>
      </c>
      <c r="DM10" s="164">
        <v>3.1591999999999998</v>
      </c>
      <c r="DN10" s="164">
        <v>3.1600999999999999</v>
      </c>
      <c r="DO10" s="164">
        <v>-2.5299999999999998</v>
      </c>
      <c r="DP10" s="164">
        <v>-1.1100000000000001</v>
      </c>
      <c r="DQ10" s="164">
        <v>6.7270000000000003</v>
      </c>
      <c r="DR10" s="164">
        <v>-22.371300000000002</v>
      </c>
      <c r="DS10" s="164">
        <v>-13.22</v>
      </c>
      <c r="DT10" s="164">
        <v>-13.25</v>
      </c>
      <c r="DU10" s="164">
        <v>31.12</v>
      </c>
      <c r="DV10" s="164">
        <v>13.15</v>
      </c>
      <c r="DW10" s="164">
        <v>-23.2</v>
      </c>
      <c r="DX10" s="164">
        <v>-11.6364</v>
      </c>
      <c r="DY10" s="165"/>
      <c r="DZ10" s="164">
        <v>-33.527299999999997</v>
      </c>
      <c r="EA10" s="164">
        <v>-10.0543</v>
      </c>
      <c r="EB10" s="164">
        <v>-23.657299999999999</v>
      </c>
      <c r="EC10" s="164">
        <v>-29.642499999999998</v>
      </c>
      <c r="ED10" s="164">
        <v>-29.674800000000001</v>
      </c>
      <c r="EE10" s="164">
        <v>-18.637699999999999</v>
      </c>
      <c r="EF10" s="164">
        <v>-21.2789</v>
      </c>
      <c r="EG10" s="164">
        <v>-11.574999999999999</v>
      </c>
      <c r="EH10" s="164">
        <v>-97.041899999999998</v>
      </c>
      <c r="EI10" s="164">
        <v>0.52200000000000002</v>
      </c>
      <c r="EJ10" s="165"/>
      <c r="EK10" s="164">
        <v>-9.1128</v>
      </c>
      <c r="EL10" s="164">
        <v>-8.1672999999999991</v>
      </c>
      <c r="EM10" s="164">
        <v>16.3124</v>
      </c>
      <c r="EN10" s="164">
        <v>-15.5451</v>
      </c>
      <c r="EO10" s="164">
        <v>-15.046900000000001</v>
      </c>
      <c r="EP10" s="164">
        <v>-4.0999999999999996</v>
      </c>
      <c r="EQ10" s="164">
        <v>-19.807200000000002</v>
      </c>
      <c r="ER10" s="164">
        <v>-19.114999999999998</v>
      </c>
      <c r="ES10" s="164">
        <v>6.6890999999999998</v>
      </c>
      <c r="ET10" s="164">
        <v>0</v>
      </c>
      <c r="EU10" s="165"/>
      <c r="EV10" s="164">
        <v>0.5</v>
      </c>
      <c r="EW10" s="164">
        <v>3.74</v>
      </c>
      <c r="EX10" s="164">
        <v>-23.869599999999998</v>
      </c>
      <c r="EY10" s="164">
        <v>-11.466799999999999</v>
      </c>
      <c r="EZ10" s="164">
        <v>-11.3344</v>
      </c>
      <c r="FA10" s="164">
        <v>8.5251000000000001</v>
      </c>
      <c r="FB10" s="164">
        <v>7.3324999999999996</v>
      </c>
      <c r="FC10" s="164">
        <v>-23.465699999999998</v>
      </c>
      <c r="FD10" s="164">
        <v>6.0244999999999997</v>
      </c>
      <c r="FE10" s="165"/>
      <c r="FF10" s="164">
        <v>5.702</v>
      </c>
      <c r="FG10" s="164">
        <v>2.7065999999999999</v>
      </c>
      <c r="FH10" s="164">
        <v>3.2976000000000001</v>
      </c>
      <c r="FI10" s="164">
        <v>2.4868999999999999</v>
      </c>
      <c r="FJ10" s="164">
        <v>7.2005999999999997</v>
      </c>
      <c r="FK10" s="164">
        <v>7.0331999999999999</v>
      </c>
      <c r="FL10" s="164">
        <v>-12.056900000000001</v>
      </c>
      <c r="FM10" s="164">
        <v>15.028700000000001</v>
      </c>
      <c r="FN10" s="164">
        <v>15.033200000000001</v>
      </c>
      <c r="FO10" s="164">
        <v>2.0886</v>
      </c>
      <c r="FP10" s="164">
        <v>15.480700000000001</v>
      </c>
      <c r="FQ10" s="164">
        <v>23.087499999999999</v>
      </c>
      <c r="FR10" s="164">
        <v>-20.49</v>
      </c>
      <c r="FS10" s="164">
        <v>-1.3088</v>
      </c>
      <c r="FT10" s="164">
        <v>0.19980000000000001</v>
      </c>
      <c r="FU10" s="164">
        <v>1.01</v>
      </c>
      <c r="FV10" s="164">
        <v>1.33</v>
      </c>
      <c r="FW10" s="164">
        <v>-22.552600000000002</v>
      </c>
      <c r="FX10" s="165"/>
      <c r="FY10" s="164">
        <v>2.754</v>
      </c>
      <c r="FZ10" s="164">
        <v>0.71199999999999997</v>
      </c>
      <c r="GA10" s="165"/>
      <c r="GB10" s="164">
        <v>18.350000000000001</v>
      </c>
      <c r="GC10" s="164">
        <v>-27.4803</v>
      </c>
      <c r="GD10" s="164">
        <v>-17.6891</v>
      </c>
      <c r="GE10" s="164">
        <v>-1.37</v>
      </c>
      <c r="GF10" s="164">
        <v>12.840199999999999</v>
      </c>
      <c r="GG10" s="165"/>
      <c r="GH10" s="164">
        <v>19.508700000000001</v>
      </c>
      <c r="GI10" s="164">
        <v>-3.5402</v>
      </c>
      <c r="GJ10" s="164">
        <v>-3.7498999999999998</v>
      </c>
      <c r="GK10" s="164">
        <v>2.2094</v>
      </c>
      <c r="GL10" s="165"/>
      <c r="GM10" s="165"/>
      <c r="GN10" s="164">
        <v>-8.8137000000000008</v>
      </c>
      <c r="GO10" s="164">
        <v>-2.6999</v>
      </c>
      <c r="GP10" s="164">
        <v>0.94310000000000005</v>
      </c>
      <c r="GQ10" s="164">
        <v>-20.921399999999998</v>
      </c>
      <c r="GR10" s="164">
        <v>5.1896000000000004</v>
      </c>
      <c r="GS10" s="164">
        <v>5.6576000000000004</v>
      </c>
      <c r="GT10" s="164">
        <v>129.96619999999999</v>
      </c>
      <c r="GU10" s="164">
        <v>-6.0058999999999996</v>
      </c>
      <c r="GV10" s="164">
        <v>-10.7317</v>
      </c>
      <c r="GW10" s="164">
        <v>4.1074999999999999</v>
      </c>
      <c r="GX10" s="164">
        <v>2.8767</v>
      </c>
      <c r="GY10" s="164">
        <v>4.7618</v>
      </c>
      <c r="GZ10" s="164">
        <v>4.7077</v>
      </c>
      <c r="HA10" s="165"/>
      <c r="HB10" s="164">
        <v>-11.804600000000001</v>
      </c>
      <c r="HC10" s="164">
        <v>-11.3568</v>
      </c>
      <c r="HD10" s="164">
        <v>-7.54</v>
      </c>
      <c r="HE10" s="164">
        <v>8.4791000000000007</v>
      </c>
      <c r="HF10" s="164">
        <v>66.348500000000001</v>
      </c>
      <c r="HG10" s="164">
        <v>0</v>
      </c>
      <c r="HH10" s="164">
        <v>94.670900000000003</v>
      </c>
      <c r="HI10" s="164">
        <v>-9.0238999999999994</v>
      </c>
      <c r="HJ10" s="164">
        <v>41.999200000000002</v>
      </c>
      <c r="HK10" s="164">
        <v>-15.069100000000001</v>
      </c>
      <c r="HL10" s="164">
        <v>-9.0106000000000002</v>
      </c>
      <c r="HM10" s="164">
        <v>0</v>
      </c>
      <c r="HN10" s="164">
        <v>0</v>
      </c>
      <c r="HO10" s="165"/>
      <c r="HP10" s="165"/>
      <c r="HQ10" s="164">
        <v>-8.3263999999999996</v>
      </c>
      <c r="HR10" s="164">
        <v>-7.7826000000000004</v>
      </c>
      <c r="HS10" s="164">
        <v>-4.18</v>
      </c>
      <c r="HT10" s="164">
        <v>-3.8778999999999999</v>
      </c>
      <c r="HU10" s="164">
        <v>18.850000000000001</v>
      </c>
      <c r="HV10" s="164">
        <v>18.66</v>
      </c>
      <c r="HW10" s="164">
        <v>-22.3</v>
      </c>
      <c r="HX10" s="164">
        <v>-22.2</v>
      </c>
      <c r="HY10" s="164">
        <v>0.2994</v>
      </c>
      <c r="HZ10" s="164">
        <v>-11.6</v>
      </c>
      <c r="IA10" s="164">
        <v>52.8508</v>
      </c>
      <c r="IB10" s="164">
        <v>23.744599999999998</v>
      </c>
      <c r="IC10" s="164">
        <v>23.982700000000001</v>
      </c>
      <c r="ID10" s="164">
        <v>-19.899999999999999</v>
      </c>
      <c r="IE10" s="164">
        <v>-27.8</v>
      </c>
      <c r="IF10" s="164">
        <v>-6.7</v>
      </c>
      <c r="IG10" s="164">
        <v>-7.2</v>
      </c>
      <c r="IH10" s="164">
        <v>-17.4589</v>
      </c>
      <c r="II10" s="164">
        <v>-17.413699999999999</v>
      </c>
      <c r="IJ10" s="164">
        <v>-122.1336</v>
      </c>
      <c r="IK10" s="164">
        <v>-31.808800000000002</v>
      </c>
      <c r="IL10" s="164">
        <v>-212.71619999999999</v>
      </c>
      <c r="IM10" s="164">
        <v>-8.1846999999999994</v>
      </c>
      <c r="IN10" s="165"/>
      <c r="IO10" s="164">
        <v>81.439400000000006</v>
      </c>
      <c r="IP10" s="164">
        <v>84.347899999999996</v>
      </c>
      <c r="IQ10" s="164">
        <v>85.416899999999998</v>
      </c>
      <c r="IR10" s="164">
        <v>139.78219999999999</v>
      </c>
      <c r="IS10" s="164">
        <v>12.5825</v>
      </c>
      <c r="IT10" s="164">
        <v>20.203299999999999</v>
      </c>
      <c r="IU10" s="164">
        <v>18.768599999999999</v>
      </c>
      <c r="IV10" s="164">
        <v>22.348199999999999</v>
      </c>
      <c r="IW10" s="164">
        <v>126.905</v>
      </c>
      <c r="IX10" s="164">
        <v>-244.68360000000001</v>
      </c>
      <c r="IY10" s="164">
        <v>22.950299999999999</v>
      </c>
      <c r="IZ10" s="164">
        <v>-16.5185</v>
      </c>
      <c r="JA10" s="164">
        <v>-0.5847</v>
      </c>
      <c r="JB10" s="165"/>
      <c r="JC10" s="164">
        <v>-4.5599999999999996</v>
      </c>
      <c r="JD10" s="164">
        <v>-1.4610000000000001</v>
      </c>
      <c r="JE10" s="164">
        <v>-1.4670000000000001</v>
      </c>
      <c r="JF10" s="164">
        <v>-0.4</v>
      </c>
      <c r="JG10" s="164">
        <v>2.08</v>
      </c>
      <c r="JH10" s="164">
        <v>-2.4697</v>
      </c>
      <c r="JI10" s="164">
        <v>-7.8201999999999998</v>
      </c>
      <c r="JJ10" s="164">
        <v>-8.6999999999999994E-2</v>
      </c>
      <c r="JK10" s="164">
        <v>1.8753</v>
      </c>
      <c r="JL10" s="164">
        <v>3.6</v>
      </c>
      <c r="JM10" s="164">
        <v>-3.6</v>
      </c>
      <c r="JN10" s="164">
        <v>-2.6829999999999998</v>
      </c>
      <c r="JO10" s="164">
        <v>1.0875999999999999</v>
      </c>
      <c r="JP10" s="164">
        <v>1.0627</v>
      </c>
      <c r="JQ10" s="164">
        <v>3.6297000000000001</v>
      </c>
      <c r="JR10" s="164">
        <v>4.6420000000000003</v>
      </c>
      <c r="JS10" s="164">
        <v>4.4729999999999999</v>
      </c>
      <c r="JT10" s="165"/>
      <c r="JU10" s="164">
        <v>14.4</v>
      </c>
      <c r="JV10" s="164">
        <v>6.3910999999999998</v>
      </c>
      <c r="JW10" s="164">
        <v>0.06</v>
      </c>
      <c r="JX10" s="165"/>
      <c r="JY10" s="164">
        <v>4.7685000000000004</v>
      </c>
      <c r="JZ10" s="164">
        <v>5.1022999999999996</v>
      </c>
      <c r="KA10" s="164">
        <v>-13.676399999999999</v>
      </c>
      <c r="KB10" s="164">
        <v>7.3836000000000004</v>
      </c>
      <c r="KC10" s="164">
        <v>-10.763199999999999</v>
      </c>
      <c r="KD10" s="164">
        <v>-13.990500000000001</v>
      </c>
      <c r="KE10" s="164">
        <v>-7.3048000000000002</v>
      </c>
      <c r="KF10" s="164">
        <v>-7</v>
      </c>
      <c r="KG10" s="164">
        <v>-7.3</v>
      </c>
      <c r="KH10" s="164">
        <v>95.664900000000003</v>
      </c>
      <c r="KI10" s="164">
        <v>-183.67509999999999</v>
      </c>
    </row>
    <row r="11" spans="1:295" ht="18" customHeight="1" x14ac:dyDescent="0.25">
      <c r="A11" s="159" t="s">
        <v>110</v>
      </c>
      <c r="B11" s="159" t="s">
        <v>954</v>
      </c>
      <c r="C11" s="163">
        <v>0</v>
      </c>
      <c r="D11" s="164">
        <v>1.9964</v>
      </c>
      <c r="E11" s="164">
        <v>-6.7007000000000003</v>
      </c>
      <c r="F11" s="164">
        <v>5.2065000000000001</v>
      </c>
      <c r="G11" s="164">
        <v>7.1165000000000003</v>
      </c>
      <c r="H11" s="165"/>
      <c r="I11" s="164">
        <v>8.5558999999999994</v>
      </c>
      <c r="J11" s="165"/>
      <c r="K11" s="164">
        <v>9.1629000000000005</v>
      </c>
      <c r="L11" s="164">
        <v>3.0278999999999998</v>
      </c>
      <c r="M11" s="165"/>
      <c r="N11" s="164">
        <v>-13.32</v>
      </c>
      <c r="O11" s="164">
        <v>-19.8</v>
      </c>
      <c r="P11" s="165"/>
      <c r="Q11" s="165"/>
      <c r="R11" s="164">
        <v>-13.2</v>
      </c>
      <c r="S11" s="164">
        <v>3.1493000000000002</v>
      </c>
      <c r="T11" s="164">
        <v>-10.322800000000001</v>
      </c>
      <c r="U11" s="164">
        <v>2.8980999999999999</v>
      </c>
      <c r="V11" s="164">
        <v>2.6675</v>
      </c>
      <c r="W11" s="164">
        <v>5.2153999999999998</v>
      </c>
      <c r="X11" s="164">
        <v>2.8071000000000002</v>
      </c>
      <c r="Y11" s="164">
        <v>0.24610000000000001</v>
      </c>
      <c r="Z11" s="164">
        <v>2.2480000000000002</v>
      </c>
      <c r="AA11" s="165"/>
      <c r="AB11" s="164">
        <v>-1.1076999999999999</v>
      </c>
      <c r="AC11" s="164">
        <v>-1.462</v>
      </c>
      <c r="AD11" s="164">
        <v>-1.4279999999999999</v>
      </c>
      <c r="AE11" s="164">
        <v>4.056</v>
      </c>
      <c r="AF11" s="164">
        <v>-6.66</v>
      </c>
      <c r="AG11" s="164">
        <v>-15.4</v>
      </c>
      <c r="AH11" s="164">
        <v>-1.407</v>
      </c>
      <c r="AI11" s="164">
        <v>0.32500000000000001</v>
      </c>
      <c r="AJ11" s="165"/>
      <c r="AK11" s="164">
        <v>-15.63</v>
      </c>
      <c r="AL11" s="165"/>
      <c r="AM11" s="164">
        <v>-11.56</v>
      </c>
      <c r="AN11" s="164">
        <v>-11.66</v>
      </c>
      <c r="AO11" s="164">
        <v>4.8124000000000002</v>
      </c>
      <c r="AP11" s="164">
        <v>3.0613000000000001</v>
      </c>
      <c r="AQ11" s="164">
        <v>21.5428</v>
      </c>
      <c r="AR11" s="164">
        <v>23.271100000000001</v>
      </c>
      <c r="AS11" s="164">
        <v>-13.6494</v>
      </c>
      <c r="AT11" s="164">
        <v>-13.5299</v>
      </c>
      <c r="AU11" s="164">
        <v>-13.987</v>
      </c>
      <c r="AV11" s="164">
        <v>1.9415</v>
      </c>
      <c r="AW11" s="164">
        <v>2.0514000000000001</v>
      </c>
      <c r="AX11" s="164">
        <v>-11.654400000000001</v>
      </c>
      <c r="AY11" s="164">
        <v>-8.9753000000000007</v>
      </c>
      <c r="AZ11" s="164">
        <v>16.591899999999999</v>
      </c>
      <c r="BA11" s="164">
        <v>17.458400000000001</v>
      </c>
      <c r="BB11" s="164">
        <v>-22.513100000000001</v>
      </c>
      <c r="BC11" s="164">
        <v>17.581499999999998</v>
      </c>
      <c r="BD11" s="164">
        <v>-6</v>
      </c>
      <c r="BE11" s="164">
        <v>-6</v>
      </c>
      <c r="BF11" s="164">
        <v>-23.9788</v>
      </c>
      <c r="BG11" s="164">
        <v>-23.581299999999999</v>
      </c>
      <c r="BH11" s="164">
        <v>-2.0245000000000002</v>
      </c>
      <c r="BI11" s="165"/>
      <c r="BJ11" s="164">
        <v>-3.9569000000000001</v>
      </c>
      <c r="BK11" s="164">
        <v>0.7792</v>
      </c>
      <c r="BL11" s="165"/>
      <c r="BM11" s="164">
        <v>0</v>
      </c>
      <c r="BN11" s="164">
        <v>-122.4402</v>
      </c>
      <c r="BO11" s="164">
        <v>8.3315999999999999</v>
      </c>
      <c r="BP11" s="164">
        <v>8.4840999999999998</v>
      </c>
      <c r="BQ11" s="164">
        <v>6.7506000000000004</v>
      </c>
      <c r="BR11" s="164">
        <v>-226.70840000000001</v>
      </c>
      <c r="BS11" s="165"/>
      <c r="BT11" s="165"/>
      <c r="BU11" s="165"/>
      <c r="BV11" s="164">
        <v>4.6803999999999997</v>
      </c>
      <c r="BW11" s="164">
        <v>8.66</v>
      </c>
      <c r="BX11" s="164">
        <v>4.7300000000000004</v>
      </c>
      <c r="BY11" s="164">
        <v>-15.1</v>
      </c>
      <c r="BZ11" s="164">
        <v>0.4</v>
      </c>
      <c r="CA11" s="164">
        <v>-20.089400000000001</v>
      </c>
      <c r="CB11" s="164">
        <v>-20.491199999999999</v>
      </c>
      <c r="CC11" s="164">
        <v>19.6646</v>
      </c>
      <c r="CD11" s="164">
        <v>17.894500000000001</v>
      </c>
      <c r="CE11" s="164">
        <v>-1.9463999999999999</v>
      </c>
      <c r="CF11" s="164">
        <v>-12.1404</v>
      </c>
      <c r="CG11" s="164">
        <v>-12.3095</v>
      </c>
      <c r="CH11" s="164">
        <v>-4.0172999999999996</v>
      </c>
      <c r="CI11" s="165"/>
      <c r="CJ11" s="165"/>
      <c r="CK11" s="165"/>
      <c r="CL11" s="164">
        <v>-20.100000000000001</v>
      </c>
      <c r="CM11" s="164">
        <v>-19.5</v>
      </c>
      <c r="CN11" s="164">
        <v>-1.32</v>
      </c>
      <c r="CO11" s="164">
        <v>9.7921999999999993</v>
      </c>
      <c r="CP11" s="164">
        <v>10.1038</v>
      </c>
      <c r="CQ11" s="164">
        <v>8.4872999999999994</v>
      </c>
      <c r="CR11" s="164">
        <v>37.133699999999997</v>
      </c>
      <c r="CS11" s="164">
        <v>37.027999999999999</v>
      </c>
      <c r="CT11" s="164">
        <v>-28.604800000000001</v>
      </c>
      <c r="CU11" s="164">
        <v>-10.636900000000001</v>
      </c>
      <c r="CV11" s="164">
        <v>-29.2469</v>
      </c>
      <c r="CW11" s="164">
        <v>2.0085999999999999</v>
      </c>
      <c r="CX11" s="164">
        <v>20.97</v>
      </c>
      <c r="CY11" s="164">
        <v>6.89</v>
      </c>
      <c r="CZ11" s="164">
        <v>11.411099999999999</v>
      </c>
      <c r="DA11" s="164">
        <v>11.428800000000001</v>
      </c>
      <c r="DB11" s="164">
        <v>-8.09</v>
      </c>
      <c r="DC11" s="164">
        <v>-452.15820000000002</v>
      </c>
      <c r="DD11" s="165"/>
      <c r="DE11" s="165"/>
      <c r="DF11" s="164">
        <v>19.761800000000001</v>
      </c>
      <c r="DG11" s="165"/>
      <c r="DH11" s="164">
        <v>-4.1614000000000004</v>
      </c>
      <c r="DI11" s="165"/>
      <c r="DJ11" s="165"/>
      <c r="DK11" s="164">
        <v>-2.7673000000000001</v>
      </c>
      <c r="DL11" s="164">
        <v>-3.1791</v>
      </c>
      <c r="DM11" s="164">
        <v>2.5284</v>
      </c>
      <c r="DN11" s="164">
        <v>2.4178999999999999</v>
      </c>
      <c r="DO11" s="164">
        <v>-2.9</v>
      </c>
      <c r="DP11" s="164">
        <v>-1.24</v>
      </c>
      <c r="DQ11" s="164">
        <v>6.758</v>
      </c>
      <c r="DR11" s="164">
        <v>-20.4787</v>
      </c>
      <c r="DS11" s="164">
        <v>-12.86</v>
      </c>
      <c r="DT11" s="164">
        <v>-12.98</v>
      </c>
      <c r="DU11" s="164">
        <v>29.94</v>
      </c>
      <c r="DV11" s="164">
        <v>12.32</v>
      </c>
      <c r="DW11" s="164">
        <v>-22.090900000000001</v>
      </c>
      <c r="DX11" s="164">
        <v>-11.3</v>
      </c>
      <c r="DY11" s="165"/>
      <c r="DZ11" s="164">
        <v>-32.945500000000003</v>
      </c>
      <c r="EA11" s="164">
        <v>-13.428699999999999</v>
      </c>
      <c r="EB11" s="164">
        <v>-26.0702</v>
      </c>
      <c r="EC11" s="164">
        <v>-31.361000000000001</v>
      </c>
      <c r="ED11" s="164">
        <v>-31.682300000000001</v>
      </c>
      <c r="EE11" s="164">
        <v>-17.369299999999999</v>
      </c>
      <c r="EF11" s="164">
        <v>-21.128499999999999</v>
      </c>
      <c r="EG11" s="164">
        <v>-12.377000000000001</v>
      </c>
      <c r="EH11" s="164">
        <v>-104.28400000000001</v>
      </c>
      <c r="EI11" s="164">
        <v>2.3081</v>
      </c>
      <c r="EJ11" s="165"/>
      <c r="EK11" s="164">
        <v>-9.0236999999999998</v>
      </c>
      <c r="EL11" s="164">
        <v>-8.5687999999999995</v>
      </c>
      <c r="EM11" s="164">
        <v>15.511900000000001</v>
      </c>
      <c r="EN11" s="164">
        <v>-14.5967</v>
      </c>
      <c r="EO11" s="164">
        <v>-15.299899999999999</v>
      </c>
      <c r="EP11" s="164">
        <v>-6.1479999999999997</v>
      </c>
      <c r="EQ11" s="164">
        <v>-20.1248</v>
      </c>
      <c r="ER11" s="164">
        <v>-19.718399999999999</v>
      </c>
      <c r="ES11" s="164">
        <v>8.7134</v>
      </c>
      <c r="ET11" s="164">
        <v>6.5</v>
      </c>
      <c r="EU11" s="165"/>
      <c r="EV11" s="164">
        <v>2</v>
      </c>
      <c r="EW11" s="164">
        <v>3.8308</v>
      </c>
      <c r="EX11" s="164">
        <v>-21.458500000000001</v>
      </c>
      <c r="EY11" s="164">
        <v>-11.9262</v>
      </c>
      <c r="EZ11" s="164">
        <v>-11.942600000000001</v>
      </c>
      <c r="FA11" s="164">
        <v>9.3886000000000003</v>
      </c>
      <c r="FB11" s="164">
        <v>9.1679999999999993</v>
      </c>
      <c r="FC11" s="164">
        <v>-26.789200000000001</v>
      </c>
      <c r="FD11" s="164">
        <v>6.0298999999999996</v>
      </c>
      <c r="FE11" s="165"/>
      <c r="FF11" s="164">
        <v>5.8155999999999999</v>
      </c>
      <c r="FG11" s="164">
        <v>3.0903999999999998</v>
      </c>
      <c r="FH11" s="164">
        <v>3.0179999999999998</v>
      </c>
      <c r="FI11" s="164">
        <v>2.4664999999999999</v>
      </c>
      <c r="FJ11" s="164">
        <v>8.2053999999999991</v>
      </c>
      <c r="FK11" s="164">
        <v>7.8704000000000001</v>
      </c>
      <c r="FL11" s="164">
        <v>-8.5403000000000002</v>
      </c>
      <c r="FM11" s="164">
        <v>15.8249</v>
      </c>
      <c r="FN11" s="164">
        <v>15.601100000000001</v>
      </c>
      <c r="FO11" s="164">
        <v>4.3800999999999997</v>
      </c>
      <c r="FP11" s="164">
        <v>17.777799999999999</v>
      </c>
      <c r="FQ11" s="164">
        <v>20.909700000000001</v>
      </c>
      <c r="FR11" s="164">
        <v>-21.04</v>
      </c>
      <c r="FS11" s="164">
        <v>-2.1894999999999998</v>
      </c>
      <c r="FT11" s="164">
        <v>0.16500000000000001</v>
      </c>
      <c r="FU11" s="164">
        <v>0.49</v>
      </c>
      <c r="FV11" s="164">
        <v>1.1200000000000001</v>
      </c>
      <c r="FW11" s="164">
        <v>-22.175899999999999</v>
      </c>
      <c r="FX11" s="165"/>
      <c r="FY11" s="164">
        <v>2.7909999999999999</v>
      </c>
      <c r="FZ11" s="164">
        <v>0.72</v>
      </c>
      <c r="GA11" s="165"/>
      <c r="GB11" s="164">
        <v>19.04</v>
      </c>
      <c r="GC11" s="164">
        <v>-28.953800000000001</v>
      </c>
      <c r="GD11" s="164">
        <v>-19.382100000000001</v>
      </c>
      <c r="GE11" s="164">
        <v>-1.1499999999999999</v>
      </c>
      <c r="GF11" s="164">
        <v>13.857799999999999</v>
      </c>
      <c r="GG11" s="165"/>
      <c r="GH11" s="164">
        <v>19.394500000000001</v>
      </c>
      <c r="GI11" s="164">
        <v>-3.4380999999999999</v>
      </c>
      <c r="GJ11" s="164">
        <v>-3.657</v>
      </c>
      <c r="GK11" s="164">
        <v>2.1596000000000002</v>
      </c>
      <c r="GL11" s="165"/>
      <c r="GM11" s="165"/>
      <c r="GN11" s="164">
        <v>-9.2021999999999995</v>
      </c>
      <c r="GO11" s="164">
        <v>-2.2191999999999998</v>
      </c>
      <c r="GP11" s="164">
        <v>1.2866</v>
      </c>
      <c r="GQ11" s="164">
        <v>-21.4009</v>
      </c>
      <c r="GR11" s="164">
        <v>5.7721999999999998</v>
      </c>
      <c r="GS11" s="164">
        <v>5.6837999999999997</v>
      </c>
      <c r="GT11" s="164">
        <v>126.70399999999999</v>
      </c>
      <c r="GU11" s="164">
        <v>-6.2012999999999998</v>
      </c>
      <c r="GV11" s="164">
        <v>-11.1075</v>
      </c>
      <c r="GW11" s="164">
        <v>4.2061999999999999</v>
      </c>
      <c r="GX11" s="164">
        <v>3.3239999999999998</v>
      </c>
      <c r="GY11" s="164">
        <v>4.8277000000000001</v>
      </c>
      <c r="GZ11" s="164">
        <v>4.7629999999999999</v>
      </c>
      <c r="HA11" s="165"/>
      <c r="HB11" s="164">
        <v>-13.782400000000001</v>
      </c>
      <c r="HC11" s="164">
        <v>-12.129799999999999</v>
      </c>
      <c r="HD11" s="164">
        <v>-8.8000000000000007</v>
      </c>
      <c r="HE11" s="164">
        <v>3.7959999999999998</v>
      </c>
      <c r="HF11" s="164">
        <v>57.500100000000003</v>
      </c>
      <c r="HG11" s="164">
        <v>0</v>
      </c>
      <c r="HH11" s="164">
        <v>99.790499999999994</v>
      </c>
      <c r="HI11" s="164">
        <v>-11.2477</v>
      </c>
      <c r="HJ11" s="164">
        <v>40.4328</v>
      </c>
      <c r="HK11" s="164">
        <v>-13.6187</v>
      </c>
      <c r="HL11" s="164">
        <v>-8.2827999999999999</v>
      </c>
      <c r="HM11" s="164">
        <v>0</v>
      </c>
      <c r="HN11" s="164">
        <v>-10.8064</v>
      </c>
      <c r="HO11" s="165"/>
      <c r="HP11" s="165"/>
      <c r="HQ11" s="164">
        <v>-9.1777999999999995</v>
      </c>
      <c r="HR11" s="164">
        <v>-8.5680999999999994</v>
      </c>
      <c r="HS11" s="164">
        <v>-4.8586999999999998</v>
      </c>
      <c r="HT11" s="164">
        <v>-4.4842000000000004</v>
      </c>
      <c r="HU11" s="164">
        <v>19.350000000000001</v>
      </c>
      <c r="HV11" s="164">
        <v>19.190000000000001</v>
      </c>
      <c r="HW11" s="164">
        <v>-21.2</v>
      </c>
      <c r="HX11" s="164">
        <v>-21.7</v>
      </c>
      <c r="HY11" s="164">
        <v>0.35249999999999998</v>
      </c>
      <c r="HZ11" s="164">
        <v>-11.6</v>
      </c>
      <c r="IA11" s="164">
        <v>56.708500000000001</v>
      </c>
      <c r="IB11" s="164">
        <v>22.2439</v>
      </c>
      <c r="IC11" s="164">
        <v>21.840399999999999</v>
      </c>
      <c r="ID11" s="164">
        <v>-19.899999999999999</v>
      </c>
      <c r="IE11" s="164">
        <v>-27.3</v>
      </c>
      <c r="IF11" s="164">
        <v>-5.8</v>
      </c>
      <c r="IG11" s="164">
        <v>-6.3</v>
      </c>
      <c r="IH11" s="164">
        <v>-17.4496</v>
      </c>
      <c r="II11" s="165"/>
      <c r="IJ11" s="164">
        <v>-136.73929999999999</v>
      </c>
      <c r="IK11" s="164">
        <v>-30.835699999999999</v>
      </c>
      <c r="IL11" s="164">
        <v>-210.8801</v>
      </c>
      <c r="IM11" s="164">
        <v>-6.2961</v>
      </c>
      <c r="IN11" s="165"/>
      <c r="IO11" s="164">
        <v>79.917000000000002</v>
      </c>
      <c r="IP11" s="164">
        <v>87.308300000000003</v>
      </c>
      <c r="IQ11" s="164">
        <v>91.954999999999998</v>
      </c>
      <c r="IR11" s="164">
        <v>140.85679999999999</v>
      </c>
      <c r="IS11" s="164">
        <v>7.4997999999999996</v>
      </c>
      <c r="IT11" s="164">
        <v>18.794499999999999</v>
      </c>
      <c r="IU11" s="164">
        <v>19.570399999999999</v>
      </c>
      <c r="IV11" s="164">
        <v>15.3073</v>
      </c>
      <c r="IW11" s="164">
        <v>122.32250000000001</v>
      </c>
      <c r="IX11" s="164">
        <v>-242.20650000000001</v>
      </c>
      <c r="IY11" s="164">
        <v>16.702200000000001</v>
      </c>
      <c r="IZ11" s="164">
        <v>-12.321899999999999</v>
      </c>
      <c r="JA11" s="164">
        <v>-0.3503</v>
      </c>
      <c r="JB11" s="165"/>
      <c r="JC11" s="164">
        <v>-4.24</v>
      </c>
      <c r="JD11" s="164">
        <v>-1.512</v>
      </c>
      <c r="JE11" s="164">
        <v>-1.5149999999999999</v>
      </c>
      <c r="JF11" s="164">
        <v>-0.72</v>
      </c>
      <c r="JG11" s="164">
        <v>2.2400000000000002</v>
      </c>
      <c r="JH11" s="164">
        <v>-1.9785999999999999</v>
      </c>
      <c r="JI11" s="164">
        <v>-7.7042999999999999</v>
      </c>
      <c r="JJ11" s="164">
        <v>1.5E-3</v>
      </c>
      <c r="JK11" s="164">
        <v>2.5223</v>
      </c>
      <c r="JL11" s="164">
        <v>3.2</v>
      </c>
      <c r="JM11" s="164">
        <v>-1.9510000000000001</v>
      </c>
      <c r="JN11" s="164">
        <v>-1.6719999999999999</v>
      </c>
      <c r="JO11" s="164">
        <v>1.9936</v>
      </c>
      <c r="JP11" s="164">
        <v>2.2484000000000002</v>
      </c>
      <c r="JQ11" s="164">
        <v>4.7645999999999997</v>
      </c>
      <c r="JR11" s="164">
        <v>3.5478000000000001</v>
      </c>
      <c r="JS11" s="164">
        <v>4.5133999999999999</v>
      </c>
      <c r="JT11" s="165"/>
      <c r="JU11" s="164">
        <v>13.5</v>
      </c>
      <c r="JV11" s="164">
        <v>6.8413000000000004</v>
      </c>
      <c r="JW11" s="164">
        <v>0.06</v>
      </c>
      <c r="JX11" s="165"/>
      <c r="JY11" s="164">
        <v>5.9295999999999998</v>
      </c>
      <c r="JZ11" s="164">
        <v>4.5095000000000001</v>
      </c>
      <c r="KA11" s="164">
        <v>-15.0143</v>
      </c>
      <c r="KB11" s="164">
        <v>8.4709000000000003</v>
      </c>
      <c r="KC11" s="164">
        <v>-9.8008000000000006</v>
      </c>
      <c r="KD11" s="164">
        <v>-15.4063</v>
      </c>
      <c r="KE11" s="164">
        <v>-6.5819000000000001</v>
      </c>
      <c r="KF11" s="164">
        <v>-5.7</v>
      </c>
      <c r="KG11" s="164">
        <v>-8.6</v>
      </c>
      <c r="KH11" s="164">
        <v>90.8078</v>
      </c>
      <c r="KI11" s="164">
        <v>-177.42519999999999</v>
      </c>
    </row>
    <row r="12" spans="1:295" ht="18" customHeight="1" x14ac:dyDescent="0.25">
      <c r="A12" s="159" t="s">
        <v>110</v>
      </c>
      <c r="B12" s="159" t="s">
        <v>955</v>
      </c>
      <c r="C12" s="163">
        <v>0</v>
      </c>
      <c r="D12" s="164">
        <v>1.8671</v>
      </c>
      <c r="E12" s="164">
        <v>-6.4866000000000001</v>
      </c>
      <c r="F12" s="164">
        <v>6.1657000000000002</v>
      </c>
      <c r="G12" s="164">
        <v>6.9611000000000001</v>
      </c>
      <c r="H12" s="165"/>
      <c r="I12" s="164">
        <v>8.4159000000000006</v>
      </c>
      <c r="J12" s="165"/>
      <c r="K12" s="164">
        <v>8.8421000000000003</v>
      </c>
      <c r="L12" s="164">
        <v>2.7898999999999998</v>
      </c>
      <c r="M12" s="165"/>
      <c r="N12" s="164">
        <v>-13.32</v>
      </c>
      <c r="O12" s="165"/>
      <c r="P12" s="165"/>
      <c r="Q12" s="165"/>
      <c r="R12" s="164">
        <v>-13.2</v>
      </c>
      <c r="S12" s="164">
        <v>3.2684000000000002</v>
      </c>
      <c r="T12" s="164">
        <v>-10.217599999999999</v>
      </c>
      <c r="U12" s="164">
        <v>2.8064</v>
      </c>
      <c r="V12" s="164">
        <v>2.7147999999999999</v>
      </c>
      <c r="W12" s="164">
        <v>5.2068000000000003</v>
      </c>
      <c r="X12" s="164">
        <v>2.8719999999999999</v>
      </c>
      <c r="Y12" s="164">
        <v>0.25540000000000002</v>
      </c>
      <c r="Z12" s="164">
        <v>2.3961999999999999</v>
      </c>
      <c r="AA12" s="165"/>
      <c r="AB12" s="164">
        <v>-1.1305000000000001</v>
      </c>
      <c r="AC12" s="164">
        <v>-1.4870000000000001</v>
      </c>
      <c r="AD12" s="164">
        <v>-1.4690000000000001</v>
      </c>
      <c r="AE12" s="164">
        <v>4.41</v>
      </c>
      <c r="AF12" s="164">
        <v>-6.66</v>
      </c>
      <c r="AG12" s="164">
        <v>-15.4</v>
      </c>
      <c r="AH12" s="164">
        <v>-1.286</v>
      </c>
      <c r="AI12" s="164">
        <v>0.33500000000000002</v>
      </c>
      <c r="AJ12" s="165"/>
      <c r="AK12" s="164">
        <v>-16.309999999999999</v>
      </c>
      <c r="AL12" s="165"/>
      <c r="AM12" s="164">
        <v>-11.29</v>
      </c>
      <c r="AN12" s="164">
        <v>-11.27</v>
      </c>
      <c r="AO12" s="164">
        <v>4.5911999999999997</v>
      </c>
      <c r="AP12" s="164">
        <v>3.1305000000000001</v>
      </c>
      <c r="AQ12" s="164">
        <v>21.740600000000001</v>
      </c>
      <c r="AR12" s="164">
        <v>23.7515</v>
      </c>
      <c r="AS12" s="164">
        <v>-12.663600000000001</v>
      </c>
      <c r="AT12" s="164">
        <v>-14.333600000000001</v>
      </c>
      <c r="AU12" s="164">
        <v>-13.799300000000001</v>
      </c>
      <c r="AV12" s="164">
        <v>0.47870000000000001</v>
      </c>
      <c r="AW12" s="164">
        <v>0.4345</v>
      </c>
      <c r="AX12" s="164">
        <v>-11.118600000000001</v>
      </c>
      <c r="AY12" s="164">
        <v>-8.9753000000000007</v>
      </c>
      <c r="AZ12" s="164">
        <v>16.793800000000001</v>
      </c>
      <c r="BA12" s="164">
        <v>17.677299999999999</v>
      </c>
      <c r="BB12" s="164">
        <v>-25.94</v>
      </c>
      <c r="BC12" s="164">
        <v>18.646000000000001</v>
      </c>
      <c r="BD12" s="164">
        <v>-6.2</v>
      </c>
      <c r="BE12" s="164">
        <v>-6.2</v>
      </c>
      <c r="BF12" s="164">
        <v>-23.724399999999999</v>
      </c>
      <c r="BG12" s="164">
        <v>-23.402799999999999</v>
      </c>
      <c r="BH12" s="164">
        <v>-1.8889</v>
      </c>
      <c r="BI12" s="165"/>
      <c r="BJ12" s="164">
        <v>-6.0450999999999997</v>
      </c>
      <c r="BK12" s="164">
        <v>0.66949999999999998</v>
      </c>
      <c r="BL12" s="165"/>
      <c r="BM12" s="164">
        <v>0</v>
      </c>
      <c r="BN12" s="164">
        <v>-122.5318</v>
      </c>
      <c r="BO12" s="164">
        <v>10.101599999999999</v>
      </c>
      <c r="BP12" s="164">
        <v>10.254200000000001</v>
      </c>
      <c r="BQ12" s="164">
        <v>1.5057</v>
      </c>
      <c r="BR12" s="164">
        <v>-232.68039999999999</v>
      </c>
      <c r="BS12" s="165"/>
      <c r="BT12" s="165"/>
      <c r="BU12" s="165"/>
      <c r="BV12" s="164">
        <v>3.6924000000000001</v>
      </c>
      <c r="BW12" s="164">
        <v>8.2200000000000006</v>
      </c>
      <c r="BX12" s="164">
        <v>4.3499999999999996</v>
      </c>
      <c r="BY12" s="164">
        <v>-15.79</v>
      </c>
      <c r="BZ12" s="164">
        <v>0</v>
      </c>
      <c r="CA12" s="164">
        <v>-21.562899999999999</v>
      </c>
      <c r="CB12" s="164">
        <v>-21.428899999999999</v>
      </c>
      <c r="CC12" s="164">
        <v>17.3628</v>
      </c>
      <c r="CD12" s="164">
        <v>16.1264</v>
      </c>
      <c r="CE12" s="164">
        <v>-2.3668</v>
      </c>
      <c r="CF12" s="164">
        <v>-9.9435000000000002</v>
      </c>
      <c r="CG12" s="164">
        <v>-10.141</v>
      </c>
      <c r="CH12" s="164">
        <v>-6.0536000000000003</v>
      </c>
      <c r="CI12" s="165"/>
      <c r="CJ12" s="165"/>
      <c r="CK12" s="165"/>
      <c r="CL12" s="164">
        <v>-21.6</v>
      </c>
      <c r="CM12" s="164">
        <v>-20.399999999999999</v>
      </c>
      <c r="CN12" s="164">
        <v>-1.32</v>
      </c>
      <c r="CO12" s="164">
        <v>9.6911000000000005</v>
      </c>
      <c r="CP12" s="164">
        <v>10.0543</v>
      </c>
      <c r="CQ12" s="164">
        <v>8.6838999999999995</v>
      </c>
      <c r="CR12" s="164">
        <v>39.380299999999998</v>
      </c>
      <c r="CS12" s="164">
        <v>39.575699999999998</v>
      </c>
      <c r="CT12" s="164">
        <v>-27.826499999999999</v>
      </c>
      <c r="CU12" s="164">
        <v>-12.1927</v>
      </c>
      <c r="CV12" s="164">
        <v>-28.8079</v>
      </c>
      <c r="CW12" s="164">
        <v>1.7759</v>
      </c>
      <c r="CX12" s="164">
        <v>21.29</v>
      </c>
      <c r="CY12" s="164">
        <v>6.89</v>
      </c>
      <c r="CZ12" s="164">
        <v>11.723599999999999</v>
      </c>
      <c r="DA12" s="164">
        <v>11.8195</v>
      </c>
      <c r="DB12" s="164">
        <v>-8.19</v>
      </c>
      <c r="DC12" s="164">
        <v>-464.7199</v>
      </c>
      <c r="DD12" s="165"/>
      <c r="DE12" s="165"/>
      <c r="DF12" s="164">
        <v>16.548999999999999</v>
      </c>
      <c r="DG12" s="165"/>
      <c r="DH12" s="164">
        <v>-4.3071000000000002</v>
      </c>
      <c r="DI12" s="165"/>
      <c r="DJ12" s="165"/>
      <c r="DK12" s="164">
        <v>-3.3752</v>
      </c>
      <c r="DL12" s="164">
        <v>-3.3660999999999999</v>
      </c>
      <c r="DM12" s="164">
        <v>3.7900999999999998</v>
      </c>
      <c r="DN12" s="164">
        <v>2.4178999999999999</v>
      </c>
      <c r="DO12" s="164">
        <v>-3.05</v>
      </c>
      <c r="DP12" s="164">
        <v>-1.56</v>
      </c>
      <c r="DQ12" s="164">
        <v>6.7735000000000003</v>
      </c>
      <c r="DR12" s="164">
        <v>-17.753499999999999</v>
      </c>
      <c r="DS12" s="164">
        <v>-12.9</v>
      </c>
      <c r="DT12" s="164">
        <v>-13.11</v>
      </c>
      <c r="DU12" s="164">
        <v>29.94</v>
      </c>
      <c r="DV12" s="164">
        <v>12.1</v>
      </c>
      <c r="DW12" s="164">
        <v>-19.654499999999999</v>
      </c>
      <c r="DX12" s="164">
        <v>-10.0273</v>
      </c>
      <c r="DY12" s="165"/>
      <c r="DZ12" s="164">
        <v>-33.145499999999998</v>
      </c>
      <c r="EA12" s="164">
        <v>-12.252800000000001</v>
      </c>
      <c r="EB12" s="164">
        <v>-24.7193</v>
      </c>
      <c r="EC12" s="164">
        <v>-29.776199999999999</v>
      </c>
      <c r="ED12" s="164">
        <v>-29.776399999999999</v>
      </c>
      <c r="EE12" s="164">
        <v>-22.019100000000002</v>
      </c>
      <c r="EF12" s="164">
        <v>-26.197299999999998</v>
      </c>
      <c r="EG12" s="164">
        <v>-12.521000000000001</v>
      </c>
      <c r="EH12" s="164">
        <v>-100.3274</v>
      </c>
      <c r="EI12" s="164">
        <v>0.66090000000000004</v>
      </c>
      <c r="EJ12" s="165"/>
      <c r="EK12" s="164">
        <v>-9.1934000000000005</v>
      </c>
      <c r="EL12" s="164">
        <v>-8.4260000000000002</v>
      </c>
      <c r="EM12" s="164">
        <v>17.755099999999999</v>
      </c>
      <c r="EN12" s="164">
        <v>-13.4185</v>
      </c>
      <c r="EO12" s="164">
        <v>-13.0402</v>
      </c>
      <c r="EP12" s="164">
        <v>-8.7080000000000002</v>
      </c>
      <c r="EQ12" s="164">
        <v>-20.708400000000001</v>
      </c>
      <c r="ER12" s="164">
        <v>-20.411999999999999</v>
      </c>
      <c r="ES12" s="164">
        <v>7.4397000000000002</v>
      </c>
      <c r="ET12" s="164">
        <v>0</v>
      </c>
      <c r="EU12" s="165"/>
      <c r="EV12" s="164">
        <v>0</v>
      </c>
      <c r="EW12" s="164">
        <v>4.0446999999999997</v>
      </c>
      <c r="EX12" s="164">
        <v>-21.011399999999998</v>
      </c>
      <c r="EY12" s="164">
        <v>-12.0465</v>
      </c>
      <c r="EZ12" s="164">
        <v>-12.0571</v>
      </c>
      <c r="FA12" s="164">
        <v>9.5859000000000005</v>
      </c>
      <c r="FB12" s="164">
        <v>9.5879999999999992</v>
      </c>
      <c r="FC12" s="164">
        <v>-25.3032</v>
      </c>
      <c r="FD12" s="164">
        <v>6.0079000000000002</v>
      </c>
      <c r="FE12" s="165"/>
      <c r="FF12" s="164">
        <v>5.7393999999999998</v>
      </c>
      <c r="FG12" s="164">
        <v>3.1999</v>
      </c>
      <c r="FH12" s="164">
        <v>3.2888999999999999</v>
      </c>
      <c r="FI12" s="164">
        <v>0</v>
      </c>
      <c r="FJ12" s="164">
        <v>9.3775999999999993</v>
      </c>
      <c r="FK12" s="164">
        <v>9.2101000000000006</v>
      </c>
      <c r="FL12" s="164">
        <v>-10.7172</v>
      </c>
      <c r="FM12" s="164">
        <v>14.5829</v>
      </c>
      <c r="FN12" s="164">
        <v>14.4366</v>
      </c>
      <c r="FO12" s="164">
        <v>3.8298000000000001</v>
      </c>
      <c r="FP12" s="164">
        <v>18</v>
      </c>
      <c r="FQ12" s="164">
        <v>22.809200000000001</v>
      </c>
      <c r="FR12" s="164">
        <v>-22.04</v>
      </c>
      <c r="FS12" s="164">
        <v>-2.0156000000000001</v>
      </c>
      <c r="FT12" s="164">
        <v>0.16500000000000001</v>
      </c>
      <c r="FU12" s="164">
        <v>0.92</v>
      </c>
      <c r="FV12" s="164">
        <v>1.39</v>
      </c>
      <c r="FW12" s="164">
        <v>-22.907800000000002</v>
      </c>
      <c r="FX12" s="164">
        <v>0</v>
      </c>
      <c r="FY12" s="164">
        <v>2.7639999999999998</v>
      </c>
      <c r="FZ12" s="164">
        <v>1.712</v>
      </c>
      <c r="GA12" s="164">
        <v>0</v>
      </c>
      <c r="GB12" s="164">
        <v>18.3</v>
      </c>
      <c r="GC12" s="164">
        <v>-28.724299999999999</v>
      </c>
      <c r="GD12" s="164">
        <v>-19.364899999999999</v>
      </c>
      <c r="GE12" s="164">
        <v>-1.01</v>
      </c>
      <c r="GF12" s="164">
        <v>13.7532</v>
      </c>
      <c r="GG12" s="165"/>
      <c r="GH12" s="164">
        <v>19.376000000000001</v>
      </c>
      <c r="GI12" s="164">
        <v>-3.1356000000000002</v>
      </c>
      <c r="GJ12" s="164">
        <v>-3.3641999999999999</v>
      </c>
      <c r="GK12" s="164">
        <v>2.0884</v>
      </c>
      <c r="GL12" s="165"/>
      <c r="GM12" s="165"/>
      <c r="GN12" s="164">
        <v>-10.1967</v>
      </c>
      <c r="GO12" s="164">
        <v>-1.2434000000000001</v>
      </c>
      <c r="GP12" s="164">
        <v>1.9149</v>
      </c>
      <c r="GQ12" s="164">
        <v>-21.372599999999998</v>
      </c>
      <c r="GR12" s="164">
        <v>5.9644000000000004</v>
      </c>
      <c r="GS12" s="164">
        <v>6.4496000000000002</v>
      </c>
      <c r="GT12" s="164">
        <v>127.0261</v>
      </c>
      <c r="GU12" s="164">
        <v>-6.5965999999999996</v>
      </c>
      <c r="GV12" s="164">
        <v>-11.389799999999999</v>
      </c>
      <c r="GW12" s="164">
        <v>4.5552000000000001</v>
      </c>
      <c r="GX12" s="164">
        <v>3.0314000000000001</v>
      </c>
      <c r="GY12" s="164">
        <v>4.6445999999999996</v>
      </c>
      <c r="GZ12" s="164">
        <v>4.6048</v>
      </c>
      <c r="HA12" s="165"/>
      <c r="HB12" s="164">
        <v>-13.628500000000001</v>
      </c>
      <c r="HC12" s="164">
        <v>-11.511100000000001</v>
      </c>
      <c r="HD12" s="164">
        <v>-10.48</v>
      </c>
      <c r="HE12" s="164">
        <v>5.3262</v>
      </c>
      <c r="HF12" s="164">
        <v>57.793599999999998</v>
      </c>
      <c r="HG12" s="164">
        <v>-4.4638</v>
      </c>
      <c r="HH12" s="164">
        <v>101.68689999999999</v>
      </c>
      <c r="HI12" s="164">
        <v>-9.6582000000000008</v>
      </c>
      <c r="HJ12" s="164">
        <v>42.281599999999997</v>
      </c>
      <c r="HK12" s="164">
        <v>-14.823499999999999</v>
      </c>
      <c r="HL12" s="164">
        <v>-9.1540999999999997</v>
      </c>
      <c r="HM12" s="164">
        <v>0</v>
      </c>
      <c r="HN12" s="164">
        <v>-11.4428</v>
      </c>
      <c r="HO12" s="164">
        <v>17.656199999999998</v>
      </c>
      <c r="HP12" s="164">
        <v>17.610499999999998</v>
      </c>
      <c r="HQ12" s="164">
        <v>-11.2927</v>
      </c>
      <c r="HR12" s="164">
        <v>-10.6995</v>
      </c>
      <c r="HS12" s="164">
        <v>-5.0803000000000003</v>
      </c>
      <c r="HT12" s="164">
        <v>-4.5224000000000002</v>
      </c>
      <c r="HU12" s="164">
        <v>19.16</v>
      </c>
      <c r="HV12" s="164">
        <v>18.93</v>
      </c>
      <c r="HW12" s="164">
        <v>-22.6</v>
      </c>
      <c r="HX12" s="164">
        <v>-22.8</v>
      </c>
      <c r="HY12" s="164">
        <v>0.51</v>
      </c>
      <c r="HZ12" s="164">
        <v>-11.2</v>
      </c>
      <c r="IA12" s="164">
        <v>63.358600000000003</v>
      </c>
      <c r="IB12" s="164">
        <v>19.702300000000001</v>
      </c>
      <c r="IC12" s="164">
        <v>19.985399999999998</v>
      </c>
      <c r="ID12" s="164">
        <v>-19.899999999999999</v>
      </c>
      <c r="IE12" s="164">
        <v>-28.2</v>
      </c>
      <c r="IF12" s="164">
        <v>-4.5999999999999996</v>
      </c>
      <c r="IG12" s="164">
        <v>-5.0999999999999996</v>
      </c>
      <c r="IH12" s="164">
        <v>-17.6739</v>
      </c>
      <c r="II12" s="164">
        <v>-17.6389</v>
      </c>
      <c r="IJ12" s="164">
        <v>-139.22720000000001</v>
      </c>
      <c r="IK12" s="164">
        <v>-32.116700000000002</v>
      </c>
      <c r="IL12" s="164">
        <v>-210.84639999999999</v>
      </c>
      <c r="IM12" s="164">
        <v>-5.4195000000000002</v>
      </c>
      <c r="IN12" s="165"/>
      <c r="IO12" s="164">
        <v>75.858099999999993</v>
      </c>
      <c r="IP12" s="164">
        <v>88.436300000000003</v>
      </c>
      <c r="IQ12" s="164">
        <v>94.795900000000003</v>
      </c>
      <c r="IR12" s="164">
        <v>139.85480000000001</v>
      </c>
      <c r="IS12" s="164">
        <v>10.5291</v>
      </c>
      <c r="IT12" s="164">
        <v>18.4435</v>
      </c>
      <c r="IU12" s="164">
        <v>17.109000000000002</v>
      </c>
      <c r="IV12" s="164">
        <v>12.9176</v>
      </c>
      <c r="IW12" s="164">
        <v>121.7831</v>
      </c>
      <c r="IX12" s="164">
        <v>-247.01480000000001</v>
      </c>
      <c r="IY12" s="164">
        <v>12.495799999999999</v>
      </c>
      <c r="IZ12" s="164">
        <v>-8.5238999999999994</v>
      </c>
      <c r="JA12" s="164">
        <v>2.5600000000000001E-2</v>
      </c>
      <c r="JB12" s="165"/>
      <c r="JC12" s="164">
        <v>-4.5599999999999996</v>
      </c>
      <c r="JD12" s="164">
        <v>-1.5009999999999999</v>
      </c>
      <c r="JE12" s="164">
        <v>-1.506</v>
      </c>
      <c r="JF12" s="164">
        <v>-0.32</v>
      </c>
      <c r="JG12" s="164">
        <v>1.44</v>
      </c>
      <c r="JH12" s="164">
        <v>-1.6307</v>
      </c>
      <c r="JI12" s="164">
        <v>-7.5273000000000003</v>
      </c>
      <c r="JJ12" s="164">
        <v>-0.55389999999999995</v>
      </c>
      <c r="JK12" s="164">
        <v>2.2873000000000001</v>
      </c>
      <c r="JL12" s="164">
        <v>3.9</v>
      </c>
      <c r="JM12" s="164">
        <v>-2.0310000000000001</v>
      </c>
      <c r="JN12" s="164">
        <v>-1.792</v>
      </c>
      <c r="JO12" s="164">
        <v>2.6659000000000002</v>
      </c>
      <c r="JP12" s="164">
        <v>3.0629</v>
      </c>
      <c r="JQ12" s="164">
        <v>4.2161999999999997</v>
      </c>
      <c r="JR12" s="164">
        <v>4.0595999999999997</v>
      </c>
      <c r="JS12" s="164">
        <v>3.9218000000000002</v>
      </c>
      <c r="JT12" s="165"/>
      <c r="JU12" s="164">
        <v>13.8</v>
      </c>
      <c r="JV12" s="164">
        <v>6.5415999999999999</v>
      </c>
      <c r="JW12" s="164">
        <v>0</v>
      </c>
      <c r="JX12" s="165"/>
      <c r="JY12" s="164">
        <v>6.4074999999999998</v>
      </c>
      <c r="JZ12" s="164">
        <v>5.2999000000000001</v>
      </c>
      <c r="KA12" s="164">
        <v>-15.280799999999999</v>
      </c>
      <c r="KB12" s="164">
        <v>9.1694999999999993</v>
      </c>
      <c r="KC12" s="164">
        <v>-10.3567</v>
      </c>
      <c r="KD12" s="164">
        <v>-15.2867</v>
      </c>
      <c r="KE12" s="164">
        <v>-6.1467000000000001</v>
      </c>
      <c r="KF12" s="164">
        <v>-6.1</v>
      </c>
      <c r="KG12" s="164">
        <v>-8.3000000000000007</v>
      </c>
      <c r="KH12" s="164">
        <v>91.635199999999998</v>
      </c>
      <c r="KI12" s="164">
        <v>-183.2936</v>
      </c>
    </row>
    <row r="13" spans="1:295" ht="18" customHeight="1" x14ac:dyDescent="0.25">
      <c r="A13" s="159" t="s">
        <v>110</v>
      </c>
      <c r="B13" s="159" t="s">
        <v>956</v>
      </c>
      <c r="C13" s="163">
        <v>0</v>
      </c>
      <c r="D13" s="164">
        <v>1.9722999999999999</v>
      </c>
      <c r="E13" s="164">
        <v>-6.4667000000000003</v>
      </c>
      <c r="F13" s="164">
        <v>5.1292999999999997</v>
      </c>
      <c r="G13" s="164">
        <v>6.9877000000000002</v>
      </c>
      <c r="H13" s="165"/>
      <c r="I13" s="164">
        <v>8.3092000000000006</v>
      </c>
      <c r="J13" s="165"/>
      <c r="K13" s="164">
        <v>9.1182999999999996</v>
      </c>
      <c r="L13" s="164">
        <v>2.9199000000000002</v>
      </c>
      <c r="M13" s="165"/>
      <c r="N13" s="164">
        <v>-15.54</v>
      </c>
      <c r="O13" s="164">
        <v>-19.8</v>
      </c>
      <c r="P13" s="164">
        <v>-2.2000000000000002</v>
      </c>
      <c r="Q13" s="165"/>
      <c r="R13" s="164">
        <v>-13.2</v>
      </c>
      <c r="S13" s="164">
        <v>3.4958999999999998</v>
      </c>
      <c r="T13" s="164">
        <v>-10.1661</v>
      </c>
      <c r="U13" s="164">
        <v>2.6284999999999998</v>
      </c>
      <c r="V13" s="164">
        <v>2.5560999999999998</v>
      </c>
      <c r="W13" s="164">
        <v>4.7995000000000001</v>
      </c>
      <c r="X13" s="164">
        <v>1.9913000000000001</v>
      </c>
      <c r="Y13" s="164">
        <v>0.24060000000000001</v>
      </c>
      <c r="Z13" s="164">
        <v>2.5571000000000002</v>
      </c>
      <c r="AA13" s="165"/>
      <c r="AB13" s="164">
        <v>-1.1624000000000001</v>
      </c>
      <c r="AC13" s="164">
        <v>-1.65</v>
      </c>
      <c r="AD13" s="164">
        <v>-1.6439999999999999</v>
      </c>
      <c r="AE13" s="164">
        <v>4.2750000000000004</v>
      </c>
      <c r="AF13" s="164">
        <v>-4.4400000000000004</v>
      </c>
      <c r="AG13" s="164">
        <v>-15.4</v>
      </c>
      <c r="AH13" s="164">
        <v>-1.5349999999999999</v>
      </c>
      <c r="AI13" s="164">
        <v>0.33</v>
      </c>
      <c r="AJ13" s="165"/>
      <c r="AK13" s="164">
        <v>-18.37</v>
      </c>
      <c r="AL13" s="165"/>
      <c r="AM13" s="164">
        <v>-10.02</v>
      </c>
      <c r="AN13" s="164">
        <v>-10.1</v>
      </c>
      <c r="AO13" s="164">
        <v>4.7629000000000001</v>
      </c>
      <c r="AP13" s="164">
        <v>3.1251000000000002</v>
      </c>
      <c r="AQ13" s="164">
        <v>23.267900000000001</v>
      </c>
      <c r="AR13" s="164">
        <v>23.2087</v>
      </c>
      <c r="AS13" s="164">
        <v>-12.178900000000001</v>
      </c>
      <c r="AT13" s="164">
        <v>-14.0657</v>
      </c>
      <c r="AU13" s="164">
        <v>-15.234999999999999</v>
      </c>
      <c r="AV13" s="164">
        <v>0.4037</v>
      </c>
      <c r="AW13" s="164">
        <v>0.49780000000000002</v>
      </c>
      <c r="AX13" s="164">
        <v>-11.118600000000001</v>
      </c>
      <c r="AY13" s="164">
        <v>-9.1091999999999995</v>
      </c>
      <c r="AZ13" s="164">
        <v>17.774999999999999</v>
      </c>
      <c r="BA13" s="164">
        <v>18.5913</v>
      </c>
      <c r="BB13" s="164">
        <v>-24.566199999999998</v>
      </c>
      <c r="BC13" s="164">
        <v>19.103400000000001</v>
      </c>
      <c r="BD13" s="164">
        <v>-6.7</v>
      </c>
      <c r="BE13" s="164">
        <v>-6.7</v>
      </c>
      <c r="BF13" s="164">
        <v>-23.340599999999998</v>
      </c>
      <c r="BG13" s="164">
        <v>-22.950500000000002</v>
      </c>
      <c r="BH13" s="164">
        <v>-1.9007000000000001</v>
      </c>
      <c r="BI13" s="165"/>
      <c r="BJ13" s="164">
        <v>-4.4092000000000002</v>
      </c>
      <c r="BK13" s="164">
        <v>0.97050000000000003</v>
      </c>
      <c r="BL13" s="165"/>
      <c r="BM13" s="164">
        <v>0</v>
      </c>
      <c r="BN13" s="164">
        <v>-121.8909</v>
      </c>
      <c r="BO13" s="164">
        <v>9.4301999999999992</v>
      </c>
      <c r="BP13" s="164">
        <v>9.3996999999999993</v>
      </c>
      <c r="BQ13" s="164">
        <v>4.9996999999999998</v>
      </c>
      <c r="BR13" s="164">
        <v>-228.63</v>
      </c>
      <c r="BS13" s="165"/>
      <c r="BT13" s="165"/>
      <c r="BU13" s="165"/>
      <c r="BV13" s="165"/>
      <c r="BW13" s="164">
        <v>8.35</v>
      </c>
      <c r="BX13" s="164">
        <v>4.37</v>
      </c>
      <c r="BY13" s="164">
        <v>-16.34</v>
      </c>
      <c r="BZ13" s="164">
        <v>-0.31</v>
      </c>
      <c r="CA13" s="164">
        <v>-25.1797</v>
      </c>
      <c r="CB13" s="164">
        <v>-25.313700000000001</v>
      </c>
      <c r="CC13" s="164">
        <v>21.937899999999999</v>
      </c>
      <c r="CD13" s="164">
        <v>20.317399999999999</v>
      </c>
      <c r="CE13" s="164">
        <v>-2.8719999999999999</v>
      </c>
      <c r="CF13" s="164">
        <v>-9.0646000000000004</v>
      </c>
      <c r="CG13" s="164">
        <v>-9.1324000000000005</v>
      </c>
      <c r="CH13" s="164">
        <v>-4.3762999999999996</v>
      </c>
      <c r="CI13" s="165"/>
      <c r="CJ13" s="165"/>
      <c r="CK13" s="165"/>
      <c r="CL13" s="164">
        <v>-21.9</v>
      </c>
      <c r="CM13" s="164">
        <v>-20.9</v>
      </c>
      <c r="CN13" s="164">
        <v>-1.1399999999999999</v>
      </c>
      <c r="CO13" s="164">
        <v>9.5322999999999993</v>
      </c>
      <c r="CP13" s="164">
        <v>9.7712000000000003</v>
      </c>
      <c r="CQ13" s="164">
        <v>8.5269999999999992</v>
      </c>
      <c r="CR13" s="164">
        <v>40.7316</v>
      </c>
      <c r="CS13" s="164">
        <v>40.226199999999999</v>
      </c>
      <c r="CT13" s="164">
        <v>-29.724699999999999</v>
      </c>
      <c r="CU13" s="164">
        <v>-11.432399999999999</v>
      </c>
      <c r="CV13" s="164">
        <v>-30.100899999999999</v>
      </c>
      <c r="CW13" s="164">
        <v>2.0047000000000001</v>
      </c>
      <c r="CX13" s="164">
        <v>20.73</v>
      </c>
      <c r="CY13" s="164">
        <v>6.67</v>
      </c>
      <c r="CZ13" s="164">
        <v>11.254899999999999</v>
      </c>
      <c r="DA13" s="164">
        <v>11.233499999999999</v>
      </c>
      <c r="DB13" s="164">
        <v>-8.26</v>
      </c>
      <c r="DC13" s="164">
        <v>-452.15820000000002</v>
      </c>
      <c r="DD13" s="165"/>
      <c r="DE13" s="165"/>
      <c r="DF13" s="164">
        <v>17.442399999999999</v>
      </c>
      <c r="DG13" s="165"/>
      <c r="DH13" s="164">
        <v>-4.2975000000000003</v>
      </c>
      <c r="DI13" s="165"/>
      <c r="DJ13" s="165"/>
      <c r="DK13" s="164">
        <v>-3.4546000000000001</v>
      </c>
      <c r="DL13" s="164">
        <v>-3.7402000000000002</v>
      </c>
      <c r="DM13" s="164">
        <v>3.6324000000000001</v>
      </c>
      <c r="DN13" s="164">
        <v>2.2324000000000002</v>
      </c>
      <c r="DO13" s="164">
        <v>-3.31</v>
      </c>
      <c r="DP13" s="164">
        <v>-1.58</v>
      </c>
      <c r="DQ13" s="164">
        <v>6.8975</v>
      </c>
      <c r="DR13" s="164">
        <v>-18.7211</v>
      </c>
      <c r="DS13" s="164">
        <v>-12.61</v>
      </c>
      <c r="DT13" s="164">
        <v>-12.91</v>
      </c>
      <c r="DU13" s="164">
        <v>29.34</v>
      </c>
      <c r="DV13" s="164">
        <v>11.57</v>
      </c>
      <c r="DW13" s="164">
        <v>-20.909099999999999</v>
      </c>
      <c r="DX13" s="164">
        <v>-10.3545</v>
      </c>
      <c r="DY13" s="165"/>
      <c r="DZ13" s="164">
        <v>-36.263599999999997</v>
      </c>
      <c r="EA13" s="164">
        <v>-15.523</v>
      </c>
      <c r="EB13" s="164">
        <v>-27.474799999999998</v>
      </c>
      <c r="EC13" s="164">
        <v>-32.678100000000001</v>
      </c>
      <c r="ED13" s="164">
        <v>-32.627899999999997</v>
      </c>
      <c r="EE13" s="164">
        <v>-16.875499999999999</v>
      </c>
      <c r="EF13" s="164">
        <v>-19.572800000000001</v>
      </c>
      <c r="EG13" s="164">
        <v>-11.888999999999999</v>
      </c>
      <c r="EH13" s="164">
        <v>-105.1122</v>
      </c>
      <c r="EI13" s="164">
        <v>0.85099999999999998</v>
      </c>
      <c r="EJ13" s="165"/>
      <c r="EK13" s="164">
        <v>-8.7308000000000003</v>
      </c>
      <c r="EL13" s="164">
        <v>-7.9433999999999996</v>
      </c>
      <c r="EM13" s="164">
        <v>15.5533</v>
      </c>
      <c r="EN13" s="164">
        <v>-16.8278</v>
      </c>
      <c r="EO13" s="164">
        <v>-16.269300000000001</v>
      </c>
      <c r="EP13" s="164">
        <v>7.6959999999999997</v>
      </c>
      <c r="EQ13" s="164">
        <v>-21.956</v>
      </c>
      <c r="ER13" s="164">
        <v>-21.664300000000001</v>
      </c>
      <c r="ES13" s="164">
        <v>6.0438000000000001</v>
      </c>
      <c r="ET13" s="164">
        <v>-13.04</v>
      </c>
      <c r="EU13" s="165"/>
      <c r="EV13" s="164">
        <v>0</v>
      </c>
      <c r="EW13" s="164">
        <v>3.5886999999999998</v>
      </c>
      <c r="EX13" s="164">
        <v>-25.7806</v>
      </c>
      <c r="EY13" s="164">
        <v>-10.6495</v>
      </c>
      <c r="EZ13" s="164">
        <v>-10.6454</v>
      </c>
      <c r="FA13" s="164">
        <v>6.9711999999999996</v>
      </c>
      <c r="FB13" s="164">
        <v>7.9820000000000002</v>
      </c>
      <c r="FC13" s="164">
        <v>-23.024100000000001</v>
      </c>
      <c r="FD13" s="164">
        <v>5.6852</v>
      </c>
      <c r="FE13" s="165"/>
      <c r="FF13" s="164">
        <v>5.4371</v>
      </c>
      <c r="FG13" s="164">
        <v>3.4902000000000002</v>
      </c>
      <c r="FH13" s="164">
        <v>3.5369000000000002</v>
      </c>
      <c r="FI13" s="164">
        <v>2.4632999999999998</v>
      </c>
      <c r="FJ13" s="164">
        <v>12.056900000000001</v>
      </c>
      <c r="FK13" s="164">
        <v>11.8894</v>
      </c>
      <c r="FL13" s="164">
        <v>-20.764600000000002</v>
      </c>
      <c r="FM13" s="164">
        <v>17.5304</v>
      </c>
      <c r="FN13" s="164">
        <v>17.584</v>
      </c>
      <c r="FO13" s="164">
        <v>-5.9842000000000004</v>
      </c>
      <c r="FP13" s="164">
        <v>19.88</v>
      </c>
      <c r="FQ13" s="164">
        <v>25.231100000000001</v>
      </c>
      <c r="FR13" s="164">
        <v>-23.25</v>
      </c>
      <c r="FS13" s="164">
        <v>-1.8196000000000001</v>
      </c>
      <c r="FT13" s="164">
        <v>0.2172</v>
      </c>
      <c r="FU13" s="164">
        <v>1.31</v>
      </c>
      <c r="FV13" s="164">
        <v>1.03</v>
      </c>
      <c r="FW13" s="164">
        <v>-23.745699999999999</v>
      </c>
      <c r="FX13" s="165"/>
      <c r="FY13" s="164">
        <v>3.2429999999999999</v>
      </c>
      <c r="FZ13" s="164">
        <v>0.90800000000000003</v>
      </c>
      <c r="GA13" s="165"/>
      <c r="GB13" s="164">
        <v>18.37</v>
      </c>
      <c r="GC13" s="164">
        <v>-21.917899999999999</v>
      </c>
      <c r="GD13" s="164">
        <v>-12.13</v>
      </c>
      <c r="GE13" s="165"/>
      <c r="GF13" s="164">
        <v>13.5547</v>
      </c>
      <c r="GG13" s="165"/>
      <c r="GH13" s="164">
        <v>17.976700000000001</v>
      </c>
      <c r="GI13" s="164">
        <v>-2.6419000000000001</v>
      </c>
      <c r="GJ13" s="164">
        <v>-2.8567</v>
      </c>
      <c r="GK13" s="164">
        <v>2.0051999999999999</v>
      </c>
      <c r="GL13" s="165"/>
      <c r="GM13" s="165"/>
      <c r="GN13" s="164">
        <v>-10.6134</v>
      </c>
      <c r="GO13" s="164">
        <v>-2.6404000000000001</v>
      </c>
      <c r="GP13" s="164">
        <v>0.55940000000000001</v>
      </c>
      <c r="GQ13" s="164">
        <v>-21.361499999999999</v>
      </c>
      <c r="GR13" s="164">
        <v>7.2371999999999996</v>
      </c>
      <c r="GS13" s="164">
        <v>6.3160999999999996</v>
      </c>
      <c r="GT13" s="164">
        <v>110.0137</v>
      </c>
      <c r="GU13" s="164">
        <v>-6.9607000000000001</v>
      </c>
      <c r="GV13" s="164">
        <v>-11.0167</v>
      </c>
      <c r="GW13" s="164">
        <v>4.9419000000000004</v>
      </c>
      <c r="GX13" s="164">
        <v>2.9714</v>
      </c>
      <c r="GY13" s="164">
        <v>4.8131000000000004</v>
      </c>
      <c r="GZ13" s="164">
        <v>4.7709999999999999</v>
      </c>
      <c r="HA13" s="164">
        <v>2.5834999999999999</v>
      </c>
      <c r="HB13" s="164">
        <v>-13.0565</v>
      </c>
      <c r="HC13" s="164">
        <v>-12.379200000000001</v>
      </c>
      <c r="HD13" s="164">
        <v>-10.9</v>
      </c>
      <c r="HE13" s="164">
        <v>5.5395000000000003</v>
      </c>
      <c r="HF13" s="164">
        <v>54.289900000000003</v>
      </c>
      <c r="HG13" s="164">
        <v>-7.6905999999999999</v>
      </c>
      <c r="HH13" s="164">
        <v>101.7825</v>
      </c>
      <c r="HI13" s="164">
        <v>-11.7247</v>
      </c>
      <c r="HJ13" s="164">
        <v>40.220599999999997</v>
      </c>
      <c r="HK13" s="164">
        <v>-14.0649</v>
      </c>
      <c r="HL13" s="164">
        <v>-8.4542999999999999</v>
      </c>
      <c r="HM13" s="164">
        <v>0</v>
      </c>
      <c r="HN13" s="164">
        <v>0</v>
      </c>
      <c r="HO13" s="165"/>
      <c r="HP13" s="165"/>
      <c r="HQ13" s="164">
        <v>-12.2156</v>
      </c>
      <c r="HR13" s="164">
        <v>-11.5619</v>
      </c>
      <c r="HS13" s="164">
        <v>-4.5526</v>
      </c>
      <c r="HT13" s="164">
        <v>-4.5183999999999997</v>
      </c>
      <c r="HU13" s="164">
        <v>19.13</v>
      </c>
      <c r="HV13" s="164">
        <v>19.12</v>
      </c>
      <c r="HW13" s="164">
        <v>-21.3</v>
      </c>
      <c r="HX13" s="164">
        <v>-21.4</v>
      </c>
      <c r="HY13" s="164">
        <v>0.3342</v>
      </c>
      <c r="HZ13" s="164">
        <v>-11.2</v>
      </c>
      <c r="IA13" s="164">
        <v>67.521699999999996</v>
      </c>
      <c r="IB13" s="164">
        <v>19.716899999999999</v>
      </c>
      <c r="IC13" s="164">
        <v>19.622399999999999</v>
      </c>
      <c r="ID13" s="164">
        <v>-20.3</v>
      </c>
      <c r="IE13" s="164">
        <v>-26.8</v>
      </c>
      <c r="IF13" s="164">
        <v>-4.0999999999999996</v>
      </c>
      <c r="IG13" s="164">
        <v>-4.7</v>
      </c>
      <c r="IH13" s="165"/>
      <c r="II13" s="165"/>
      <c r="IJ13" s="164">
        <v>-140.0838</v>
      </c>
      <c r="IK13" s="164">
        <v>-28.327300000000001</v>
      </c>
      <c r="IL13" s="164">
        <v>-210.43709999999999</v>
      </c>
      <c r="IM13" s="164">
        <v>-6.7053000000000003</v>
      </c>
      <c r="IN13" s="165"/>
      <c r="IO13" s="164">
        <v>76.761399999999995</v>
      </c>
      <c r="IP13" s="164">
        <v>89.210099999999997</v>
      </c>
      <c r="IQ13" s="164">
        <v>98.495599999999996</v>
      </c>
      <c r="IR13" s="164">
        <v>142.79179999999999</v>
      </c>
      <c r="IS13" s="164">
        <v>8.6898</v>
      </c>
      <c r="IT13" s="164">
        <v>19.414100000000001</v>
      </c>
      <c r="IU13" s="164">
        <v>19.748999999999999</v>
      </c>
      <c r="IV13" s="164">
        <v>10.0481</v>
      </c>
      <c r="IW13" s="164">
        <v>122.5813</v>
      </c>
      <c r="IX13" s="165"/>
      <c r="IY13" s="164">
        <v>13.305400000000001</v>
      </c>
      <c r="IZ13" s="164">
        <v>-7.53</v>
      </c>
      <c r="JA13" s="164">
        <v>0.42359999999999998</v>
      </c>
      <c r="JB13" s="165"/>
      <c r="JC13" s="164">
        <v>-4.32</v>
      </c>
      <c r="JD13" s="164">
        <v>-1.5549999999999999</v>
      </c>
      <c r="JE13" s="164">
        <v>-1.5669999999999999</v>
      </c>
      <c r="JF13" s="164">
        <v>-0.64</v>
      </c>
      <c r="JG13" s="164">
        <v>2.08</v>
      </c>
      <c r="JH13" s="164">
        <v>-1.4958</v>
      </c>
      <c r="JI13" s="164">
        <v>-7.6463000000000001</v>
      </c>
      <c r="JJ13" s="164">
        <v>-0.52639999999999998</v>
      </c>
      <c r="JK13" s="164">
        <v>2.6962999999999999</v>
      </c>
      <c r="JL13" s="164">
        <v>3.5</v>
      </c>
      <c r="JM13" s="164">
        <v>-2.3290000000000002</v>
      </c>
      <c r="JN13" s="164">
        <v>-1.6519999999999999</v>
      </c>
      <c r="JO13" s="165"/>
      <c r="JP13" s="165"/>
      <c r="JQ13" s="164">
        <v>3.8879000000000001</v>
      </c>
      <c r="JR13" s="164">
        <v>4.7449000000000003</v>
      </c>
      <c r="JS13" s="164">
        <v>3.907</v>
      </c>
      <c r="JT13" s="165"/>
      <c r="JU13" s="164">
        <v>11.9</v>
      </c>
      <c r="JV13" s="164">
        <v>6.8852000000000002</v>
      </c>
      <c r="JW13" s="164">
        <v>0.11</v>
      </c>
      <c r="JX13" s="165"/>
      <c r="JY13" s="164">
        <v>6.415</v>
      </c>
      <c r="JZ13" s="164">
        <v>4.6737000000000002</v>
      </c>
      <c r="KA13" s="164">
        <v>-14.762600000000001</v>
      </c>
      <c r="KB13" s="164">
        <v>8.7520000000000007</v>
      </c>
      <c r="KC13" s="164">
        <v>-10.614800000000001</v>
      </c>
      <c r="KD13" s="164">
        <v>-15.2738</v>
      </c>
      <c r="KE13" s="164">
        <v>-5.9945000000000004</v>
      </c>
      <c r="KF13" s="164">
        <v>-4.3</v>
      </c>
      <c r="KG13" s="164">
        <v>-9.1999999999999993</v>
      </c>
      <c r="KH13" s="164">
        <v>90.183599999999998</v>
      </c>
      <c r="KI13" s="164">
        <v>-178.87049999999999</v>
      </c>
    </row>
    <row r="14" spans="1:295" ht="18" customHeight="1" x14ac:dyDescent="0.25">
      <c r="A14" s="159" t="s">
        <v>110</v>
      </c>
      <c r="B14" s="159" t="s">
        <v>957</v>
      </c>
      <c r="C14" s="163">
        <v>0</v>
      </c>
      <c r="D14" s="164">
        <v>1.9193</v>
      </c>
      <c r="E14" s="164">
        <v>-6.5818000000000003</v>
      </c>
      <c r="F14" s="164">
        <v>5.4930000000000003</v>
      </c>
      <c r="G14" s="164">
        <v>6.8949999999999996</v>
      </c>
      <c r="H14" s="165"/>
      <c r="I14" s="164">
        <v>8.1837999999999997</v>
      </c>
      <c r="J14" s="165"/>
      <c r="K14" s="164">
        <v>8.9167000000000005</v>
      </c>
      <c r="L14" s="164">
        <v>2.7759</v>
      </c>
      <c r="M14" s="165"/>
      <c r="N14" s="164">
        <v>-15.54</v>
      </c>
      <c r="O14" s="165"/>
      <c r="P14" s="164">
        <v>-4.4000000000000004</v>
      </c>
      <c r="Q14" s="165"/>
      <c r="R14" s="165"/>
      <c r="S14" s="164">
        <v>3.9807000000000001</v>
      </c>
      <c r="T14" s="164">
        <v>-10.200900000000001</v>
      </c>
      <c r="U14" s="164">
        <v>2.6804999999999999</v>
      </c>
      <c r="V14" s="164">
        <v>2.5139999999999998</v>
      </c>
      <c r="W14" s="164">
        <v>4.6425000000000001</v>
      </c>
      <c r="X14" s="164">
        <v>2.0505</v>
      </c>
      <c r="Y14" s="164">
        <v>0.29920000000000002</v>
      </c>
      <c r="Z14" s="164">
        <v>2.3683000000000001</v>
      </c>
      <c r="AA14" s="165"/>
      <c r="AB14" s="164">
        <v>-1.1752</v>
      </c>
      <c r="AC14" s="164">
        <v>-1.7470000000000001</v>
      </c>
      <c r="AD14" s="164">
        <v>-1.75</v>
      </c>
      <c r="AE14" s="164">
        <v>4.3639999999999999</v>
      </c>
      <c r="AF14" s="164">
        <v>-2.2200000000000002</v>
      </c>
      <c r="AG14" s="165"/>
      <c r="AH14" s="164">
        <v>-1.5940000000000001</v>
      </c>
      <c r="AI14" s="164">
        <v>0.32700000000000001</v>
      </c>
      <c r="AJ14" s="165"/>
      <c r="AK14" s="164">
        <v>-19.11</v>
      </c>
      <c r="AL14" s="165"/>
      <c r="AM14" s="164">
        <v>-9.86</v>
      </c>
      <c r="AN14" s="164">
        <v>-9.76</v>
      </c>
      <c r="AO14" s="164">
        <v>4.6119000000000003</v>
      </c>
      <c r="AP14" s="164">
        <v>3.1564000000000001</v>
      </c>
      <c r="AQ14" s="164">
        <v>22.239599999999999</v>
      </c>
      <c r="AR14" s="164">
        <v>25.102499999999999</v>
      </c>
      <c r="AS14" s="164">
        <v>-10.727600000000001</v>
      </c>
      <c r="AT14" s="164">
        <v>-15.8072</v>
      </c>
      <c r="AU14" s="164">
        <v>-15.6005</v>
      </c>
      <c r="AV14" s="164">
        <v>0.66059999999999997</v>
      </c>
      <c r="AW14" s="164">
        <v>0.18329999999999999</v>
      </c>
      <c r="AX14" s="164">
        <v>-10.9846</v>
      </c>
      <c r="AY14" s="164">
        <v>-8.4393999999999991</v>
      </c>
      <c r="AZ14" s="164">
        <v>18.560099999999998</v>
      </c>
      <c r="BA14" s="164">
        <v>19.039100000000001</v>
      </c>
      <c r="BB14" s="164">
        <v>-30.940799999999999</v>
      </c>
      <c r="BC14" s="164">
        <v>19.541599999999999</v>
      </c>
      <c r="BD14" s="164">
        <v>-6.9</v>
      </c>
      <c r="BE14" s="164">
        <v>-6.9</v>
      </c>
      <c r="BF14" s="164">
        <v>-22.867100000000001</v>
      </c>
      <c r="BG14" s="164">
        <v>-23.019200000000001</v>
      </c>
      <c r="BH14" s="164">
        <v>-1.9255</v>
      </c>
      <c r="BI14" s="165"/>
      <c r="BJ14" s="164">
        <v>-5.1871999999999998</v>
      </c>
      <c r="BK14" s="164">
        <v>1.0913999999999999</v>
      </c>
      <c r="BL14" s="165"/>
      <c r="BM14" s="164">
        <v>0</v>
      </c>
      <c r="BN14" s="164">
        <v>-124.97329999999999</v>
      </c>
      <c r="BO14" s="164">
        <v>10.956099999999999</v>
      </c>
      <c r="BP14" s="164">
        <v>10.986700000000001</v>
      </c>
      <c r="BQ14" s="164">
        <v>9.6437000000000008</v>
      </c>
      <c r="BR14" s="164">
        <v>-230.0847</v>
      </c>
      <c r="BS14" s="165"/>
      <c r="BT14" s="165"/>
      <c r="BU14" s="165"/>
      <c r="BV14" s="165"/>
      <c r="BW14" s="164">
        <v>8.34</v>
      </c>
      <c r="BX14" s="164">
        <v>4.5599999999999996</v>
      </c>
      <c r="BY14" s="164">
        <v>-16.2</v>
      </c>
      <c r="BZ14" s="164">
        <v>-0.71</v>
      </c>
      <c r="CA14" s="164">
        <v>-26.1174</v>
      </c>
      <c r="CB14" s="164">
        <v>-26.1174</v>
      </c>
      <c r="CC14" s="164">
        <v>21.9285</v>
      </c>
      <c r="CD14" s="164">
        <v>20.9573</v>
      </c>
      <c r="CE14" s="164">
        <v>-2.8445999999999998</v>
      </c>
      <c r="CF14" s="164">
        <v>-10.3246</v>
      </c>
      <c r="CG14" s="164">
        <v>-10.1737</v>
      </c>
      <c r="CH14" s="164">
        <v>-4.7060000000000004</v>
      </c>
      <c r="CI14" s="165"/>
      <c r="CJ14" s="165"/>
      <c r="CK14" s="165"/>
      <c r="CL14" s="164">
        <v>-22.6</v>
      </c>
      <c r="CM14" s="164">
        <v>-21.6</v>
      </c>
      <c r="CN14" s="164">
        <v>-1.1200000000000001</v>
      </c>
      <c r="CO14" s="164">
        <v>8.8978999999999999</v>
      </c>
      <c r="CP14" s="164">
        <v>9.0615000000000006</v>
      </c>
      <c r="CQ14" s="164">
        <v>7.9177999999999997</v>
      </c>
      <c r="CR14" s="164">
        <v>42.0685</v>
      </c>
      <c r="CS14" s="164">
        <v>42.591000000000001</v>
      </c>
      <c r="CT14" s="164">
        <v>-29.132999999999999</v>
      </c>
      <c r="CU14" s="164">
        <v>-13.234299999999999</v>
      </c>
      <c r="CV14" s="164">
        <v>-29.4467</v>
      </c>
      <c r="CW14" s="164">
        <v>1.9556</v>
      </c>
      <c r="CX14" s="164">
        <v>20.309999999999999</v>
      </c>
      <c r="CY14" s="164">
        <v>6.6</v>
      </c>
      <c r="CZ14" s="164">
        <v>11.098599999999999</v>
      </c>
      <c r="DA14" s="164">
        <v>11.0382</v>
      </c>
      <c r="DB14" s="164">
        <v>-8.2799999999999994</v>
      </c>
      <c r="DC14" s="164">
        <v>-10.0716</v>
      </c>
      <c r="DD14" s="165"/>
      <c r="DE14" s="165"/>
      <c r="DF14" s="164">
        <v>18.681000000000001</v>
      </c>
      <c r="DG14" s="165"/>
      <c r="DH14" s="164">
        <v>-4.2449000000000003</v>
      </c>
      <c r="DI14" s="165"/>
      <c r="DJ14" s="165"/>
      <c r="DK14" s="164">
        <v>-3.5474000000000001</v>
      </c>
      <c r="DL14" s="164">
        <v>-3.7402000000000002</v>
      </c>
      <c r="DM14" s="164">
        <v>3.1591999999999998</v>
      </c>
      <c r="DN14" s="164">
        <v>1.8613</v>
      </c>
      <c r="DO14" s="164">
        <v>-3.41</v>
      </c>
      <c r="DP14" s="164">
        <v>-1.65</v>
      </c>
      <c r="DQ14" s="164">
        <v>6.51</v>
      </c>
      <c r="DR14" s="164">
        <v>-20.216100000000001</v>
      </c>
      <c r="DS14" s="164">
        <v>-12.83</v>
      </c>
      <c r="DT14" s="164">
        <v>-13.1</v>
      </c>
      <c r="DU14" s="164">
        <v>29.06</v>
      </c>
      <c r="DV14" s="164">
        <v>11.61</v>
      </c>
      <c r="DW14" s="164">
        <v>-23.2182</v>
      </c>
      <c r="DX14" s="164">
        <v>-11.2273</v>
      </c>
      <c r="DY14" s="165"/>
      <c r="DZ14" s="164">
        <v>-37.618200000000002</v>
      </c>
      <c r="EA14" s="164">
        <v>-16.844999999999999</v>
      </c>
      <c r="EB14" s="164">
        <v>-28.616099999999999</v>
      </c>
      <c r="EC14" s="164">
        <v>-34.015999999999998</v>
      </c>
      <c r="ED14" s="164">
        <v>-34.027700000000003</v>
      </c>
      <c r="EE14" s="164">
        <v>-19.5242</v>
      </c>
      <c r="EF14" s="164">
        <v>-22.0154</v>
      </c>
      <c r="EG14" s="164">
        <v>-12.238</v>
      </c>
      <c r="EH14" s="164">
        <v>-109.8888</v>
      </c>
      <c r="EI14" s="164">
        <v>2.1286999999999998</v>
      </c>
      <c r="EJ14" s="165"/>
      <c r="EK14" s="164">
        <v>-8.9390999999999998</v>
      </c>
      <c r="EL14" s="164">
        <v>-8.0396000000000001</v>
      </c>
      <c r="EM14" s="164">
        <v>20.743200000000002</v>
      </c>
      <c r="EN14" s="164">
        <v>-12.9557</v>
      </c>
      <c r="EO14" s="164">
        <v>-12.550700000000001</v>
      </c>
      <c r="EP14" s="164">
        <v>-8.1959999999999997</v>
      </c>
      <c r="EQ14" s="164">
        <v>-22.290600000000001</v>
      </c>
      <c r="ER14" s="164">
        <v>-22.0749</v>
      </c>
      <c r="ES14" s="164">
        <v>9.0139999999999993</v>
      </c>
      <c r="ET14" s="164">
        <v>6.92</v>
      </c>
      <c r="EU14" s="164">
        <v>0</v>
      </c>
      <c r="EV14" s="164">
        <v>-2.1</v>
      </c>
      <c r="EW14" s="164">
        <v>3.6280999999999999</v>
      </c>
      <c r="EX14" s="164">
        <v>-17.780100000000001</v>
      </c>
      <c r="EY14" s="164">
        <v>-11.6412</v>
      </c>
      <c r="EZ14" s="164">
        <v>-11.683999999999999</v>
      </c>
      <c r="FA14" s="164">
        <v>8.4689999999999994</v>
      </c>
      <c r="FB14" s="164">
        <v>9.56</v>
      </c>
      <c r="FC14" s="164">
        <v>-25.463899999999999</v>
      </c>
      <c r="FD14" s="164">
        <v>5.9234999999999998</v>
      </c>
      <c r="FE14" s="165"/>
      <c r="FF14" s="164">
        <v>5.6562999999999999</v>
      </c>
      <c r="FG14" s="164">
        <v>3.4944999999999999</v>
      </c>
      <c r="FH14" s="164">
        <v>3.9725999999999999</v>
      </c>
      <c r="FI14" s="164">
        <v>2.4611999999999998</v>
      </c>
      <c r="FJ14" s="164">
        <v>12.8941</v>
      </c>
      <c r="FK14" s="164">
        <v>12.8941</v>
      </c>
      <c r="FL14" s="164">
        <v>-20.597100000000001</v>
      </c>
      <c r="FM14" s="164">
        <v>18.1065</v>
      </c>
      <c r="FN14" s="164">
        <v>18.270600000000002</v>
      </c>
      <c r="FO14" s="164">
        <v>-5.9516999999999998</v>
      </c>
      <c r="FP14" s="164">
        <v>0</v>
      </c>
      <c r="FQ14" s="164">
        <v>24.298500000000001</v>
      </c>
      <c r="FR14" s="164">
        <v>-22.99</v>
      </c>
      <c r="FS14" s="164">
        <v>-1.827</v>
      </c>
      <c r="FT14" s="164">
        <v>0.20069999999999999</v>
      </c>
      <c r="FU14" s="164">
        <v>1.08</v>
      </c>
      <c r="FV14" s="164">
        <v>1.4</v>
      </c>
      <c r="FW14" s="164">
        <v>-23.438300000000002</v>
      </c>
      <c r="FX14" s="164">
        <v>0</v>
      </c>
      <c r="FY14" s="164">
        <v>3.3039999999999998</v>
      </c>
      <c r="FZ14" s="164">
        <v>0.91900000000000004</v>
      </c>
      <c r="GA14" s="164">
        <v>2.5064000000000002</v>
      </c>
      <c r="GB14" s="164">
        <v>18.27</v>
      </c>
      <c r="GC14" s="164">
        <v>-21.2713</v>
      </c>
      <c r="GD14" s="164">
        <v>-11.82</v>
      </c>
      <c r="GE14" s="165"/>
      <c r="GF14" s="164">
        <v>12.992699999999999</v>
      </c>
      <c r="GG14" s="165"/>
      <c r="GH14" s="164">
        <v>17.498000000000001</v>
      </c>
      <c r="GI14" s="164">
        <v>-2.3285</v>
      </c>
      <c r="GJ14" s="164">
        <v>-2.4775</v>
      </c>
      <c r="GK14" s="164">
        <v>1.9772000000000001</v>
      </c>
      <c r="GL14" s="165"/>
      <c r="GM14" s="165"/>
      <c r="GN14" s="165"/>
      <c r="GO14" s="164">
        <v>-3.0750999999999999</v>
      </c>
      <c r="GP14" s="164">
        <v>0.45610000000000001</v>
      </c>
      <c r="GQ14" s="165"/>
      <c r="GR14" s="164">
        <v>5.4874999999999998</v>
      </c>
      <c r="GS14" s="164">
        <v>4.8836000000000004</v>
      </c>
      <c r="GT14" s="164">
        <v>105.8875</v>
      </c>
      <c r="GU14" s="164">
        <v>-7.2167000000000003</v>
      </c>
      <c r="GV14" s="164">
        <v>-10.9925</v>
      </c>
      <c r="GW14" s="164">
        <v>5.3733000000000004</v>
      </c>
      <c r="GX14" s="164">
        <v>2.8885000000000001</v>
      </c>
      <c r="GY14" s="164">
        <v>4.7911000000000001</v>
      </c>
      <c r="GZ14" s="164">
        <v>4.7234999999999996</v>
      </c>
      <c r="HA14" s="164">
        <v>2.1345000000000001</v>
      </c>
      <c r="HB14" s="164">
        <v>-14.68</v>
      </c>
      <c r="HC14" s="164">
        <v>-14.337</v>
      </c>
      <c r="HD14" s="164">
        <v>-10.06</v>
      </c>
      <c r="HE14" s="164">
        <v>3.8199000000000001</v>
      </c>
      <c r="HF14" s="164">
        <v>46.154800000000002</v>
      </c>
      <c r="HG14" s="164">
        <v>-9.3013999999999992</v>
      </c>
      <c r="HH14" s="164">
        <v>106.25530000000001</v>
      </c>
      <c r="HI14" s="164">
        <v>-12.5495</v>
      </c>
      <c r="HJ14" s="164">
        <v>38.281199999999998</v>
      </c>
      <c r="HK14" s="164">
        <v>-13.3149</v>
      </c>
      <c r="HL14" s="164">
        <v>-8.4934999999999992</v>
      </c>
      <c r="HM14" s="164">
        <v>0</v>
      </c>
      <c r="HN14" s="164">
        <v>0</v>
      </c>
      <c r="HO14" s="165"/>
      <c r="HP14" s="165"/>
      <c r="HQ14" s="164">
        <v>-10.935700000000001</v>
      </c>
      <c r="HR14" s="164">
        <v>-10.666499999999999</v>
      </c>
      <c r="HS14" s="164">
        <v>-2.93</v>
      </c>
      <c r="HT14" s="164">
        <v>-3.0285000000000002</v>
      </c>
      <c r="HU14" s="164">
        <v>18.82</v>
      </c>
      <c r="HV14" s="164">
        <v>19.11</v>
      </c>
      <c r="HW14" s="164">
        <v>-21.8</v>
      </c>
      <c r="HX14" s="164">
        <v>-21.8</v>
      </c>
      <c r="HY14" s="164">
        <v>-3.4268999999999998</v>
      </c>
      <c r="HZ14" s="164">
        <v>-11.12</v>
      </c>
      <c r="IA14" s="164">
        <v>59.466500000000003</v>
      </c>
      <c r="IB14" s="164">
        <v>21.398700000000002</v>
      </c>
      <c r="IC14" s="164">
        <v>21.571999999999999</v>
      </c>
      <c r="ID14" s="164">
        <v>-20.3</v>
      </c>
      <c r="IE14" s="164">
        <v>-25.8</v>
      </c>
      <c r="IF14" s="164">
        <v>-4.8</v>
      </c>
      <c r="IG14" s="164">
        <v>-5.0999999999999996</v>
      </c>
      <c r="IH14" s="165"/>
      <c r="II14" s="164">
        <v>-17.582599999999999</v>
      </c>
      <c r="IJ14" s="164">
        <v>-151.1927</v>
      </c>
      <c r="IK14" s="164">
        <v>-28.379799999999999</v>
      </c>
      <c r="IL14" s="164">
        <v>-209.42580000000001</v>
      </c>
      <c r="IM14" s="164">
        <v>-3.9178000000000002</v>
      </c>
      <c r="IN14" s="165"/>
      <c r="IO14" s="164">
        <v>73.338099999999997</v>
      </c>
      <c r="IP14" s="164">
        <v>93.762600000000006</v>
      </c>
      <c r="IQ14" s="164">
        <v>95.601600000000005</v>
      </c>
      <c r="IR14" s="164">
        <v>138.28659999999999</v>
      </c>
      <c r="IS14" s="164">
        <v>5.4398999999999997</v>
      </c>
      <c r="IT14" s="164">
        <v>15.807</v>
      </c>
      <c r="IU14" s="164">
        <v>18.916</v>
      </c>
      <c r="IV14" s="164">
        <v>11.1275</v>
      </c>
      <c r="IW14" s="164">
        <v>114.6066</v>
      </c>
      <c r="IX14" s="164">
        <v>-244.1686</v>
      </c>
      <c r="IY14" s="164">
        <v>11.2014</v>
      </c>
      <c r="IZ14" s="164">
        <v>-8.9342000000000006</v>
      </c>
      <c r="JA14" s="164">
        <v>-4.5199999999999997E-2</v>
      </c>
      <c r="JB14" s="165"/>
      <c r="JC14" s="164">
        <v>-4.08</v>
      </c>
      <c r="JD14" s="164">
        <v>-1.6020000000000001</v>
      </c>
      <c r="JE14" s="164">
        <v>-1.625</v>
      </c>
      <c r="JF14" s="164">
        <v>-0.72</v>
      </c>
      <c r="JG14" s="164">
        <v>2.4</v>
      </c>
      <c r="JH14" s="164">
        <v>-2.0167000000000002</v>
      </c>
      <c r="JI14" s="164">
        <v>-7.9973000000000001</v>
      </c>
      <c r="JJ14" s="164">
        <v>-0.78890000000000005</v>
      </c>
      <c r="JK14" s="164">
        <v>2.5802999999999998</v>
      </c>
      <c r="JL14" s="164">
        <v>4.5</v>
      </c>
      <c r="JM14" s="164">
        <v>0.69199999999999995</v>
      </c>
      <c r="JN14" s="164">
        <v>-1.5029999999999999</v>
      </c>
      <c r="JO14" s="164">
        <v>0</v>
      </c>
      <c r="JP14" s="164">
        <v>0</v>
      </c>
      <c r="JQ14" s="164">
        <v>3.9662000000000002</v>
      </c>
      <c r="JR14" s="164">
        <v>4.6287000000000003</v>
      </c>
      <c r="JS14" s="164">
        <v>3.5337000000000001</v>
      </c>
      <c r="JT14" s="165"/>
      <c r="JU14" s="164">
        <v>13</v>
      </c>
      <c r="JV14" s="164">
        <v>6.2887000000000004</v>
      </c>
      <c r="JW14" s="164">
        <v>0.1</v>
      </c>
      <c r="JX14" s="165"/>
      <c r="JY14" s="164">
        <v>6.5552000000000001</v>
      </c>
      <c r="JZ14" s="164">
        <v>4.5293000000000001</v>
      </c>
      <c r="KA14" s="164">
        <v>-14.435700000000001</v>
      </c>
      <c r="KB14" s="164">
        <v>9.9050999999999991</v>
      </c>
      <c r="KC14" s="164">
        <v>-10.069699999999999</v>
      </c>
      <c r="KD14" s="164">
        <v>-15.1256</v>
      </c>
      <c r="KE14" s="164">
        <v>-6.9722999999999997</v>
      </c>
      <c r="KF14" s="164">
        <v>-4.9000000000000004</v>
      </c>
      <c r="KG14" s="164">
        <v>-8.9</v>
      </c>
      <c r="KH14" s="164">
        <v>85.931200000000004</v>
      </c>
      <c r="KI14" s="164">
        <v>-179.63890000000001</v>
      </c>
    </row>
    <row r="15" spans="1:295" ht="18" customHeight="1" x14ac:dyDescent="0.25">
      <c r="A15" s="159" t="s">
        <v>110</v>
      </c>
      <c r="B15" s="159" t="s">
        <v>958</v>
      </c>
      <c r="C15" s="163">
        <v>0</v>
      </c>
      <c r="D15" s="164">
        <v>1.8302</v>
      </c>
      <c r="E15" s="165"/>
      <c r="F15" s="164">
        <v>5.6158000000000001</v>
      </c>
      <c r="G15" s="164">
        <v>6.9657</v>
      </c>
      <c r="H15" s="165"/>
      <c r="I15" s="164">
        <v>7.9660000000000002</v>
      </c>
      <c r="J15" s="165"/>
      <c r="K15" s="164">
        <v>9.0505999999999993</v>
      </c>
      <c r="L15" s="164">
        <v>2.8309000000000002</v>
      </c>
      <c r="M15" s="165"/>
      <c r="N15" s="164">
        <v>-15.54</v>
      </c>
      <c r="O15" s="164">
        <v>-19.8</v>
      </c>
      <c r="P15" s="165"/>
      <c r="Q15" s="165"/>
      <c r="R15" s="164">
        <v>-13.2</v>
      </c>
      <c r="S15" s="164">
        <v>3.9756</v>
      </c>
      <c r="T15" s="164">
        <v>-10.2468</v>
      </c>
      <c r="U15" s="164">
        <v>2.9140999999999999</v>
      </c>
      <c r="V15" s="164">
        <v>2.714</v>
      </c>
      <c r="W15" s="164">
        <v>5.0955000000000004</v>
      </c>
      <c r="X15" s="164">
        <v>2.7585999999999999</v>
      </c>
      <c r="Y15" s="164">
        <v>0.28599999999999998</v>
      </c>
      <c r="Z15" s="164">
        <v>2.4165000000000001</v>
      </c>
      <c r="AA15" s="165"/>
      <c r="AB15" s="164">
        <v>-1.3885000000000001</v>
      </c>
      <c r="AC15" s="164">
        <v>-1.724</v>
      </c>
      <c r="AD15" s="164">
        <v>-1.696</v>
      </c>
      <c r="AE15" s="164">
        <v>4.2729999999999997</v>
      </c>
      <c r="AF15" s="164">
        <v>-4.4400000000000004</v>
      </c>
      <c r="AG15" s="164">
        <v>-15.4</v>
      </c>
      <c r="AH15" s="164">
        <v>-1.278</v>
      </c>
      <c r="AI15" s="164">
        <v>0.32700000000000001</v>
      </c>
      <c r="AJ15" s="165"/>
      <c r="AK15" s="164">
        <v>-19.100000000000001</v>
      </c>
      <c r="AL15" s="165"/>
      <c r="AM15" s="164">
        <v>-10.01</v>
      </c>
      <c r="AN15" s="164">
        <v>-9.94</v>
      </c>
      <c r="AO15" s="164">
        <v>4.6882999999999999</v>
      </c>
      <c r="AP15" s="164">
        <v>3.1720000000000002</v>
      </c>
      <c r="AQ15" s="164">
        <v>21.733699999999999</v>
      </c>
      <c r="AR15" s="164">
        <v>23.113299999999999</v>
      </c>
      <c r="AS15" s="164">
        <v>-10.9315</v>
      </c>
      <c r="AT15" s="164">
        <v>-15.6732</v>
      </c>
      <c r="AU15" s="164">
        <v>-15.5847</v>
      </c>
      <c r="AV15" s="164">
        <v>1.0965</v>
      </c>
      <c r="AW15" s="164">
        <v>1.1412</v>
      </c>
      <c r="AX15" s="164">
        <v>-10.3148</v>
      </c>
      <c r="AY15" s="164">
        <v>-8.8413000000000004</v>
      </c>
      <c r="AZ15" s="164">
        <v>18.166699999999999</v>
      </c>
      <c r="BA15" s="164">
        <v>19.124199999999998</v>
      </c>
      <c r="BB15" s="164">
        <v>-27.9742</v>
      </c>
      <c r="BC15" s="164">
        <v>19.261900000000001</v>
      </c>
      <c r="BD15" s="164">
        <v>-6.7</v>
      </c>
      <c r="BE15" s="164">
        <v>-6.6</v>
      </c>
      <c r="BF15" s="164">
        <v>-23.397200000000002</v>
      </c>
      <c r="BG15" s="164">
        <v>-22.708100000000002</v>
      </c>
      <c r="BH15" s="164">
        <v>-1.8640000000000001</v>
      </c>
      <c r="BI15" s="165"/>
      <c r="BJ15" s="164">
        <v>-4.7279</v>
      </c>
      <c r="BK15" s="164">
        <v>0.89449999999999996</v>
      </c>
      <c r="BL15" s="165"/>
      <c r="BM15" s="165"/>
      <c r="BN15" s="164">
        <v>-123.72199999999999</v>
      </c>
      <c r="BO15" s="164">
        <v>9.125</v>
      </c>
      <c r="BP15" s="164">
        <v>9.1555999999999997</v>
      </c>
      <c r="BQ15" s="164">
        <v>6.6904000000000003</v>
      </c>
      <c r="BR15" s="164">
        <v>-234.78550000000001</v>
      </c>
      <c r="BS15" s="165"/>
      <c r="BT15" s="165"/>
      <c r="BU15" s="165"/>
      <c r="BV15" s="165"/>
      <c r="BW15" s="164">
        <v>8.1999999999999993</v>
      </c>
      <c r="BX15" s="164">
        <v>4.4000000000000004</v>
      </c>
      <c r="BY15" s="164">
        <v>-16.149999999999999</v>
      </c>
      <c r="BZ15" s="164">
        <v>-0.71</v>
      </c>
      <c r="CA15" s="164">
        <v>-25.313700000000001</v>
      </c>
      <c r="CB15" s="164">
        <v>-25.849499999999999</v>
      </c>
      <c r="CC15" s="164">
        <v>21.6221</v>
      </c>
      <c r="CD15" s="164">
        <v>20.386800000000001</v>
      </c>
      <c r="CE15" s="164">
        <v>-2.8214000000000001</v>
      </c>
      <c r="CF15" s="164">
        <v>-9.0869</v>
      </c>
      <c r="CG15" s="164">
        <v>-9.0531000000000006</v>
      </c>
      <c r="CH15" s="164">
        <v>-4.8186999999999998</v>
      </c>
      <c r="CI15" s="165"/>
      <c r="CJ15" s="165"/>
      <c r="CK15" s="165"/>
      <c r="CL15" s="164">
        <v>-22.9</v>
      </c>
      <c r="CM15" s="164">
        <v>-21.9</v>
      </c>
      <c r="CN15" s="164">
        <v>-0.97</v>
      </c>
      <c r="CO15" s="164">
        <v>8.8089999999999993</v>
      </c>
      <c r="CP15" s="164">
        <v>9.0962999999999994</v>
      </c>
      <c r="CQ15" s="164">
        <v>7.6295000000000002</v>
      </c>
      <c r="CR15" s="164">
        <v>41.068300000000001</v>
      </c>
      <c r="CS15" s="164">
        <v>40.998699999999999</v>
      </c>
      <c r="CT15" s="164">
        <v>-29.1905</v>
      </c>
      <c r="CU15" s="164">
        <v>-11.680400000000001</v>
      </c>
      <c r="CV15" s="164">
        <v>-29.937799999999999</v>
      </c>
      <c r="CW15" s="164">
        <v>1.7855000000000001</v>
      </c>
      <c r="CX15" s="164">
        <v>20.62</v>
      </c>
      <c r="CY15" s="164">
        <v>6.65</v>
      </c>
      <c r="CZ15" s="164">
        <v>10.942399999999999</v>
      </c>
      <c r="DA15" s="164">
        <v>10.9406</v>
      </c>
      <c r="DB15" s="164">
        <v>-8.0299999999999994</v>
      </c>
      <c r="DC15" s="164">
        <v>-439.59640000000002</v>
      </c>
      <c r="DD15" s="165"/>
      <c r="DE15" s="165"/>
      <c r="DF15" s="164">
        <v>17.6526</v>
      </c>
      <c r="DG15" s="165"/>
      <c r="DH15" s="164">
        <v>-4.1271000000000004</v>
      </c>
      <c r="DI15" s="165"/>
      <c r="DJ15" s="165"/>
      <c r="DK15" s="164">
        <v>-3.5339</v>
      </c>
      <c r="DL15" s="164">
        <v>-3.9272</v>
      </c>
      <c r="DM15" s="164">
        <v>3.0015000000000001</v>
      </c>
      <c r="DN15" s="164">
        <v>1.6757</v>
      </c>
      <c r="DO15" s="164">
        <v>-3.6</v>
      </c>
      <c r="DP15" s="164">
        <v>-1.62</v>
      </c>
      <c r="DQ15" s="164">
        <v>5.6885000000000003</v>
      </c>
      <c r="DR15" s="164">
        <v>-19.218599999999999</v>
      </c>
      <c r="DS15" s="164">
        <v>-12.56</v>
      </c>
      <c r="DT15" s="164">
        <v>-12.71</v>
      </c>
      <c r="DU15" s="164">
        <v>28.32</v>
      </c>
      <c r="DV15" s="164">
        <v>11.07</v>
      </c>
      <c r="DW15" s="164">
        <v>-21.054500000000001</v>
      </c>
      <c r="DX15" s="164">
        <v>-10.7182</v>
      </c>
      <c r="DY15" s="165"/>
      <c r="DZ15" s="164">
        <v>-37.072699999999998</v>
      </c>
      <c r="EA15" s="164">
        <v>-17.633600000000001</v>
      </c>
      <c r="EB15" s="164">
        <v>-29.164100000000001</v>
      </c>
      <c r="EC15" s="164">
        <v>-34.500399999999999</v>
      </c>
      <c r="ED15" s="164">
        <v>-34.048999999999999</v>
      </c>
      <c r="EE15" s="164">
        <v>-18.751999999999999</v>
      </c>
      <c r="EF15" s="164">
        <v>-22.038900000000002</v>
      </c>
      <c r="EG15" s="164">
        <v>-12.297000000000001</v>
      </c>
      <c r="EH15" s="164">
        <v>-107.17010000000001</v>
      </c>
      <c r="EI15" s="164">
        <v>7.0556999999999999</v>
      </c>
      <c r="EJ15" s="165"/>
      <c r="EK15" s="164">
        <v>-8.7736999999999998</v>
      </c>
      <c r="EL15" s="164">
        <v>-8.1146999999999991</v>
      </c>
      <c r="EM15" s="164">
        <v>17.855</v>
      </c>
      <c r="EN15" s="164">
        <v>-13.855499999999999</v>
      </c>
      <c r="EO15" s="164">
        <v>-13.7829</v>
      </c>
      <c r="EP15" s="164">
        <v>-7.1719999999999997</v>
      </c>
      <c r="EQ15" s="164">
        <v>-21.3642</v>
      </c>
      <c r="ER15" s="164">
        <v>-21.0306</v>
      </c>
      <c r="ES15" s="164">
        <v>8.0417000000000005</v>
      </c>
      <c r="ET15" s="164">
        <v>6.45</v>
      </c>
      <c r="EU15" s="165"/>
      <c r="EV15" s="164">
        <v>1.1000000000000001</v>
      </c>
      <c r="EW15" s="164">
        <v>3.6254</v>
      </c>
      <c r="EX15" s="164">
        <v>-19.6373</v>
      </c>
      <c r="EY15" s="164">
        <v>-11.6526</v>
      </c>
      <c r="EZ15" s="164">
        <v>-11.545199999999999</v>
      </c>
      <c r="FA15" s="164">
        <v>7.4930000000000003</v>
      </c>
      <c r="FB15" s="164">
        <v>9.8278999999999996</v>
      </c>
      <c r="FC15" s="164">
        <v>-26.315999999999999</v>
      </c>
      <c r="FD15" s="164">
        <v>5.9626999999999999</v>
      </c>
      <c r="FE15" s="165"/>
      <c r="FF15" s="164">
        <v>5.5972999999999997</v>
      </c>
      <c r="FG15" s="164">
        <v>3.7054</v>
      </c>
      <c r="FH15" s="164">
        <v>0</v>
      </c>
      <c r="FI15" s="164">
        <v>0</v>
      </c>
      <c r="FJ15" s="164">
        <v>12.056900000000001</v>
      </c>
      <c r="FK15" s="164">
        <v>12.056900000000001</v>
      </c>
      <c r="FL15" s="164">
        <v>-21.4344</v>
      </c>
      <c r="FM15" s="164">
        <v>17.63</v>
      </c>
      <c r="FN15" s="164">
        <v>17.610600000000002</v>
      </c>
      <c r="FO15" s="164">
        <v>-6.1921999999999997</v>
      </c>
      <c r="FP15" s="165"/>
      <c r="FQ15" s="164">
        <v>24.3033</v>
      </c>
      <c r="FR15" s="164">
        <v>-22.6</v>
      </c>
      <c r="FS15" s="164">
        <v>-2.1198999999999999</v>
      </c>
      <c r="FT15" s="164">
        <v>0.16500000000000001</v>
      </c>
      <c r="FU15" s="164">
        <v>1.51</v>
      </c>
      <c r="FV15" s="164">
        <v>1.03</v>
      </c>
      <c r="FW15" s="164">
        <v>-23.979900000000001</v>
      </c>
      <c r="FX15" s="164">
        <v>0</v>
      </c>
      <c r="FY15" s="164">
        <v>3.234</v>
      </c>
      <c r="FZ15" s="164">
        <v>0.93700000000000006</v>
      </c>
      <c r="GA15" s="165"/>
      <c r="GB15" s="164">
        <v>18.3</v>
      </c>
      <c r="GC15" s="164">
        <v>-20.841799999999999</v>
      </c>
      <c r="GD15" s="164">
        <v>-11.964</v>
      </c>
      <c r="GE15" s="164">
        <v>-1.3</v>
      </c>
      <c r="GF15" s="164">
        <v>12.947800000000001</v>
      </c>
      <c r="GG15" s="165"/>
      <c r="GH15" s="164">
        <v>17.924800000000001</v>
      </c>
      <c r="GI15" s="164">
        <v>-2.2589000000000001</v>
      </c>
      <c r="GJ15" s="164">
        <v>-2.3403</v>
      </c>
      <c r="GK15" s="164">
        <v>1.9293</v>
      </c>
      <c r="GL15" s="165"/>
      <c r="GM15" s="165"/>
      <c r="GN15" s="164">
        <v>-11.277100000000001</v>
      </c>
      <c r="GO15" s="164">
        <v>-2.6267</v>
      </c>
      <c r="GP15" s="164">
        <v>0.26169999999999999</v>
      </c>
      <c r="GQ15" s="164">
        <v>-20.750599999999999</v>
      </c>
      <c r="GR15" s="164">
        <v>7.5612000000000004</v>
      </c>
      <c r="GS15" s="164">
        <v>6.7027000000000001</v>
      </c>
      <c r="GT15" s="164">
        <v>105.3398</v>
      </c>
      <c r="GU15" s="164">
        <v>-7.3593000000000002</v>
      </c>
      <c r="GV15" s="164">
        <v>-11.427300000000001</v>
      </c>
      <c r="GW15" s="164">
        <v>5.8573000000000004</v>
      </c>
      <c r="GX15" s="164">
        <v>3.2168000000000001</v>
      </c>
      <c r="GY15" s="164">
        <v>4.7252000000000001</v>
      </c>
      <c r="GZ15" s="164">
        <v>4.6919000000000004</v>
      </c>
      <c r="HA15" s="164">
        <v>3</v>
      </c>
      <c r="HB15" s="164">
        <v>-14.0162</v>
      </c>
      <c r="HC15" s="164">
        <v>-12.7415</v>
      </c>
      <c r="HD15" s="164">
        <v>-11.73</v>
      </c>
      <c r="HE15" s="164">
        <v>6.2840999999999996</v>
      </c>
      <c r="HF15" s="164">
        <v>56.142200000000003</v>
      </c>
      <c r="HG15" s="164">
        <v>-8.4298000000000002</v>
      </c>
      <c r="HH15" s="164">
        <v>103.7103</v>
      </c>
      <c r="HI15" s="164">
        <v>-11.1607</v>
      </c>
      <c r="HJ15" s="164">
        <v>40.566099999999999</v>
      </c>
      <c r="HK15" s="164">
        <v>-13.499700000000001</v>
      </c>
      <c r="HL15" s="164">
        <v>-8.5815000000000001</v>
      </c>
      <c r="HM15" s="164">
        <v>0</v>
      </c>
      <c r="HN15" s="164">
        <v>-11.058199999999999</v>
      </c>
      <c r="HO15" s="165"/>
      <c r="HP15" s="165"/>
      <c r="HQ15" s="164">
        <v>-12.177199999999999</v>
      </c>
      <c r="HR15" s="164">
        <v>-11.5564</v>
      </c>
      <c r="HS15" s="164">
        <v>-4.6440000000000001</v>
      </c>
      <c r="HT15" s="164">
        <v>-4.6364000000000001</v>
      </c>
      <c r="HU15" s="164">
        <v>19.38</v>
      </c>
      <c r="HV15" s="164">
        <v>19.7</v>
      </c>
      <c r="HW15" s="164">
        <v>-24.3</v>
      </c>
      <c r="HX15" s="164">
        <v>-24.4</v>
      </c>
      <c r="HY15" s="164">
        <v>1.0207999999999999</v>
      </c>
      <c r="HZ15" s="164">
        <v>-11.12</v>
      </c>
      <c r="IA15" s="164">
        <v>68.5625</v>
      </c>
      <c r="IB15" s="164">
        <v>18.365300000000001</v>
      </c>
      <c r="IC15" s="164">
        <v>17.899100000000001</v>
      </c>
      <c r="ID15" s="164">
        <v>-19.899999999999999</v>
      </c>
      <c r="IE15" s="164">
        <v>-33.299999999999997</v>
      </c>
      <c r="IF15" s="164">
        <v>-4.0999999999999996</v>
      </c>
      <c r="IG15" s="164">
        <v>-4.7</v>
      </c>
      <c r="IH15" s="164">
        <v>-17.964700000000001</v>
      </c>
      <c r="II15" s="165"/>
      <c r="IJ15" s="164">
        <v>-139.2242</v>
      </c>
      <c r="IK15" s="164">
        <v>-28.985199999999999</v>
      </c>
      <c r="IL15" s="164">
        <v>-212.06610000000001</v>
      </c>
      <c r="IM15" s="164">
        <v>-2.4198</v>
      </c>
      <c r="IN15" s="165"/>
      <c r="IO15" s="164">
        <v>77.867500000000007</v>
      </c>
      <c r="IP15" s="164">
        <v>90.001099999999994</v>
      </c>
      <c r="IQ15" s="164">
        <v>98.407499999999999</v>
      </c>
      <c r="IR15" s="164">
        <v>145.22460000000001</v>
      </c>
      <c r="IS15" s="164">
        <v>8.9385999999999992</v>
      </c>
      <c r="IT15" s="164">
        <v>17.689900000000002</v>
      </c>
      <c r="IU15" s="164">
        <v>18.456800000000001</v>
      </c>
      <c r="IV15" s="164">
        <v>9.3132000000000001</v>
      </c>
      <c r="IW15" s="164">
        <v>122.16160000000001</v>
      </c>
      <c r="IX15" s="164">
        <v>-248.15819999999999</v>
      </c>
      <c r="IY15" s="164">
        <v>16.520499999999998</v>
      </c>
      <c r="IZ15" s="164">
        <v>-10.9231</v>
      </c>
      <c r="JA15" s="164">
        <v>0.2112</v>
      </c>
      <c r="JB15" s="165"/>
      <c r="JC15" s="164">
        <v>-5.76</v>
      </c>
      <c r="JD15" s="164">
        <v>-1.575</v>
      </c>
      <c r="JE15" s="164">
        <v>-1.589</v>
      </c>
      <c r="JF15" s="164">
        <v>0.56000000000000005</v>
      </c>
      <c r="JG15" s="164">
        <v>0.4</v>
      </c>
      <c r="JH15" s="164">
        <v>-1.7732000000000001</v>
      </c>
      <c r="JI15" s="164">
        <v>-6.2973999999999997</v>
      </c>
      <c r="JJ15" s="164">
        <v>1.5824</v>
      </c>
      <c r="JK15" s="164">
        <v>0.20599999999999999</v>
      </c>
      <c r="JL15" s="164">
        <v>2.7</v>
      </c>
      <c r="JM15" s="164">
        <v>-1.752</v>
      </c>
      <c r="JN15" s="164">
        <v>-0.751</v>
      </c>
      <c r="JO15" s="164">
        <v>0.44359999999999999</v>
      </c>
      <c r="JP15" s="165"/>
      <c r="JQ15" s="164">
        <v>4.3796999999999997</v>
      </c>
      <c r="JR15" s="164">
        <v>3.8677999999999999</v>
      </c>
      <c r="JS15" s="164">
        <v>3.7595000000000001</v>
      </c>
      <c r="JT15" s="165"/>
      <c r="JU15" s="164">
        <v>18.399999999999999</v>
      </c>
      <c r="JV15" s="164">
        <v>7.0481999999999996</v>
      </c>
      <c r="JW15" s="164">
        <v>0.11</v>
      </c>
      <c r="JX15" s="165"/>
      <c r="JY15" s="164">
        <v>6.1224999999999996</v>
      </c>
      <c r="JZ15" s="164">
        <v>4.2069000000000001</v>
      </c>
      <c r="KA15" s="164">
        <v>-14.935600000000001</v>
      </c>
      <c r="KB15" s="164">
        <v>9.0669000000000004</v>
      </c>
      <c r="KC15" s="164">
        <v>-9.7477999999999998</v>
      </c>
      <c r="KD15" s="164">
        <v>-14.8203</v>
      </c>
      <c r="KE15" s="164">
        <v>-7.3329000000000004</v>
      </c>
      <c r="KF15" s="164">
        <v>-10.6</v>
      </c>
      <c r="KG15" s="164">
        <v>-5</v>
      </c>
      <c r="KH15" s="164">
        <v>92.936499999999995</v>
      </c>
      <c r="KI15" s="164">
        <v>-184.32499999999999</v>
      </c>
    </row>
    <row r="16" spans="1:295" ht="18" customHeight="1" x14ac:dyDescent="0.25">
      <c r="A16" s="159" t="s">
        <v>110</v>
      </c>
      <c r="B16" s="159" t="s">
        <v>959</v>
      </c>
      <c r="C16" s="166">
        <v>0</v>
      </c>
      <c r="D16" s="167">
        <v>1.9410000000000001</v>
      </c>
      <c r="E16" s="167">
        <v>-6.5396999999999998</v>
      </c>
      <c r="F16" s="167">
        <v>5.4542000000000002</v>
      </c>
      <c r="G16" s="167">
        <v>7.0713999999999997</v>
      </c>
      <c r="H16" s="168"/>
      <c r="I16" s="167">
        <v>8.0326000000000004</v>
      </c>
      <c r="J16" s="168"/>
      <c r="K16" s="167">
        <v>8.7371999999999996</v>
      </c>
      <c r="L16" s="167">
        <v>2.8008999999999999</v>
      </c>
      <c r="M16" s="168"/>
      <c r="N16" s="167">
        <v>-15.54</v>
      </c>
      <c r="O16" s="167">
        <v>-19.8</v>
      </c>
      <c r="P16" s="168"/>
      <c r="Q16" s="168"/>
      <c r="R16" s="167">
        <v>-11</v>
      </c>
      <c r="S16" s="167">
        <v>4.1252000000000004</v>
      </c>
      <c r="T16" s="167">
        <v>-10.172599999999999</v>
      </c>
      <c r="U16" s="167">
        <v>2.7709000000000001</v>
      </c>
      <c r="V16" s="167">
        <v>2.7086999999999999</v>
      </c>
      <c r="W16" s="167">
        <v>4.8609</v>
      </c>
      <c r="X16" s="167">
        <v>3.0356999999999998</v>
      </c>
      <c r="Y16" s="167">
        <v>0.24690000000000001</v>
      </c>
      <c r="Z16" s="167">
        <v>2.3315999999999999</v>
      </c>
      <c r="AA16" s="168"/>
      <c r="AB16" s="167">
        <v>-1.3495999999999999</v>
      </c>
      <c r="AC16" s="167">
        <v>-1.798</v>
      </c>
      <c r="AD16" s="167">
        <v>-1.79</v>
      </c>
      <c r="AE16" s="167">
        <v>4.0609999999999999</v>
      </c>
      <c r="AF16" s="167">
        <v>-4.4400000000000004</v>
      </c>
      <c r="AG16" s="167">
        <v>-15.4</v>
      </c>
      <c r="AH16" s="167">
        <v>-1.857</v>
      </c>
      <c r="AI16" s="167">
        <v>0.318</v>
      </c>
      <c r="AJ16" s="168"/>
      <c r="AK16" s="167">
        <v>-19.170000000000002</v>
      </c>
      <c r="AL16" s="168"/>
      <c r="AM16" s="167">
        <v>-9.83</v>
      </c>
      <c r="AN16" s="167">
        <v>-9.98</v>
      </c>
      <c r="AO16" s="167">
        <v>3.9971000000000001</v>
      </c>
      <c r="AP16" s="167">
        <v>2.7820999999999998</v>
      </c>
      <c r="AQ16" s="167">
        <v>22.113600000000002</v>
      </c>
      <c r="AR16" s="167">
        <v>24.704000000000001</v>
      </c>
      <c r="AS16" s="167">
        <v>-9.8215000000000003</v>
      </c>
      <c r="AT16" s="167">
        <v>-15.9411</v>
      </c>
      <c r="AU16" s="167">
        <v>-15.5099</v>
      </c>
      <c r="AV16" s="167">
        <v>0.67220000000000002</v>
      </c>
      <c r="AW16" s="167">
        <v>0.54610000000000003</v>
      </c>
      <c r="AX16" s="167">
        <v>-10.3148</v>
      </c>
      <c r="AY16" s="167">
        <v>-8.1715</v>
      </c>
      <c r="AZ16" s="167">
        <v>18.204799999999999</v>
      </c>
      <c r="BA16" s="167">
        <v>18.6158</v>
      </c>
      <c r="BB16" s="167">
        <v>-30.665099999999999</v>
      </c>
      <c r="BC16" s="167">
        <v>19.936199999999999</v>
      </c>
      <c r="BD16" s="167">
        <v>-6.9</v>
      </c>
      <c r="BE16" s="167">
        <v>-6.9</v>
      </c>
      <c r="BF16" s="167">
        <v>-23.279699999999998</v>
      </c>
      <c r="BG16" s="167">
        <v>-22.7697</v>
      </c>
      <c r="BH16" s="167">
        <v>-1.8391999999999999</v>
      </c>
      <c r="BI16" s="168"/>
      <c r="BJ16" s="167">
        <v>-5.6942000000000004</v>
      </c>
      <c r="BK16" s="167">
        <v>0.92079999999999995</v>
      </c>
      <c r="BL16" s="168"/>
      <c r="BM16" s="168"/>
      <c r="BN16" s="167">
        <v>-127.7199</v>
      </c>
      <c r="BO16" s="167">
        <v>9.0030000000000001</v>
      </c>
      <c r="BP16" s="167">
        <v>9.0335000000000001</v>
      </c>
      <c r="BQ16" s="167">
        <v>7.9941000000000004</v>
      </c>
      <c r="BR16" s="167">
        <v>-238.71799999999999</v>
      </c>
      <c r="BS16" s="168"/>
      <c r="BT16" s="168"/>
      <c r="BU16" s="168"/>
      <c r="BV16" s="168"/>
      <c r="BW16" s="167">
        <v>8.24</v>
      </c>
      <c r="BX16" s="167">
        <v>4.4800000000000004</v>
      </c>
      <c r="BY16" s="167">
        <v>-16.45</v>
      </c>
      <c r="BZ16" s="167">
        <v>-0.85</v>
      </c>
      <c r="CA16" s="167">
        <v>-25.1797</v>
      </c>
      <c r="CB16" s="167">
        <v>-25.0458</v>
      </c>
      <c r="CC16" s="167">
        <v>21.918700000000001</v>
      </c>
      <c r="CD16" s="167">
        <v>20.424499999999998</v>
      </c>
      <c r="CE16" s="167">
        <v>-2.3405999999999998</v>
      </c>
      <c r="CF16" s="167">
        <v>-10.5916</v>
      </c>
      <c r="CG16" s="167">
        <v>-10.802099999999999</v>
      </c>
      <c r="CH16" s="167">
        <v>-5.2788000000000004</v>
      </c>
      <c r="CI16" s="168"/>
      <c r="CJ16" s="168"/>
      <c r="CK16" s="168"/>
      <c r="CL16" s="167">
        <v>-23</v>
      </c>
      <c r="CM16" s="167">
        <v>-22</v>
      </c>
      <c r="CN16" s="167">
        <v>-0.95</v>
      </c>
      <c r="CO16" s="167">
        <v>7.9105999999999996</v>
      </c>
      <c r="CP16" s="167">
        <v>7.6322999999999999</v>
      </c>
      <c r="CQ16" s="167">
        <v>7.0369000000000002</v>
      </c>
      <c r="CR16" s="167">
        <v>41.755699999999997</v>
      </c>
      <c r="CS16" s="167">
        <v>41.640599999999999</v>
      </c>
      <c r="CT16" s="167">
        <v>-29.9175</v>
      </c>
      <c r="CU16" s="167">
        <v>-11.9915</v>
      </c>
      <c r="CV16" s="167">
        <v>-30.478100000000001</v>
      </c>
      <c r="CW16" s="167">
        <v>1.8484</v>
      </c>
      <c r="CX16" s="167">
        <v>20.100000000000001</v>
      </c>
      <c r="CY16" s="167">
        <v>6.46</v>
      </c>
      <c r="CZ16" s="167">
        <v>10.629899999999999</v>
      </c>
      <c r="DA16" s="167">
        <v>10.647600000000001</v>
      </c>
      <c r="DB16" s="167">
        <v>-7.75</v>
      </c>
      <c r="DC16" s="167">
        <v>-439.59640000000002</v>
      </c>
      <c r="DD16" s="168"/>
      <c r="DE16" s="168"/>
      <c r="DF16" s="167">
        <v>16.334</v>
      </c>
      <c r="DG16" s="168"/>
      <c r="DH16" s="167">
        <v>-4.0541999999999998</v>
      </c>
      <c r="DI16" s="167">
        <v>-9.6</v>
      </c>
      <c r="DJ16" s="168"/>
      <c r="DK16" s="167">
        <v>-3.5070999999999999</v>
      </c>
      <c r="DL16" s="167">
        <v>-3.9272</v>
      </c>
      <c r="DM16" s="167">
        <v>3.0015000000000001</v>
      </c>
      <c r="DN16" s="167">
        <v>1.6757</v>
      </c>
      <c r="DO16" s="167">
        <v>-3.66</v>
      </c>
      <c r="DP16" s="167">
        <v>-1.57</v>
      </c>
      <c r="DQ16" s="167">
        <v>6.1379999999999999</v>
      </c>
      <c r="DR16" s="167">
        <v>-18.497299999999999</v>
      </c>
      <c r="DS16" s="167">
        <v>-12.58</v>
      </c>
      <c r="DT16" s="167">
        <v>-12.8</v>
      </c>
      <c r="DU16" s="167">
        <v>28.45</v>
      </c>
      <c r="DV16" s="167">
        <v>11.25</v>
      </c>
      <c r="DW16" s="167">
        <v>-20.2727</v>
      </c>
      <c r="DX16" s="167">
        <v>-10.163600000000001</v>
      </c>
      <c r="DY16" s="168"/>
      <c r="DZ16" s="167">
        <v>-34.9636</v>
      </c>
      <c r="EA16" s="167">
        <v>-18.260400000000001</v>
      </c>
      <c r="EB16" s="167">
        <v>-29.3233</v>
      </c>
      <c r="EC16" s="167">
        <v>-34.507599999999996</v>
      </c>
      <c r="ED16" s="167">
        <v>-34.5837</v>
      </c>
      <c r="EE16" s="167">
        <v>-13.616099999999999</v>
      </c>
      <c r="EF16" s="167">
        <v>-17.992100000000001</v>
      </c>
      <c r="EG16" s="167">
        <v>-11.97</v>
      </c>
      <c r="EH16" s="167">
        <v>-108.08029999999999</v>
      </c>
      <c r="EI16" s="167">
        <v>8.0673999999999992</v>
      </c>
      <c r="EJ16" s="168"/>
      <c r="EK16" s="167">
        <v>-7.6620999999999997</v>
      </c>
      <c r="EL16" s="167">
        <v>-8.7294</v>
      </c>
      <c r="EM16" s="167">
        <v>14.8262</v>
      </c>
      <c r="EN16" s="167">
        <v>-14.3642</v>
      </c>
      <c r="EO16" s="167">
        <v>-13.483000000000001</v>
      </c>
      <c r="EP16" s="167">
        <v>5.6479999999999997</v>
      </c>
      <c r="EQ16" s="167">
        <v>-21.706499999999998</v>
      </c>
      <c r="ER16" s="167">
        <v>-21.440100000000001</v>
      </c>
      <c r="ES16" s="167">
        <v>4.7039</v>
      </c>
      <c r="ET16" s="167">
        <v>0</v>
      </c>
      <c r="EU16" s="168"/>
      <c r="EV16" s="167">
        <v>7.8</v>
      </c>
      <c r="EW16" s="167">
        <v>3.7136999999999998</v>
      </c>
      <c r="EX16" s="167">
        <v>-24.8491</v>
      </c>
      <c r="EY16" s="167">
        <v>-11.4984</v>
      </c>
      <c r="EZ16" s="167">
        <v>-11.404999999999999</v>
      </c>
      <c r="FA16" s="167">
        <v>7.9657999999999998</v>
      </c>
      <c r="FB16" s="167">
        <v>8.4303000000000008</v>
      </c>
      <c r="FC16" s="167">
        <v>-23.825199999999999</v>
      </c>
      <c r="FD16" s="167">
        <v>6.0075000000000003</v>
      </c>
      <c r="FE16" s="168"/>
      <c r="FF16" s="167">
        <v>5.76</v>
      </c>
      <c r="FG16" s="167">
        <v>3.9847999999999999</v>
      </c>
      <c r="FH16" s="167">
        <v>3.1842000000000001</v>
      </c>
      <c r="FI16" s="167">
        <v>0</v>
      </c>
      <c r="FJ16" s="167">
        <v>11.7219</v>
      </c>
      <c r="FK16" s="167">
        <v>11.7219</v>
      </c>
      <c r="FL16" s="167">
        <v>-18.420200000000001</v>
      </c>
      <c r="FM16" s="167">
        <v>17.084700000000002</v>
      </c>
      <c r="FN16" s="167">
        <v>17.384599999999999</v>
      </c>
      <c r="FO16" s="167">
        <v>-6.4431000000000003</v>
      </c>
      <c r="FP16" s="168"/>
      <c r="FQ16" s="167">
        <v>24.3033</v>
      </c>
      <c r="FR16" s="167">
        <v>-23.48</v>
      </c>
      <c r="FS16" s="167">
        <v>-1.9094</v>
      </c>
      <c r="FT16" s="167">
        <v>0.16589999999999999</v>
      </c>
      <c r="FU16" s="167">
        <v>1.37</v>
      </c>
      <c r="FV16" s="167">
        <v>1.55</v>
      </c>
      <c r="FW16" s="167">
        <v>-23.5517</v>
      </c>
      <c r="FX16" s="167">
        <v>2.2458</v>
      </c>
      <c r="FY16" s="167">
        <v>3.2120000000000002</v>
      </c>
      <c r="FZ16" s="167">
        <v>0.93300000000000005</v>
      </c>
      <c r="GA16" s="168"/>
      <c r="GB16" s="167">
        <v>17.39</v>
      </c>
      <c r="GC16" s="167">
        <v>-20.8506</v>
      </c>
      <c r="GD16" s="167">
        <v>-11.277200000000001</v>
      </c>
      <c r="GE16" s="167">
        <v>-1.38</v>
      </c>
      <c r="GF16" s="167">
        <v>12.1465</v>
      </c>
      <c r="GG16" s="168"/>
      <c r="GH16" s="167">
        <v>17.0914</v>
      </c>
      <c r="GI16" s="167">
        <v>-2.1025999999999998</v>
      </c>
      <c r="GJ16" s="167">
        <v>-2.1703000000000001</v>
      </c>
      <c r="GK16" s="167">
        <v>1.8819999999999999</v>
      </c>
      <c r="GL16" s="168"/>
      <c r="GM16" s="168"/>
      <c r="GN16" s="167">
        <v>-10.4613</v>
      </c>
      <c r="GO16" s="167">
        <v>-2.3572000000000002</v>
      </c>
      <c r="GP16" s="167">
        <v>0.22239999999999999</v>
      </c>
      <c r="GQ16" s="167">
        <v>-20.7484</v>
      </c>
      <c r="GR16" s="167">
        <v>5.5425000000000004</v>
      </c>
      <c r="GS16" s="167">
        <v>5.2454000000000001</v>
      </c>
      <c r="GT16" s="167">
        <v>102.6202</v>
      </c>
      <c r="GU16" s="167">
        <v>-7.5149999999999997</v>
      </c>
      <c r="GV16" s="167">
        <v>-11.366</v>
      </c>
      <c r="GW16" s="167">
        <v>5.8661000000000003</v>
      </c>
      <c r="GX16" s="167">
        <v>2.718</v>
      </c>
      <c r="GY16" s="167">
        <v>4.7179000000000002</v>
      </c>
      <c r="GZ16" s="167">
        <v>4.6444000000000001</v>
      </c>
      <c r="HA16" s="167">
        <v>2.6692999999999998</v>
      </c>
      <c r="HB16" s="167">
        <v>-12.027799999999999</v>
      </c>
      <c r="HC16" s="167">
        <v>-11.526400000000001</v>
      </c>
      <c r="HD16" s="167">
        <v>-13.83</v>
      </c>
      <c r="HE16" s="167">
        <v>7.2270000000000003</v>
      </c>
      <c r="HF16" s="167">
        <v>59.591500000000003</v>
      </c>
      <c r="HG16" s="167">
        <v>-7.6063999999999998</v>
      </c>
      <c r="HH16" s="167">
        <v>103.5127</v>
      </c>
      <c r="HI16" s="167">
        <v>-10.7486</v>
      </c>
      <c r="HJ16" s="167">
        <v>41.177500000000002</v>
      </c>
      <c r="HK16" s="167">
        <v>-13.9352</v>
      </c>
      <c r="HL16" s="167">
        <v>-9.5295000000000005</v>
      </c>
      <c r="HM16" s="167">
        <v>0</v>
      </c>
      <c r="HN16" s="167">
        <v>0</v>
      </c>
      <c r="HO16" s="168"/>
      <c r="HP16" s="168"/>
      <c r="HQ16" s="167">
        <v>-9.6282999999999994</v>
      </c>
      <c r="HR16" s="167">
        <v>-9.3920999999999992</v>
      </c>
      <c r="HS16" s="167">
        <v>-5.2347000000000001</v>
      </c>
      <c r="HT16" s="167">
        <v>-5.1196999999999999</v>
      </c>
      <c r="HU16" s="167">
        <v>19.559999999999999</v>
      </c>
      <c r="HV16" s="167">
        <v>19.579999999999998</v>
      </c>
      <c r="HW16" s="167">
        <v>-24.5</v>
      </c>
      <c r="HX16" s="167">
        <v>-24.9</v>
      </c>
      <c r="HY16" s="167">
        <v>1.2497</v>
      </c>
      <c r="HZ16" s="167">
        <v>-10.8</v>
      </c>
      <c r="IA16" s="167">
        <v>61.197800000000001</v>
      </c>
      <c r="IB16" s="167">
        <v>20.569500000000001</v>
      </c>
      <c r="IC16" s="167">
        <v>20.478400000000001</v>
      </c>
      <c r="ID16" s="167">
        <v>-19.600000000000001</v>
      </c>
      <c r="IE16" s="167">
        <v>-34.200000000000003</v>
      </c>
      <c r="IF16" s="167">
        <v>-5.4</v>
      </c>
      <c r="IG16" s="167">
        <v>-6</v>
      </c>
      <c r="IH16" s="167">
        <v>-17.748899999999999</v>
      </c>
      <c r="II16" s="167">
        <v>-17.616299999999999</v>
      </c>
      <c r="IJ16" s="167">
        <v>-136.30680000000001</v>
      </c>
      <c r="IK16" s="167">
        <v>-29.5779</v>
      </c>
      <c r="IL16" s="167">
        <v>-208.79910000000001</v>
      </c>
      <c r="IM16" s="167">
        <v>-3.3732000000000002</v>
      </c>
      <c r="IN16" s="168"/>
      <c r="IO16" s="167">
        <v>76.307699999999997</v>
      </c>
      <c r="IP16" s="167">
        <v>86.774000000000001</v>
      </c>
      <c r="IQ16" s="167">
        <v>93.468900000000005</v>
      </c>
      <c r="IR16" s="167">
        <v>141.2534</v>
      </c>
      <c r="IS16" s="167">
        <v>9.4702000000000002</v>
      </c>
      <c r="IT16" s="167">
        <v>21.1235</v>
      </c>
      <c r="IU16" s="167">
        <v>18.888500000000001</v>
      </c>
      <c r="IV16" s="167">
        <v>16.391999999999999</v>
      </c>
      <c r="IW16" s="167">
        <v>119.7397</v>
      </c>
      <c r="IX16" s="167">
        <v>-244.89709999999999</v>
      </c>
      <c r="IY16" s="167">
        <v>18.8538</v>
      </c>
      <c r="IZ16" s="167">
        <v>-12.2836</v>
      </c>
      <c r="JA16" s="167">
        <v>-0.18679999999999999</v>
      </c>
      <c r="JB16" s="168"/>
      <c r="JC16" s="167">
        <v>-6</v>
      </c>
      <c r="JD16" s="167">
        <v>-1.508</v>
      </c>
      <c r="JE16" s="167">
        <v>-1.514</v>
      </c>
      <c r="JF16" s="167">
        <v>0.88</v>
      </c>
      <c r="JG16" s="167">
        <v>0.64</v>
      </c>
      <c r="JH16" s="167">
        <v>-1.8248</v>
      </c>
      <c r="JI16" s="167">
        <v>-6.0929000000000002</v>
      </c>
      <c r="JJ16" s="167">
        <v>1.4084000000000001</v>
      </c>
      <c r="JK16" s="167">
        <v>0.441</v>
      </c>
      <c r="JL16" s="167">
        <v>2.5</v>
      </c>
      <c r="JM16" s="167">
        <v>-0.95099999999999996</v>
      </c>
      <c r="JN16" s="167">
        <v>-1.401</v>
      </c>
      <c r="JO16" s="167">
        <v>0.44740000000000002</v>
      </c>
      <c r="JP16" s="168"/>
      <c r="JQ16" s="167">
        <v>3.9594</v>
      </c>
      <c r="JR16" s="167">
        <v>3.5013999999999998</v>
      </c>
      <c r="JS16" s="167">
        <v>4.2214</v>
      </c>
      <c r="JT16" s="168"/>
      <c r="JU16" s="167">
        <v>18.7</v>
      </c>
      <c r="JV16" s="167">
        <v>7.6041999999999996</v>
      </c>
      <c r="JW16" s="167">
        <v>0.08</v>
      </c>
      <c r="JX16" s="168"/>
      <c r="JY16" s="167">
        <v>5.4958</v>
      </c>
      <c r="JZ16" s="167">
        <v>4.4070999999999998</v>
      </c>
      <c r="KA16" s="167">
        <v>-14.2204</v>
      </c>
      <c r="KB16" s="167">
        <v>8.3826999999999998</v>
      </c>
      <c r="KC16" s="167">
        <v>-10.563499999999999</v>
      </c>
      <c r="KD16" s="167">
        <v>-14.2842</v>
      </c>
      <c r="KE16" s="167">
        <v>-7.4798999999999998</v>
      </c>
      <c r="KF16" s="167">
        <v>-10.9</v>
      </c>
      <c r="KG16" s="167">
        <v>-4.4000000000000004</v>
      </c>
      <c r="KH16" s="167">
        <v>97.096199999999996</v>
      </c>
      <c r="KI16" s="167">
        <v>-186.56299999999999</v>
      </c>
    </row>
    <row r="17" spans="1:295" ht="18" customHeight="1" x14ac:dyDescent="0.25">
      <c r="A17" s="159" t="s">
        <v>110</v>
      </c>
      <c r="B17" s="159" t="s">
        <v>960</v>
      </c>
      <c r="C17" s="160">
        <v>0</v>
      </c>
      <c r="D17" s="161">
        <v>2.0653999999999999</v>
      </c>
      <c r="E17" s="161">
        <v>-6.8346</v>
      </c>
      <c r="F17" s="161">
        <v>6.4076000000000004</v>
      </c>
      <c r="G17" s="161">
        <v>7.0018000000000002</v>
      </c>
      <c r="H17" s="162"/>
      <c r="I17" s="161">
        <v>7.8113000000000001</v>
      </c>
      <c r="J17" s="162"/>
      <c r="K17" s="161">
        <v>8.5122</v>
      </c>
      <c r="L17" s="161">
        <v>2.8458999999999999</v>
      </c>
      <c r="M17" s="162"/>
      <c r="N17" s="161">
        <v>-15.54</v>
      </c>
      <c r="O17" s="161">
        <v>-19.8</v>
      </c>
      <c r="P17" s="161">
        <v>-2.2000000000000002</v>
      </c>
      <c r="Q17" s="161">
        <v>0</v>
      </c>
      <c r="R17" s="161">
        <v>-13.2</v>
      </c>
      <c r="S17" s="161">
        <v>4.0065999999999997</v>
      </c>
      <c r="T17" s="161">
        <v>-10.152200000000001</v>
      </c>
      <c r="U17" s="161">
        <v>2.6894</v>
      </c>
      <c r="V17" s="161">
        <v>2.5602999999999998</v>
      </c>
      <c r="W17" s="161">
        <v>4.7973999999999997</v>
      </c>
      <c r="X17" s="161">
        <v>2.7221000000000002</v>
      </c>
      <c r="Y17" s="161">
        <v>0.25380000000000003</v>
      </c>
      <c r="Z17" s="161">
        <v>2.3346</v>
      </c>
      <c r="AA17" s="162"/>
      <c r="AB17" s="161">
        <v>-1.0716000000000001</v>
      </c>
      <c r="AC17" s="161">
        <v>-1.8140000000000001</v>
      </c>
      <c r="AD17" s="161">
        <v>-1.762</v>
      </c>
      <c r="AE17" s="161">
        <v>3.6219999999999999</v>
      </c>
      <c r="AF17" s="161">
        <v>-2.2200000000000002</v>
      </c>
      <c r="AG17" s="161">
        <v>-15.4</v>
      </c>
      <c r="AH17" s="161">
        <v>-1.42</v>
      </c>
      <c r="AI17" s="161">
        <v>0.313</v>
      </c>
      <c r="AJ17" s="162"/>
      <c r="AK17" s="161">
        <v>-19.34</v>
      </c>
      <c r="AL17" s="162"/>
      <c r="AM17" s="161">
        <v>-9.85</v>
      </c>
      <c r="AN17" s="161">
        <v>-9.59</v>
      </c>
      <c r="AO17" s="161">
        <v>3.9049999999999998</v>
      </c>
      <c r="AP17" s="161">
        <v>2.9691999999999998</v>
      </c>
      <c r="AQ17" s="161">
        <v>20.396100000000001</v>
      </c>
      <c r="AR17" s="161">
        <v>23.169599999999999</v>
      </c>
      <c r="AS17" s="161">
        <v>-10.6774</v>
      </c>
      <c r="AT17" s="161">
        <v>-15.4053</v>
      </c>
      <c r="AU17" s="161">
        <v>-16.334</v>
      </c>
      <c r="AV17" s="161">
        <v>0.73839999999999995</v>
      </c>
      <c r="AW17" s="161">
        <v>0.83209999999999995</v>
      </c>
      <c r="AX17" s="161">
        <v>-10.4488</v>
      </c>
      <c r="AY17" s="161">
        <v>-8.5733999999999995</v>
      </c>
      <c r="AZ17" s="161">
        <v>18.327100000000002</v>
      </c>
      <c r="BA17" s="161">
        <v>19.590900000000001</v>
      </c>
      <c r="BB17" s="161">
        <v>-27.113600000000002</v>
      </c>
      <c r="BC17" s="161">
        <v>20.190000000000001</v>
      </c>
      <c r="BD17" s="161">
        <v>-6.5</v>
      </c>
      <c r="BE17" s="161">
        <v>-7</v>
      </c>
      <c r="BF17" s="161">
        <v>-22.913900000000002</v>
      </c>
      <c r="BG17" s="161">
        <v>-23.422799999999999</v>
      </c>
      <c r="BH17" s="161">
        <v>-1.8403</v>
      </c>
      <c r="BI17" s="162"/>
      <c r="BJ17" s="161">
        <v>-6.4535</v>
      </c>
      <c r="BK17" s="161">
        <v>0.87329999999999997</v>
      </c>
      <c r="BL17" s="162"/>
      <c r="BM17" s="162"/>
      <c r="BN17" s="161">
        <v>-126.31610000000001</v>
      </c>
      <c r="BO17" s="161">
        <v>8.3010000000000002</v>
      </c>
      <c r="BP17" s="161">
        <v>8.2095000000000002</v>
      </c>
      <c r="BQ17" s="161">
        <v>9.2805999999999997</v>
      </c>
      <c r="BR17" s="161">
        <v>-238.4924</v>
      </c>
      <c r="BS17" s="162"/>
      <c r="BT17" s="162"/>
      <c r="BU17" s="162"/>
      <c r="BV17" s="162"/>
      <c r="BW17" s="161">
        <v>8.34</v>
      </c>
      <c r="BX17" s="161">
        <v>4.71</v>
      </c>
      <c r="BY17" s="161">
        <v>-16.190000000000001</v>
      </c>
      <c r="BZ17" s="161">
        <v>-0.64</v>
      </c>
      <c r="CA17" s="161">
        <v>-24.51</v>
      </c>
      <c r="CB17" s="161">
        <v>-24.1081</v>
      </c>
      <c r="CC17" s="161">
        <v>22.394200000000001</v>
      </c>
      <c r="CD17" s="161">
        <v>21.788599999999999</v>
      </c>
      <c r="CE17" s="161">
        <v>-2.8033999999999999</v>
      </c>
      <c r="CF17" s="161">
        <v>-4.7413999999999996</v>
      </c>
      <c r="CG17" s="161">
        <v>-4.7222</v>
      </c>
      <c r="CH17" s="161">
        <v>-6.4215</v>
      </c>
      <c r="CI17" s="162"/>
      <c r="CJ17" s="162"/>
      <c r="CK17" s="162"/>
      <c r="CL17" s="161">
        <v>-22.5</v>
      </c>
      <c r="CM17" s="161">
        <v>-21.7</v>
      </c>
      <c r="CN17" s="161">
        <v>-0.99</v>
      </c>
      <c r="CO17" s="161">
        <v>10.8589</v>
      </c>
      <c r="CP17" s="161">
        <v>11.200799999999999</v>
      </c>
      <c r="CQ17" s="161">
        <v>9.9763000000000002</v>
      </c>
      <c r="CR17" s="161">
        <v>39.374099999999999</v>
      </c>
      <c r="CS17" s="161">
        <v>39.43</v>
      </c>
      <c r="CT17" s="161">
        <v>-28.610399999999998</v>
      </c>
      <c r="CU17" s="161">
        <v>-10.347899999999999</v>
      </c>
      <c r="CV17" s="161">
        <v>-28.823699999999999</v>
      </c>
      <c r="CW17" s="161">
        <v>1.7716000000000001</v>
      </c>
      <c r="CX17" s="161">
        <v>19.850000000000001</v>
      </c>
      <c r="CY17" s="161">
        <v>6.24</v>
      </c>
      <c r="CZ17" s="161">
        <v>10.473599999999999</v>
      </c>
      <c r="DA17" s="161">
        <v>10.452299999999999</v>
      </c>
      <c r="DB17" s="161">
        <v>-7.72</v>
      </c>
      <c r="DC17" s="161">
        <v>-9.7753999999999994</v>
      </c>
      <c r="DD17" s="162"/>
      <c r="DE17" s="162"/>
      <c r="DF17" s="161">
        <v>22.581099999999999</v>
      </c>
      <c r="DG17" s="162"/>
      <c r="DH17" s="161">
        <v>-3.9721000000000002</v>
      </c>
      <c r="DI17" s="162"/>
      <c r="DJ17" s="161">
        <v>-9.4</v>
      </c>
      <c r="DK17" s="161">
        <v>-3.5851999999999999</v>
      </c>
      <c r="DL17" s="161">
        <v>-3.9272</v>
      </c>
      <c r="DM17" s="161">
        <v>2.5284</v>
      </c>
      <c r="DN17" s="161">
        <v>1.4902</v>
      </c>
      <c r="DO17" s="161">
        <v>-3.76</v>
      </c>
      <c r="DP17" s="161">
        <v>-1.45</v>
      </c>
      <c r="DQ17" s="161">
        <v>5.3940000000000001</v>
      </c>
      <c r="DR17" s="161">
        <v>-24.198899999999998</v>
      </c>
      <c r="DS17" s="161">
        <v>-13.22</v>
      </c>
      <c r="DT17" s="161">
        <v>-13.36</v>
      </c>
      <c r="DU17" s="161">
        <v>29.17</v>
      </c>
      <c r="DV17" s="161">
        <v>11.37</v>
      </c>
      <c r="DW17" s="161">
        <v>-26.7818</v>
      </c>
      <c r="DX17" s="161">
        <v>-13.6182</v>
      </c>
      <c r="DY17" s="162"/>
      <c r="DZ17" s="161">
        <v>-37.9818</v>
      </c>
      <c r="EA17" s="161">
        <v>-17.220400000000001</v>
      </c>
      <c r="EB17" s="161">
        <v>-29.299399999999999</v>
      </c>
      <c r="EC17" s="161">
        <v>-35.357100000000003</v>
      </c>
      <c r="ED17" s="161">
        <v>-35.311700000000002</v>
      </c>
      <c r="EE17" s="161">
        <v>-20.651399999999999</v>
      </c>
      <c r="EF17" s="161">
        <v>-24.360099999999999</v>
      </c>
      <c r="EG17" s="161">
        <v>-12.137</v>
      </c>
      <c r="EH17" s="161">
        <v>-109.4588</v>
      </c>
      <c r="EI17" s="161">
        <v>11.559699999999999</v>
      </c>
      <c r="EJ17" s="162"/>
      <c r="EK17" s="161">
        <v>-9.3737999999999992</v>
      </c>
      <c r="EL17" s="161">
        <v>-8.6839999999999993</v>
      </c>
      <c r="EM17" s="161">
        <v>18.886099999999999</v>
      </c>
      <c r="EN17" s="161">
        <v>-12.1012</v>
      </c>
      <c r="EO17" s="161">
        <v>-11.5054</v>
      </c>
      <c r="EP17" s="161">
        <v>-12.804</v>
      </c>
      <c r="EQ17" s="161">
        <v>-22.094799999999999</v>
      </c>
      <c r="ER17" s="161">
        <v>-21.811499999999999</v>
      </c>
      <c r="ES17" s="161">
        <v>8.8574000000000002</v>
      </c>
      <c r="ET17" s="161">
        <v>6.7</v>
      </c>
      <c r="EU17" s="162"/>
      <c r="EV17" s="161">
        <v>1.6</v>
      </c>
      <c r="EW17" s="161">
        <v>3.7898000000000001</v>
      </c>
      <c r="EX17" s="161">
        <v>-16.684799999999999</v>
      </c>
      <c r="EY17" s="161">
        <v>-11.2906</v>
      </c>
      <c r="EZ17" s="161">
        <v>-11.3377</v>
      </c>
      <c r="FA17" s="161">
        <v>8.2665000000000006</v>
      </c>
      <c r="FB17" s="161">
        <v>10.2256</v>
      </c>
      <c r="FC17" s="161">
        <v>-27.345199999999998</v>
      </c>
      <c r="FD17" s="161">
        <v>5.9752999999999998</v>
      </c>
      <c r="FE17" s="162"/>
      <c r="FF17" s="161">
        <v>5.6041999999999996</v>
      </c>
      <c r="FG17" s="161">
        <v>3.9464000000000001</v>
      </c>
      <c r="FH17" s="161">
        <v>3.2925</v>
      </c>
      <c r="FI17" s="161">
        <v>0</v>
      </c>
      <c r="FJ17" s="161">
        <v>11.052099999999999</v>
      </c>
      <c r="FK17" s="161">
        <v>11.387</v>
      </c>
      <c r="FL17" s="161">
        <v>-20.2622</v>
      </c>
      <c r="FM17" s="161">
        <v>18.353899999999999</v>
      </c>
      <c r="FN17" s="161">
        <v>18.130600000000001</v>
      </c>
      <c r="FO17" s="161">
        <v>-6.5743999999999998</v>
      </c>
      <c r="FP17" s="162"/>
      <c r="FQ17" s="161">
        <v>24.488900000000001</v>
      </c>
      <c r="FR17" s="161">
        <v>-21.72</v>
      </c>
      <c r="FS17" s="161">
        <v>-1.1147</v>
      </c>
      <c r="FT17" s="161">
        <v>0.19980000000000001</v>
      </c>
      <c r="FU17" s="161">
        <v>1.63</v>
      </c>
      <c r="FV17" s="161">
        <v>1.62</v>
      </c>
      <c r="FW17" s="161">
        <v>-23.928000000000001</v>
      </c>
      <c r="FX17" s="162"/>
      <c r="FY17" s="161">
        <v>3.3250000000000002</v>
      </c>
      <c r="FZ17" s="161">
        <v>0.97099999999999997</v>
      </c>
      <c r="GA17" s="162"/>
      <c r="GB17" s="161">
        <v>17.190000000000001</v>
      </c>
      <c r="GC17" s="161">
        <v>-21.083300000000001</v>
      </c>
      <c r="GD17" s="161">
        <v>-11.423</v>
      </c>
      <c r="GE17" s="161">
        <v>-1.37</v>
      </c>
      <c r="GF17" s="161">
        <v>11.366099999999999</v>
      </c>
      <c r="GG17" s="162"/>
      <c r="GH17" s="161">
        <v>16.665700000000001</v>
      </c>
      <c r="GI17" s="161">
        <v>-2.5283000000000002</v>
      </c>
      <c r="GJ17" s="161">
        <v>-2.6124999999999998</v>
      </c>
      <c r="GK17" s="161">
        <v>1.8669</v>
      </c>
      <c r="GL17" s="162"/>
      <c r="GM17" s="162"/>
      <c r="GN17" s="162"/>
      <c r="GO17" s="161">
        <v>-3.1916000000000002</v>
      </c>
      <c r="GP17" s="161">
        <v>-1.0166999999999999</v>
      </c>
      <c r="GQ17" s="161">
        <v>-20.233499999999999</v>
      </c>
      <c r="GR17" s="161">
        <v>6.3211000000000004</v>
      </c>
      <c r="GS17" s="161">
        <v>5.3613</v>
      </c>
      <c r="GT17" s="161">
        <v>101.5449</v>
      </c>
      <c r="GU17" s="161">
        <v>-7.4881000000000002</v>
      </c>
      <c r="GV17" s="161">
        <v>-9.8263999999999996</v>
      </c>
      <c r="GW17" s="161">
        <v>4.9622000000000002</v>
      </c>
      <c r="GX17" s="161">
        <v>2.8361999999999998</v>
      </c>
      <c r="GY17" s="161">
        <v>4.7104999999999997</v>
      </c>
      <c r="GZ17" s="161">
        <v>4.7709999999999999</v>
      </c>
      <c r="HA17" s="161">
        <v>2.0566</v>
      </c>
      <c r="HB17" s="161">
        <v>-13.104900000000001</v>
      </c>
      <c r="HC17" s="161">
        <v>-12.036899999999999</v>
      </c>
      <c r="HD17" s="161">
        <v>-10.06</v>
      </c>
      <c r="HE17" s="161">
        <v>0</v>
      </c>
      <c r="HF17" s="161">
        <v>48.9968</v>
      </c>
      <c r="HG17" s="161">
        <v>-6.4436999999999998</v>
      </c>
      <c r="HH17" s="161">
        <v>110.06870000000001</v>
      </c>
      <c r="HI17" s="161">
        <v>-10.891299999999999</v>
      </c>
      <c r="HJ17" s="161">
        <v>41.538400000000003</v>
      </c>
      <c r="HK17" s="161">
        <v>-13.783899999999999</v>
      </c>
      <c r="HL17" s="161">
        <v>-8.7626000000000008</v>
      </c>
      <c r="HM17" s="161">
        <v>0</v>
      </c>
      <c r="HN17" s="161">
        <v>0</v>
      </c>
      <c r="HO17" s="162"/>
      <c r="HP17" s="162"/>
      <c r="HQ17" s="161">
        <v>-8.3154000000000003</v>
      </c>
      <c r="HR17" s="161">
        <v>-7.7550999999999997</v>
      </c>
      <c r="HS17" s="161">
        <v>-6.4901</v>
      </c>
      <c r="HT17" s="161">
        <v>-6.2291999999999996</v>
      </c>
      <c r="HU17" s="161">
        <v>16.989999999999998</v>
      </c>
      <c r="HV17" s="161">
        <v>17.29</v>
      </c>
      <c r="HW17" s="161">
        <v>-19.100000000000001</v>
      </c>
      <c r="HX17" s="161">
        <v>-18.899999999999999</v>
      </c>
      <c r="HY17" s="161">
        <v>1.2662</v>
      </c>
      <c r="HZ17" s="161">
        <v>-10.4</v>
      </c>
      <c r="IA17" s="161">
        <v>52.735900000000001</v>
      </c>
      <c r="IB17" s="161">
        <v>23.114999999999998</v>
      </c>
      <c r="IC17" s="161">
        <v>22.856200000000001</v>
      </c>
      <c r="ID17" s="161">
        <v>-19.5</v>
      </c>
      <c r="IE17" s="161">
        <v>-26</v>
      </c>
      <c r="IF17" s="161">
        <v>-6.7</v>
      </c>
      <c r="IG17" s="161">
        <v>-7.2</v>
      </c>
      <c r="IH17" s="162"/>
      <c r="II17" s="162"/>
      <c r="IJ17" s="161">
        <v>-141.40270000000001</v>
      </c>
      <c r="IK17" s="161">
        <v>-28.847100000000001</v>
      </c>
      <c r="IL17" s="161">
        <v>-208.64150000000001</v>
      </c>
      <c r="IM17" s="161">
        <v>-2.2772999999999999</v>
      </c>
      <c r="IN17" s="162"/>
      <c r="IO17" s="161">
        <v>76.1143</v>
      </c>
      <c r="IP17" s="161">
        <v>86.979699999999994</v>
      </c>
      <c r="IQ17" s="161">
        <v>86.923900000000003</v>
      </c>
      <c r="IR17" s="161">
        <v>137.07839999999999</v>
      </c>
      <c r="IS17" s="161">
        <v>8.6989999999999998</v>
      </c>
      <c r="IT17" s="161">
        <v>19.177600000000002</v>
      </c>
      <c r="IU17" s="161">
        <v>19.766400000000001</v>
      </c>
      <c r="IV17" s="161">
        <v>25.920100000000001</v>
      </c>
      <c r="IW17" s="161">
        <v>120.8704</v>
      </c>
      <c r="IX17" s="161">
        <v>-243.3631</v>
      </c>
      <c r="IY17" s="161">
        <v>19.671900000000001</v>
      </c>
      <c r="IZ17" s="161">
        <v>-14.484500000000001</v>
      </c>
      <c r="JA17" s="161">
        <v>-0.72629999999999995</v>
      </c>
      <c r="JB17" s="162"/>
      <c r="JC17" s="161">
        <v>-4.24</v>
      </c>
      <c r="JD17" s="161">
        <v>-1.494</v>
      </c>
      <c r="JE17" s="161">
        <v>-1.514</v>
      </c>
      <c r="JF17" s="161">
        <v>-0.72</v>
      </c>
      <c r="JG17" s="161">
        <v>2.48</v>
      </c>
      <c r="JH17" s="161">
        <v>-1.8149</v>
      </c>
      <c r="JI17" s="161">
        <v>-8.4062000000000001</v>
      </c>
      <c r="JJ17" s="161">
        <v>-1.3473999999999999</v>
      </c>
      <c r="JK17" s="161">
        <v>3.9872000000000001</v>
      </c>
      <c r="JL17" s="161">
        <v>2.8</v>
      </c>
      <c r="JM17" s="161">
        <v>0.32100000000000001</v>
      </c>
      <c r="JN17" s="161">
        <v>-1.9350000000000001</v>
      </c>
      <c r="JO17" s="161">
        <v>0</v>
      </c>
      <c r="JP17" s="162"/>
      <c r="JQ17" s="161">
        <v>4.0171000000000001</v>
      </c>
      <c r="JR17" s="161">
        <v>2.9083999999999999</v>
      </c>
      <c r="JS17" s="161">
        <v>4.0620000000000003</v>
      </c>
      <c r="JT17" s="162"/>
      <c r="JU17" s="161">
        <v>10.6</v>
      </c>
      <c r="JV17" s="161">
        <v>8.5238999999999994</v>
      </c>
      <c r="JW17" s="161">
        <v>0</v>
      </c>
      <c r="JX17" s="162"/>
      <c r="JY17" s="161">
        <v>6.5849000000000002</v>
      </c>
      <c r="JZ17" s="161">
        <v>4.0259999999999998</v>
      </c>
      <c r="KA17" s="161">
        <v>-14.328200000000001</v>
      </c>
      <c r="KB17" s="161">
        <v>9.5045999999999999</v>
      </c>
      <c r="KC17" s="161">
        <v>-10.537100000000001</v>
      </c>
      <c r="KD17" s="161">
        <v>-13.504899999999999</v>
      </c>
      <c r="KE17" s="161">
        <v>-7.516</v>
      </c>
      <c r="KF17" s="161">
        <v>-3.2</v>
      </c>
      <c r="KG17" s="161">
        <v>-9.9</v>
      </c>
      <c r="KH17" s="161">
        <v>92.39</v>
      </c>
      <c r="KI17" s="161">
        <v>-184.60589999999999</v>
      </c>
    </row>
    <row r="18" spans="1:295" ht="18" customHeight="1" x14ac:dyDescent="0.25">
      <c r="A18" s="159" t="s">
        <v>110</v>
      </c>
      <c r="B18" s="159" t="s">
        <v>961</v>
      </c>
      <c r="C18" s="163">
        <v>0</v>
      </c>
      <c r="D18" s="164">
        <v>2.0708000000000002</v>
      </c>
      <c r="E18" s="164">
        <v>-6.92</v>
      </c>
      <c r="F18" s="164">
        <v>6.2228000000000003</v>
      </c>
      <c r="G18" s="164">
        <v>6.8883999999999999</v>
      </c>
      <c r="H18" s="165"/>
      <c r="I18" s="164">
        <v>7.9240000000000004</v>
      </c>
      <c r="J18" s="165"/>
      <c r="K18" s="164">
        <v>8.8394999999999992</v>
      </c>
      <c r="L18" s="164">
        <v>2.7679</v>
      </c>
      <c r="M18" s="165"/>
      <c r="N18" s="164">
        <v>-15.54</v>
      </c>
      <c r="O18" s="164">
        <v>-19.8</v>
      </c>
      <c r="P18" s="165"/>
      <c r="Q18" s="164">
        <v>0.82799999999999996</v>
      </c>
      <c r="R18" s="164">
        <v>-15.4</v>
      </c>
      <c r="S18" s="164">
        <v>3.6360999999999999</v>
      </c>
      <c r="T18" s="164">
        <v>-10.168200000000001</v>
      </c>
      <c r="U18" s="164">
        <v>2.657</v>
      </c>
      <c r="V18" s="164">
        <v>2.5407000000000002</v>
      </c>
      <c r="W18" s="164">
        <v>4.9981999999999998</v>
      </c>
      <c r="X18" s="164">
        <v>2.8494999999999999</v>
      </c>
      <c r="Y18" s="164">
        <v>0.25259999999999999</v>
      </c>
      <c r="Z18" s="164">
        <v>2.4217</v>
      </c>
      <c r="AA18" s="165"/>
      <c r="AB18" s="164">
        <v>-0.95820000000000005</v>
      </c>
      <c r="AC18" s="164">
        <v>-1.8140000000000001</v>
      </c>
      <c r="AD18" s="164">
        <v>-1.7789999999999999</v>
      </c>
      <c r="AE18" s="164">
        <v>3.746</v>
      </c>
      <c r="AF18" s="164">
        <v>-4.4400000000000004</v>
      </c>
      <c r="AG18" s="165"/>
      <c r="AH18" s="164">
        <v>-1.7949999999999999</v>
      </c>
      <c r="AI18" s="164">
        <v>0.32600000000000001</v>
      </c>
      <c r="AJ18" s="165"/>
      <c r="AK18" s="164">
        <v>-19.29</v>
      </c>
      <c r="AL18" s="165"/>
      <c r="AM18" s="164">
        <v>-9.7899999999999991</v>
      </c>
      <c r="AN18" s="164">
        <v>-9.7799999999999994</v>
      </c>
      <c r="AO18" s="164">
        <v>3.4321999999999999</v>
      </c>
      <c r="AP18" s="164">
        <v>2.8652000000000002</v>
      </c>
      <c r="AQ18" s="164">
        <v>21.264099999999999</v>
      </c>
      <c r="AR18" s="164">
        <v>23.624600000000001</v>
      </c>
      <c r="AS18" s="164">
        <v>-10.0871</v>
      </c>
      <c r="AT18" s="164">
        <v>-16.075099999999999</v>
      </c>
      <c r="AU18" s="164">
        <v>-15.453799999999999</v>
      </c>
      <c r="AV18" s="164">
        <v>1.1575</v>
      </c>
      <c r="AW18" s="164">
        <v>1.0704</v>
      </c>
      <c r="AX18" s="164">
        <v>-10.4488</v>
      </c>
      <c r="AY18" s="164">
        <v>-8.4393999999999991</v>
      </c>
      <c r="AZ18" s="164">
        <v>18.144500000000001</v>
      </c>
      <c r="BA18" s="164">
        <v>18.880199999999999</v>
      </c>
      <c r="BB18" s="164">
        <v>-30.108799999999999</v>
      </c>
      <c r="BC18" s="164">
        <v>20.098500000000001</v>
      </c>
      <c r="BD18" s="164">
        <v>-6.6</v>
      </c>
      <c r="BE18" s="164">
        <v>-6.6</v>
      </c>
      <c r="BF18" s="164">
        <v>-23.336099999999998</v>
      </c>
      <c r="BG18" s="164">
        <v>-22.8218</v>
      </c>
      <c r="BH18" s="164">
        <v>-1.9059999999999999</v>
      </c>
      <c r="BI18" s="165"/>
      <c r="BJ18" s="164">
        <v>-5.4443000000000001</v>
      </c>
      <c r="BK18" s="164">
        <v>0.75729999999999997</v>
      </c>
      <c r="BL18" s="165"/>
      <c r="BM18" s="165"/>
      <c r="BN18" s="164">
        <v>-126.194</v>
      </c>
      <c r="BO18" s="164">
        <v>9.1860999999999997</v>
      </c>
      <c r="BP18" s="164">
        <v>9.0640000000000001</v>
      </c>
      <c r="BQ18" s="164">
        <v>9.7913999999999994</v>
      </c>
      <c r="BR18" s="164">
        <v>-235.9171</v>
      </c>
      <c r="BS18" s="165"/>
      <c r="BT18" s="165"/>
      <c r="BU18" s="165"/>
      <c r="BV18" s="165"/>
      <c r="BW18" s="164">
        <v>8.3699999999999992</v>
      </c>
      <c r="BX18" s="164">
        <v>4.67</v>
      </c>
      <c r="BY18" s="164">
        <v>-16.09</v>
      </c>
      <c r="BZ18" s="164">
        <v>-0.72</v>
      </c>
      <c r="CA18" s="164">
        <v>-24.643899999999999</v>
      </c>
      <c r="CB18" s="164">
        <v>-24.643899999999999</v>
      </c>
      <c r="CC18" s="164">
        <v>22.045000000000002</v>
      </c>
      <c r="CD18" s="164">
        <v>21.741199999999999</v>
      </c>
      <c r="CE18" s="164">
        <v>-2.3252000000000002</v>
      </c>
      <c r="CF18" s="164">
        <v>-9.7392000000000003</v>
      </c>
      <c r="CG18" s="164">
        <v>-9.7394999999999996</v>
      </c>
      <c r="CH18" s="164">
        <v>-5.6273999999999997</v>
      </c>
      <c r="CI18" s="165"/>
      <c r="CJ18" s="165"/>
      <c r="CK18" s="165"/>
      <c r="CL18" s="164">
        <v>-22.8</v>
      </c>
      <c r="CM18" s="164">
        <v>-21.9</v>
      </c>
      <c r="CN18" s="164">
        <v>-1.07</v>
      </c>
      <c r="CO18" s="164">
        <v>8.4862000000000002</v>
      </c>
      <c r="CP18" s="164">
        <v>9.0679999999999996</v>
      </c>
      <c r="CQ18" s="164">
        <v>7.9791999999999996</v>
      </c>
      <c r="CR18" s="164">
        <v>40.873399999999997</v>
      </c>
      <c r="CS18" s="164">
        <v>40.972999999999999</v>
      </c>
      <c r="CT18" s="164">
        <v>-29.1341</v>
      </c>
      <c r="CU18" s="164">
        <v>-11.365399999999999</v>
      </c>
      <c r="CV18" s="164">
        <v>-29.804500000000001</v>
      </c>
      <c r="CW18" s="164">
        <v>1.8022</v>
      </c>
      <c r="CX18" s="164">
        <v>19.46</v>
      </c>
      <c r="CY18" s="164">
        <v>6.26</v>
      </c>
      <c r="CZ18" s="164">
        <v>10.473599999999999</v>
      </c>
      <c r="DA18" s="164">
        <v>10.549899999999999</v>
      </c>
      <c r="DB18" s="164">
        <v>-7.73</v>
      </c>
      <c r="DC18" s="164">
        <v>-414.47289999999998</v>
      </c>
      <c r="DD18" s="165"/>
      <c r="DE18" s="165"/>
      <c r="DF18" s="164">
        <v>18.7027</v>
      </c>
      <c r="DG18" s="165"/>
      <c r="DH18" s="164">
        <v>-3.9624000000000001</v>
      </c>
      <c r="DI18" s="165"/>
      <c r="DJ18" s="165"/>
      <c r="DK18" s="164">
        <v>-3.5876000000000001</v>
      </c>
      <c r="DL18" s="164">
        <v>-3.9272</v>
      </c>
      <c r="DM18" s="164">
        <v>2.5284</v>
      </c>
      <c r="DN18" s="164">
        <v>1.6757</v>
      </c>
      <c r="DO18" s="164">
        <v>-3.58</v>
      </c>
      <c r="DP18" s="164">
        <v>-1.37</v>
      </c>
      <c r="DQ18" s="164">
        <v>5.5644999999999998</v>
      </c>
      <c r="DR18" s="164">
        <v>-20.156099999999999</v>
      </c>
      <c r="DS18" s="164">
        <v>-13.03</v>
      </c>
      <c r="DT18" s="164">
        <v>-13.19</v>
      </c>
      <c r="DU18" s="164">
        <v>29.59</v>
      </c>
      <c r="DV18" s="164">
        <v>11.16</v>
      </c>
      <c r="DW18" s="164">
        <v>-23.0364</v>
      </c>
      <c r="DX18" s="164">
        <v>-11.7273</v>
      </c>
      <c r="DY18" s="165"/>
      <c r="DZ18" s="164">
        <v>-36.736400000000003</v>
      </c>
      <c r="EA18" s="164">
        <v>-17.526</v>
      </c>
      <c r="EB18" s="164">
        <v>-29.895900000000001</v>
      </c>
      <c r="EC18" s="164">
        <v>-34.472000000000001</v>
      </c>
      <c r="ED18" s="164">
        <v>-34.795999999999999</v>
      </c>
      <c r="EE18" s="164">
        <v>-19.5322</v>
      </c>
      <c r="EF18" s="164">
        <v>-19.508900000000001</v>
      </c>
      <c r="EG18" s="164">
        <v>-11.629</v>
      </c>
      <c r="EH18" s="164">
        <v>-110.143</v>
      </c>
      <c r="EI18" s="164">
        <v>10.7904</v>
      </c>
      <c r="EJ18" s="165"/>
      <c r="EK18" s="164">
        <v>-9.2339000000000002</v>
      </c>
      <c r="EL18" s="164">
        <v>-8.6949000000000005</v>
      </c>
      <c r="EM18" s="164">
        <v>10.739000000000001</v>
      </c>
      <c r="EN18" s="164">
        <v>-13.367000000000001</v>
      </c>
      <c r="EO18" s="164">
        <v>-13.001300000000001</v>
      </c>
      <c r="EP18" s="164">
        <v>2.5760000000000001</v>
      </c>
      <c r="EQ18" s="164">
        <v>-23.1691</v>
      </c>
      <c r="ER18" s="164">
        <v>-22.568200000000001</v>
      </c>
      <c r="ES18" s="164">
        <v>6.3509000000000002</v>
      </c>
      <c r="ET18" s="164">
        <v>0</v>
      </c>
      <c r="EU18" s="165"/>
      <c r="EV18" s="164">
        <v>2.6</v>
      </c>
      <c r="EW18" s="164">
        <v>3.5274999999999999</v>
      </c>
      <c r="EX18" s="164">
        <v>-18.255400000000002</v>
      </c>
      <c r="EY18" s="164">
        <v>-11.5434</v>
      </c>
      <c r="EZ18" s="164">
        <v>-11.369899999999999</v>
      </c>
      <c r="FA18" s="164">
        <v>8.5904000000000007</v>
      </c>
      <c r="FB18" s="164">
        <v>6.7234999999999996</v>
      </c>
      <c r="FC18" s="164">
        <v>-23.847899999999999</v>
      </c>
      <c r="FD18" s="164">
        <v>5.8604000000000003</v>
      </c>
      <c r="FE18" s="165"/>
      <c r="FF18" s="164">
        <v>5.6197999999999997</v>
      </c>
      <c r="FG18" s="164">
        <v>2.5257000000000001</v>
      </c>
      <c r="FH18" s="164">
        <v>3.8349000000000002</v>
      </c>
      <c r="FI18" s="164">
        <v>2.6139999999999999</v>
      </c>
      <c r="FJ18" s="164">
        <v>11.387</v>
      </c>
      <c r="FK18" s="164">
        <v>11.554500000000001</v>
      </c>
      <c r="FL18" s="164">
        <v>-21.769300000000001</v>
      </c>
      <c r="FM18" s="164">
        <v>18.095199999999998</v>
      </c>
      <c r="FN18" s="164">
        <v>17.9239</v>
      </c>
      <c r="FO18" s="164">
        <v>-6.1242999999999999</v>
      </c>
      <c r="FP18" s="165"/>
      <c r="FQ18" s="164">
        <v>23.6051</v>
      </c>
      <c r="FR18" s="164">
        <v>-21.35</v>
      </c>
      <c r="FS18" s="164">
        <v>-2.0156000000000001</v>
      </c>
      <c r="FT18" s="164">
        <v>0.1678</v>
      </c>
      <c r="FU18" s="164">
        <v>1.1299999999999999</v>
      </c>
      <c r="FV18" s="164">
        <v>0.95</v>
      </c>
      <c r="FW18" s="164">
        <v>-23.240100000000002</v>
      </c>
      <c r="FX18" s="164">
        <v>0</v>
      </c>
      <c r="FY18" s="164">
        <v>3.2210000000000001</v>
      </c>
      <c r="FZ18" s="164">
        <v>0.95299999999999996</v>
      </c>
      <c r="GA18" s="165"/>
      <c r="GB18" s="164">
        <v>18.28</v>
      </c>
      <c r="GC18" s="164">
        <v>-20.53</v>
      </c>
      <c r="GD18" s="164">
        <v>-11.8149</v>
      </c>
      <c r="GE18" s="164">
        <v>-1.36</v>
      </c>
      <c r="GF18" s="164">
        <v>11.9458</v>
      </c>
      <c r="GG18" s="165"/>
      <c r="GH18" s="164">
        <v>16.381799999999998</v>
      </c>
      <c r="GI18" s="164">
        <v>-2.5512000000000001</v>
      </c>
      <c r="GJ18" s="164">
        <v>-2.7025999999999999</v>
      </c>
      <c r="GK18" s="164">
        <v>1.875</v>
      </c>
      <c r="GL18" s="165"/>
      <c r="GM18" s="165"/>
      <c r="GN18" s="165"/>
      <c r="GO18" s="164">
        <v>-3.3769999999999998</v>
      </c>
      <c r="GP18" s="164">
        <v>-0.68799999999999994</v>
      </c>
      <c r="GQ18" s="164">
        <v>-20.058499999999999</v>
      </c>
      <c r="GR18" s="164">
        <v>5.2371999999999996</v>
      </c>
      <c r="GS18" s="164">
        <v>5.2888999999999999</v>
      </c>
      <c r="GT18" s="164">
        <v>103.9678</v>
      </c>
      <c r="GU18" s="164">
        <v>-7.3883000000000001</v>
      </c>
      <c r="GV18" s="164">
        <v>-9.7936999999999994</v>
      </c>
      <c r="GW18" s="164">
        <v>4.8535000000000004</v>
      </c>
      <c r="GX18" s="164">
        <v>2.8006000000000002</v>
      </c>
      <c r="GY18" s="164">
        <v>4.8570000000000002</v>
      </c>
      <c r="GZ18" s="164">
        <v>4.7709999999999999</v>
      </c>
      <c r="HA18" s="164">
        <v>2.25</v>
      </c>
      <c r="HB18" s="164">
        <v>-13.976599999999999</v>
      </c>
      <c r="HC18" s="164">
        <v>-12.8424</v>
      </c>
      <c r="HD18" s="164">
        <v>-10.48</v>
      </c>
      <c r="HE18" s="164">
        <v>3.5430999999999999</v>
      </c>
      <c r="HF18" s="164">
        <v>51.739199999999997</v>
      </c>
      <c r="HG18" s="164">
        <v>-6.2573999999999996</v>
      </c>
      <c r="HH18" s="164">
        <v>107.7927</v>
      </c>
      <c r="HI18" s="164">
        <v>-11.106299999999999</v>
      </c>
      <c r="HJ18" s="164">
        <v>40.164000000000001</v>
      </c>
      <c r="HK18" s="164">
        <v>-12.222099999999999</v>
      </c>
      <c r="HL18" s="164">
        <v>-7.5541999999999998</v>
      </c>
      <c r="HM18" s="164">
        <v>0</v>
      </c>
      <c r="HN18" s="164">
        <v>-11.4613</v>
      </c>
      <c r="HO18" s="165"/>
      <c r="HP18" s="165"/>
      <c r="HQ18" s="164">
        <v>-10.430300000000001</v>
      </c>
      <c r="HR18" s="164">
        <v>-9.8699999999999992</v>
      </c>
      <c r="HS18" s="164">
        <v>-6.6874000000000002</v>
      </c>
      <c r="HT18" s="164">
        <v>-6.5933000000000002</v>
      </c>
      <c r="HU18" s="164">
        <v>16.420000000000002</v>
      </c>
      <c r="HV18" s="164">
        <v>16.329999999999998</v>
      </c>
      <c r="HW18" s="164">
        <v>-19.3</v>
      </c>
      <c r="HX18" s="164">
        <v>-19.3</v>
      </c>
      <c r="HY18" s="164">
        <v>1.2497</v>
      </c>
      <c r="HZ18" s="164">
        <v>-9.84</v>
      </c>
      <c r="IA18" s="164">
        <v>55.454799999999999</v>
      </c>
      <c r="IB18" s="164">
        <v>22.8139</v>
      </c>
      <c r="IC18" s="164">
        <v>22.5837</v>
      </c>
      <c r="ID18" s="164">
        <v>-19.5</v>
      </c>
      <c r="IE18" s="164">
        <v>-25.2</v>
      </c>
      <c r="IF18" s="164">
        <v>-5.5</v>
      </c>
      <c r="IG18" s="164">
        <v>-6</v>
      </c>
      <c r="IH18" s="165"/>
      <c r="II18" s="165"/>
      <c r="IJ18" s="164">
        <v>-139.815</v>
      </c>
      <c r="IK18" s="164">
        <v>-29.366800000000001</v>
      </c>
      <c r="IL18" s="164">
        <v>-209.1249</v>
      </c>
      <c r="IM18" s="164">
        <v>-4.2725</v>
      </c>
      <c r="IN18" s="165"/>
      <c r="IO18" s="164">
        <v>76.895300000000006</v>
      </c>
      <c r="IP18" s="164">
        <v>92.218699999999998</v>
      </c>
      <c r="IQ18" s="164">
        <v>89.834199999999996</v>
      </c>
      <c r="IR18" s="164">
        <v>138.60419999999999</v>
      </c>
      <c r="IS18" s="164">
        <v>7.6261000000000001</v>
      </c>
      <c r="IT18" s="164">
        <v>18.486000000000001</v>
      </c>
      <c r="IU18" s="164">
        <v>17.5562</v>
      </c>
      <c r="IV18" s="164">
        <v>21.6219</v>
      </c>
      <c r="IW18" s="164">
        <v>118.79349999999999</v>
      </c>
      <c r="IX18" s="164">
        <v>-242.95849999999999</v>
      </c>
      <c r="IY18" s="164">
        <v>13.4788</v>
      </c>
      <c r="IZ18" s="164">
        <v>-9.5122</v>
      </c>
      <c r="JA18" s="164">
        <v>-0.44309999999999999</v>
      </c>
      <c r="JB18" s="165"/>
      <c r="JC18" s="164">
        <v>-3.84</v>
      </c>
      <c r="JD18" s="164">
        <v>-1.482</v>
      </c>
      <c r="JE18" s="164">
        <v>-1.4910000000000001</v>
      </c>
      <c r="JF18" s="164">
        <v>-1.68</v>
      </c>
      <c r="JG18" s="164">
        <v>3.28</v>
      </c>
      <c r="JH18" s="164">
        <v>-2.6274000000000002</v>
      </c>
      <c r="JI18" s="164">
        <v>-8.5831999999999997</v>
      </c>
      <c r="JJ18" s="164">
        <v>-0.49590000000000001</v>
      </c>
      <c r="JK18" s="164">
        <v>3.6941999999999999</v>
      </c>
      <c r="JL18" s="164">
        <v>3</v>
      </c>
      <c r="JM18" s="164">
        <v>-0.376</v>
      </c>
      <c r="JN18" s="164">
        <v>-1.5389999999999999</v>
      </c>
      <c r="JO18" s="165"/>
      <c r="JP18" s="165"/>
      <c r="JQ18" s="164">
        <v>3.6366999999999998</v>
      </c>
      <c r="JR18" s="164">
        <v>4.0152999999999999</v>
      </c>
      <c r="JS18" s="164">
        <v>3.8614000000000002</v>
      </c>
      <c r="JT18" s="165"/>
      <c r="JU18" s="164">
        <v>10.5</v>
      </c>
      <c r="JV18" s="164">
        <v>9.0206</v>
      </c>
      <c r="JW18" s="164">
        <v>7.0000000000000007E-2</v>
      </c>
      <c r="JX18" s="165"/>
      <c r="JY18" s="164">
        <v>5.9478</v>
      </c>
      <c r="JZ18" s="164">
        <v>3.9878</v>
      </c>
      <c r="KA18" s="164">
        <v>-14.938599999999999</v>
      </c>
      <c r="KB18" s="164">
        <v>8.6164000000000005</v>
      </c>
      <c r="KC18" s="164">
        <v>-9.1288</v>
      </c>
      <c r="KD18" s="164">
        <v>-14.9964</v>
      </c>
      <c r="KE18" s="164">
        <v>-7.7744999999999997</v>
      </c>
      <c r="KF18" s="164">
        <v>-3.2</v>
      </c>
      <c r="KG18" s="164">
        <v>-10.3</v>
      </c>
      <c r="KH18" s="164">
        <v>94.791600000000003</v>
      </c>
      <c r="KI18" s="164">
        <v>-185.18389999999999</v>
      </c>
    </row>
    <row r="19" spans="1:295" ht="18" customHeight="1" x14ac:dyDescent="0.25">
      <c r="A19" s="159" t="s">
        <v>110</v>
      </c>
      <c r="B19" s="159" t="s">
        <v>962</v>
      </c>
      <c r="C19" s="163">
        <v>0</v>
      </c>
      <c r="D19" s="164">
        <v>2.1972999999999998</v>
      </c>
      <c r="E19" s="164">
        <v>-7.1832000000000003</v>
      </c>
      <c r="F19" s="164">
        <v>6.0419</v>
      </c>
      <c r="G19" s="164">
        <v>6.8376999999999999</v>
      </c>
      <c r="H19" s="165"/>
      <c r="I19" s="164">
        <v>8.1752000000000002</v>
      </c>
      <c r="J19" s="165"/>
      <c r="K19" s="164">
        <v>8.8767999999999994</v>
      </c>
      <c r="L19" s="164">
        <v>2.7968999999999999</v>
      </c>
      <c r="M19" s="165"/>
      <c r="N19" s="164">
        <v>-13.32</v>
      </c>
      <c r="O19" s="164">
        <v>-19.8</v>
      </c>
      <c r="P19" s="165"/>
      <c r="Q19" s="164">
        <v>0</v>
      </c>
      <c r="R19" s="164">
        <v>-13.2</v>
      </c>
      <c r="S19" s="164">
        <v>3.9742000000000002</v>
      </c>
      <c r="T19" s="164">
        <v>-10.1065</v>
      </c>
      <c r="U19" s="164">
        <v>2.2343000000000002</v>
      </c>
      <c r="V19" s="164">
        <v>2.2551999999999999</v>
      </c>
      <c r="W19" s="164">
        <v>4.3239000000000001</v>
      </c>
      <c r="X19" s="164">
        <v>1.4887999999999999</v>
      </c>
      <c r="Y19" s="164">
        <v>0.25290000000000001</v>
      </c>
      <c r="Z19" s="164">
        <v>2.3475000000000001</v>
      </c>
      <c r="AA19" s="165"/>
      <c r="AB19" s="164">
        <v>-0.99439999999999995</v>
      </c>
      <c r="AC19" s="164">
        <v>-1.736</v>
      </c>
      <c r="AD19" s="164">
        <v>0</v>
      </c>
      <c r="AE19" s="164">
        <v>4.1319999999999997</v>
      </c>
      <c r="AF19" s="164">
        <v>-6.66</v>
      </c>
      <c r="AG19" s="165"/>
      <c r="AH19" s="164">
        <v>-1.603</v>
      </c>
      <c r="AI19" s="164">
        <v>0.32800000000000001</v>
      </c>
      <c r="AJ19" s="165"/>
      <c r="AK19" s="164">
        <v>-19.63</v>
      </c>
      <c r="AL19" s="165"/>
      <c r="AM19" s="164">
        <v>-9.4</v>
      </c>
      <c r="AN19" s="164">
        <v>-9.4</v>
      </c>
      <c r="AO19" s="164">
        <v>3.2237</v>
      </c>
      <c r="AP19" s="164">
        <v>3.0956000000000001</v>
      </c>
      <c r="AQ19" s="164">
        <v>21.285900000000002</v>
      </c>
      <c r="AR19" s="164">
        <v>24.128900000000002</v>
      </c>
      <c r="AS19" s="164">
        <v>-11.1731</v>
      </c>
      <c r="AT19" s="164">
        <v>-15.539300000000001</v>
      </c>
      <c r="AU19" s="164">
        <v>-15.449299999999999</v>
      </c>
      <c r="AV19" s="164">
        <v>1.3783000000000001</v>
      </c>
      <c r="AW19" s="164">
        <v>1.2718</v>
      </c>
      <c r="AX19" s="164">
        <v>-10.4488</v>
      </c>
      <c r="AY19" s="164">
        <v>-8.5733999999999995</v>
      </c>
      <c r="AZ19" s="164">
        <v>18.3584</v>
      </c>
      <c r="BA19" s="164">
        <v>19.261199999999999</v>
      </c>
      <c r="BB19" s="164">
        <v>-31.160499999999999</v>
      </c>
      <c r="BC19" s="164">
        <v>20.0914</v>
      </c>
      <c r="BD19" s="164">
        <v>-6.3</v>
      </c>
      <c r="BE19" s="164">
        <v>-6.3</v>
      </c>
      <c r="BF19" s="164">
        <v>-23.347799999999999</v>
      </c>
      <c r="BG19" s="164">
        <v>-23.104900000000001</v>
      </c>
      <c r="BH19" s="164">
        <v>-1.9067000000000001</v>
      </c>
      <c r="BI19" s="165"/>
      <c r="BJ19" s="164">
        <v>-5.2103000000000002</v>
      </c>
      <c r="BK19" s="164">
        <v>0.51559999999999995</v>
      </c>
      <c r="BL19" s="165"/>
      <c r="BM19" s="164">
        <v>-0.36680000000000001</v>
      </c>
      <c r="BN19" s="164">
        <v>-123.0201</v>
      </c>
      <c r="BO19" s="164">
        <v>9.827</v>
      </c>
      <c r="BP19" s="164">
        <v>9.7049000000000003</v>
      </c>
      <c r="BQ19" s="164">
        <v>7.4461000000000004</v>
      </c>
      <c r="BR19" s="164">
        <v>-234.60319999999999</v>
      </c>
      <c r="BS19" s="165"/>
      <c r="BT19" s="165"/>
      <c r="BU19" s="165"/>
      <c r="BV19" s="165"/>
      <c r="BW19" s="164">
        <v>8.0399999999999991</v>
      </c>
      <c r="BX19" s="164">
        <v>4.46</v>
      </c>
      <c r="BY19" s="164">
        <v>-16.809999999999999</v>
      </c>
      <c r="BZ19" s="164">
        <v>-1.45</v>
      </c>
      <c r="CA19" s="164">
        <v>-23.706199999999999</v>
      </c>
      <c r="CB19" s="164">
        <v>-23.706199999999999</v>
      </c>
      <c r="CC19" s="164">
        <v>23.8979</v>
      </c>
      <c r="CD19" s="164">
        <v>23.020700000000001</v>
      </c>
      <c r="CE19" s="164">
        <v>-2.8613</v>
      </c>
      <c r="CF19" s="164">
        <v>-12.0503</v>
      </c>
      <c r="CG19" s="164">
        <v>-11.875999999999999</v>
      </c>
      <c r="CH19" s="164">
        <v>-4.8788999999999998</v>
      </c>
      <c r="CI19" s="165"/>
      <c r="CJ19" s="165"/>
      <c r="CK19" s="165"/>
      <c r="CL19" s="164">
        <v>-23.1</v>
      </c>
      <c r="CM19" s="164">
        <v>-22.1</v>
      </c>
      <c r="CN19" s="164">
        <v>-0.99</v>
      </c>
      <c r="CO19" s="164">
        <v>6.8330000000000002</v>
      </c>
      <c r="CP19" s="164">
        <v>6.9936999999999996</v>
      </c>
      <c r="CQ19" s="164">
        <v>6.0160999999999998</v>
      </c>
      <c r="CR19" s="164">
        <v>41.2483</v>
      </c>
      <c r="CS19" s="164">
        <v>41.123899999999999</v>
      </c>
      <c r="CT19" s="164">
        <v>-28.157900000000001</v>
      </c>
      <c r="CU19" s="164">
        <v>-12.720599999999999</v>
      </c>
      <c r="CV19" s="164">
        <v>-28.9057</v>
      </c>
      <c r="CW19" s="164">
        <v>1.7730999999999999</v>
      </c>
      <c r="CX19" s="164">
        <v>19.510000000000002</v>
      </c>
      <c r="CY19" s="164">
        <v>6.1</v>
      </c>
      <c r="CZ19" s="164">
        <v>10.786099999999999</v>
      </c>
      <c r="DA19" s="164">
        <v>10.8429</v>
      </c>
      <c r="DB19" s="164">
        <v>-8.15</v>
      </c>
      <c r="DC19" s="164">
        <v>-414.47289999999998</v>
      </c>
      <c r="DD19" s="165"/>
      <c r="DE19" s="165"/>
      <c r="DF19" s="164">
        <v>19.968299999999999</v>
      </c>
      <c r="DG19" s="165"/>
      <c r="DH19" s="164">
        <v>-4.1986999999999997</v>
      </c>
      <c r="DI19" s="165"/>
      <c r="DJ19" s="165"/>
      <c r="DK19" s="164">
        <v>-3.4142999999999999</v>
      </c>
      <c r="DL19" s="164">
        <v>-3.7402000000000002</v>
      </c>
      <c r="DM19" s="164">
        <v>3.0015000000000001</v>
      </c>
      <c r="DN19" s="164">
        <v>1.8613</v>
      </c>
      <c r="DO19" s="164">
        <v>-3.5</v>
      </c>
      <c r="DP19" s="164">
        <v>-1.34</v>
      </c>
      <c r="DQ19" s="164">
        <v>5.0065</v>
      </c>
      <c r="DR19" s="164">
        <v>-20.823699999999999</v>
      </c>
      <c r="DS19" s="164">
        <v>-12.9</v>
      </c>
      <c r="DT19" s="164">
        <v>-13.05</v>
      </c>
      <c r="DU19" s="164">
        <v>28.99</v>
      </c>
      <c r="DV19" s="164">
        <v>11.37</v>
      </c>
      <c r="DW19" s="164">
        <v>-23.2727</v>
      </c>
      <c r="DX19" s="164">
        <v>-11.8818</v>
      </c>
      <c r="DY19" s="165"/>
      <c r="DZ19" s="164">
        <v>-36.918199999999999</v>
      </c>
      <c r="EA19" s="164">
        <v>-18.564699999999998</v>
      </c>
      <c r="EB19" s="164">
        <v>-29.7377</v>
      </c>
      <c r="EC19" s="164">
        <v>-35.088900000000002</v>
      </c>
      <c r="ED19" s="164">
        <v>-35.192999999999998</v>
      </c>
      <c r="EE19" s="164">
        <v>-19.0962</v>
      </c>
      <c r="EF19" s="164">
        <v>-23.0242</v>
      </c>
      <c r="EG19" s="164">
        <v>-11.228</v>
      </c>
      <c r="EH19" s="164">
        <v>-107.82</v>
      </c>
      <c r="EI19" s="164">
        <v>7.3973000000000004</v>
      </c>
      <c r="EJ19" s="165"/>
      <c r="EK19" s="164">
        <v>-9.3348999999999993</v>
      </c>
      <c r="EL19" s="164">
        <v>-8.6577000000000002</v>
      </c>
      <c r="EM19" s="164">
        <v>14.098699999999999</v>
      </c>
      <c r="EN19" s="164">
        <v>-11.061999999999999</v>
      </c>
      <c r="EO19" s="164">
        <v>-10.6099</v>
      </c>
      <c r="EP19" s="164">
        <v>6.16</v>
      </c>
      <c r="EQ19" s="164">
        <v>-22.021000000000001</v>
      </c>
      <c r="ER19" s="164">
        <v>-21.893899999999999</v>
      </c>
      <c r="ES19" s="164">
        <v>7.3479999999999999</v>
      </c>
      <c r="ET19" s="164">
        <v>6.37</v>
      </c>
      <c r="EU19" s="165"/>
      <c r="EV19" s="164">
        <v>-0.1</v>
      </c>
      <c r="EW19" s="164">
        <v>3.8793000000000002</v>
      </c>
      <c r="EX19" s="164">
        <v>-14.904999999999999</v>
      </c>
      <c r="EY19" s="164">
        <v>-11.460699999999999</v>
      </c>
      <c r="EZ19" s="164">
        <v>-11.508800000000001</v>
      </c>
      <c r="FA19" s="164">
        <v>8.6130999999999993</v>
      </c>
      <c r="FB19" s="164">
        <v>9.6450999999999993</v>
      </c>
      <c r="FC19" s="164">
        <v>-24.1248</v>
      </c>
      <c r="FD19" s="164">
        <v>5.8837999999999999</v>
      </c>
      <c r="FE19" s="165"/>
      <c r="FF19" s="164">
        <v>5.6307</v>
      </c>
      <c r="FG19" s="164">
        <v>2.7502</v>
      </c>
      <c r="FH19" s="164">
        <v>3.3984999999999999</v>
      </c>
      <c r="FI19" s="164">
        <v>0</v>
      </c>
      <c r="FJ19" s="164">
        <v>10.5497</v>
      </c>
      <c r="FK19" s="164">
        <v>11.052099999999999</v>
      </c>
      <c r="FL19" s="164">
        <v>-20.931999999999999</v>
      </c>
      <c r="FM19" s="164">
        <v>18.1282</v>
      </c>
      <c r="FN19" s="164">
        <v>18.236599999999999</v>
      </c>
      <c r="FO19" s="164">
        <v>-5.7465999999999999</v>
      </c>
      <c r="FP19" s="165"/>
      <c r="FQ19" s="164">
        <v>24.020099999999999</v>
      </c>
      <c r="FR19" s="164">
        <v>-19.989999999999998</v>
      </c>
      <c r="FS19" s="164">
        <v>-2.1949999999999998</v>
      </c>
      <c r="FT19" s="164">
        <v>0.20069999999999999</v>
      </c>
      <c r="FU19" s="164">
        <v>0.67</v>
      </c>
      <c r="FV19" s="164">
        <v>-0.08</v>
      </c>
      <c r="FW19" s="164">
        <v>-22.941500000000001</v>
      </c>
      <c r="FX19" s="165"/>
      <c r="FY19" s="164">
        <v>3.2130000000000001</v>
      </c>
      <c r="FZ19" s="164">
        <v>0.9</v>
      </c>
      <c r="GA19" s="165"/>
      <c r="GB19" s="164">
        <v>18.75</v>
      </c>
      <c r="GC19" s="164">
        <v>-21.4621</v>
      </c>
      <c r="GD19" s="164">
        <v>-12.2041</v>
      </c>
      <c r="GE19" s="164">
        <v>-1.24</v>
      </c>
      <c r="GF19" s="164">
        <v>11.882099999999999</v>
      </c>
      <c r="GG19" s="165"/>
      <c r="GH19" s="164">
        <v>16.252400000000002</v>
      </c>
      <c r="GI19" s="164">
        <v>-2.7404000000000002</v>
      </c>
      <c r="GJ19" s="164">
        <v>-2.7582</v>
      </c>
      <c r="GK19" s="164">
        <v>1.8777999999999999</v>
      </c>
      <c r="GL19" s="165"/>
      <c r="GM19" s="165"/>
      <c r="GN19" s="164">
        <v>-11.6715</v>
      </c>
      <c r="GO19" s="164">
        <v>-2.9457</v>
      </c>
      <c r="GP19" s="164">
        <v>-0.51970000000000005</v>
      </c>
      <c r="GQ19" s="164">
        <v>-19.855499999999999</v>
      </c>
      <c r="GR19" s="164">
        <v>5.8560999999999996</v>
      </c>
      <c r="GS19" s="164">
        <v>4.8997000000000002</v>
      </c>
      <c r="GT19" s="164">
        <v>103.00109999999999</v>
      </c>
      <c r="GU19" s="164">
        <v>-7.1996000000000002</v>
      </c>
      <c r="GV19" s="164">
        <v>-9.8574999999999999</v>
      </c>
      <c r="GW19" s="164">
        <v>4.6521999999999997</v>
      </c>
      <c r="GX19" s="164">
        <v>3.0223</v>
      </c>
      <c r="GY19" s="164">
        <v>4.8789999999999996</v>
      </c>
      <c r="GZ19" s="164">
        <v>4.7946999999999997</v>
      </c>
      <c r="HA19" s="164">
        <v>2</v>
      </c>
      <c r="HB19" s="164">
        <v>-15.19</v>
      </c>
      <c r="HC19" s="164">
        <v>-13.868499999999999</v>
      </c>
      <c r="HD19" s="164">
        <v>-12.15</v>
      </c>
      <c r="HE19" s="164">
        <v>5.2755000000000001</v>
      </c>
      <c r="HF19" s="164">
        <v>53.832900000000002</v>
      </c>
      <c r="HG19" s="164">
        <v>-10.065099999999999</v>
      </c>
      <c r="HH19" s="164">
        <v>107.05</v>
      </c>
      <c r="HI19" s="164">
        <v>-13.5677</v>
      </c>
      <c r="HJ19" s="164">
        <v>38.993899999999996</v>
      </c>
      <c r="HK19" s="164">
        <v>-12.657400000000001</v>
      </c>
      <c r="HL19" s="164">
        <v>-7.7893999999999997</v>
      </c>
      <c r="HM19" s="164">
        <v>0</v>
      </c>
      <c r="HN19" s="164">
        <v>0</v>
      </c>
      <c r="HO19" s="165"/>
      <c r="HP19" s="165"/>
      <c r="HQ19" s="164">
        <v>-8.3154000000000003</v>
      </c>
      <c r="HR19" s="164">
        <v>-7.7057000000000002</v>
      </c>
      <c r="HS19" s="164">
        <v>-5.6856</v>
      </c>
      <c r="HT19" s="164">
        <v>-5.6810999999999998</v>
      </c>
      <c r="HU19" s="164">
        <v>18.079999999999998</v>
      </c>
      <c r="HV19" s="164">
        <v>18.190000000000001</v>
      </c>
      <c r="HW19" s="164">
        <v>-16.3</v>
      </c>
      <c r="HX19" s="164">
        <v>-16.5</v>
      </c>
      <c r="HY19" s="164">
        <v>1.2662</v>
      </c>
      <c r="HZ19" s="164">
        <v>-11.04</v>
      </c>
      <c r="IA19" s="164">
        <v>48.150399999999998</v>
      </c>
      <c r="IB19" s="164">
        <v>22.281700000000001</v>
      </c>
      <c r="IC19" s="164">
        <v>22.586600000000001</v>
      </c>
      <c r="ID19" s="164">
        <v>-19.5</v>
      </c>
      <c r="IE19" s="164">
        <v>-19.3</v>
      </c>
      <c r="IF19" s="164">
        <v>-7.1</v>
      </c>
      <c r="IG19" s="164">
        <v>-8</v>
      </c>
      <c r="IH19" s="165"/>
      <c r="II19" s="165"/>
      <c r="IJ19" s="164">
        <v>-150.1516</v>
      </c>
      <c r="IK19" s="164">
        <v>-35.094099999999997</v>
      </c>
      <c r="IL19" s="164">
        <v>-206</v>
      </c>
      <c r="IM19" s="164">
        <v>-1.821</v>
      </c>
      <c r="IN19" s="165"/>
      <c r="IO19" s="164">
        <v>71.582599999999999</v>
      </c>
      <c r="IP19" s="164">
        <v>95.130600000000001</v>
      </c>
      <c r="IQ19" s="164">
        <v>86.536699999999996</v>
      </c>
      <c r="IR19" s="164">
        <v>132.75030000000001</v>
      </c>
      <c r="IS19" s="164">
        <v>4.1207000000000003</v>
      </c>
      <c r="IT19" s="164">
        <v>16.8949</v>
      </c>
      <c r="IU19" s="164">
        <v>16.8842</v>
      </c>
      <c r="IV19" s="164">
        <v>21.522500000000001</v>
      </c>
      <c r="IW19" s="164">
        <v>110.1202</v>
      </c>
      <c r="IX19" s="164">
        <v>-239.2354</v>
      </c>
      <c r="IY19" s="164">
        <v>11.7006</v>
      </c>
      <c r="IZ19" s="164">
        <v>-6.8853999999999997</v>
      </c>
      <c r="JA19" s="164">
        <v>-0.44309999999999999</v>
      </c>
      <c r="JB19" s="165"/>
      <c r="JC19" s="164">
        <v>-2.64</v>
      </c>
      <c r="JD19" s="164">
        <v>-1.1539999999999999</v>
      </c>
      <c r="JE19" s="164">
        <v>-1.159</v>
      </c>
      <c r="JF19" s="164">
        <v>-2.56</v>
      </c>
      <c r="JG19" s="164">
        <v>5.04</v>
      </c>
      <c r="JH19" s="164">
        <v>-2.7595000000000001</v>
      </c>
      <c r="JI19" s="164">
        <v>-10.106</v>
      </c>
      <c r="JJ19" s="164">
        <v>-2.7511999999999999</v>
      </c>
      <c r="JK19" s="164">
        <v>8.0582999999999991</v>
      </c>
      <c r="JL19" s="164">
        <v>3.4</v>
      </c>
      <c r="JM19" s="164">
        <v>0.111</v>
      </c>
      <c r="JN19" s="164">
        <v>-0.86399999999999999</v>
      </c>
      <c r="JO19" s="165"/>
      <c r="JP19" s="165"/>
      <c r="JQ19" s="164">
        <v>3.7845</v>
      </c>
      <c r="JR19" s="164">
        <v>3.0493000000000001</v>
      </c>
      <c r="JS19" s="164">
        <v>3.0558999999999998</v>
      </c>
      <c r="JT19" s="165"/>
      <c r="JU19" s="164">
        <v>6.2</v>
      </c>
      <c r="JV19" s="164">
        <v>6.7316000000000003</v>
      </c>
      <c r="JW19" s="164">
        <v>0.22</v>
      </c>
      <c r="JX19" s="165"/>
      <c r="JY19" s="164">
        <v>7.1985000000000001</v>
      </c>
      <c r="JZ19" s="164">
        <v>3.5306000000000002</v>
      </c>
      <c r="KA19" s="164">
        <v>-14.648300000000001</v>
      </c>
      <c r="KB19" s="164">
        <v>9.9459</v>
      </c>
      <c r="KC19" s="164">
        <v>-9.4144000000000005</v>
      </c>
      <c r="KD19" s="164">
        <v>-15.516400000000001</v>
      </c>
      <c r="KE19" s="164">
        <v>-7.3654999999999999</v>
      </c>
      <c r="KF19" s="164">
        <v>1.2</v>
      </c>
      <c r="KG19" s="164">
        <v>-13.5</v>
      </c>
      <c r="KH19" s="164">
        <v>94.851500000000001</v>
      </c>
      <c r="KI19" s="164">
        <v>-185.42420000000001</v>
      </c>
    </row>
    <row r="20" spans="1:295" ht="18" customHeight="1" x14ac:dyDescent="0.25">
      <c r="A20" s="159" t="s">
        <v>110</v>
      </c>
      <c r="B20" s="159" t="s">
        <v>963</v>
      </c>
      <c r="C20" s="163">
        <v>0</v>
      </c>
      <c r="D20" s="164">
        <v>2.2002999999999999</v>
      </c>
      <c r="E20" s="164">
        <v>-7.2785000000000002</v>
      </c>
      <c r="F20" s="164">
        <v>7.1779000000000002</v>
      </c>
      <c r="G20" s="164">
        <v>6.9706999999999999</v>
      </c>
      <c r="H20" s="165"/>
      <c r="I20" s="164">
        <v>7.6852999999999998</v>
      </c>
      <c r="J20" s="165"/>
      <c r="K20" s="164">
        <v>8.8099000000000007</v>
      </c>
      <c r="L20" s="164">
        <v>2.7179000000000002</v>
      </c>
      <c r="M20" s="165"/>
      <c r="N20" s="164">
        <v>-13.32</v>
      </c>
      <c r="O20" s="165"/>
      <c r="P20" s="164">
        <v>-2.2000000000000002</v>
      </c>
      <c r="Q20" s="165"/>
      <c r="R20" s="165"/>
      <c r="S20" s="164">
        <v>3.6456</v>
      </c>
      <c r="T20" s="164">
        <v>-11.320399999999999</v>
      </c>
      <c r="U20" s="164">
        <v>1.9125000000000001</v>
      </c>
      <c r="V20" s="164">
        <v>1.9093</v>
      </c>
      <c r="W20" s="164">
        <v>3.4275000000000002</v>
      </c>
      <c r="X20" s="164">
        <v>1.468</v>
      </c>
      <c r="Y20" s="164">
        <v>0.26629999999999998</v>
      </c>
      <c r="Z20" s="164">
        <v>2.3216999999999999</v>
      </c>
      <c r="AA20" s="165"/>
      <c r="AB20" s="164">
        <v>-1.0314000000000001</v>
      </c>
      <c r="AC20" s="164">
        <v>-1.958</v>
      </c>
      <c r="AD20" s="165"/>
      <c r="AE20" s="164">
        <v>4.1639999999999997</v>
      </c>
      <c r="AF20" s="164">
        <v>-4.4400000000000004</v>
      </c>
      <c r="AG20" s="165"/>
      <c r="AH20" s="164">
        <v>-1.9790000000000001</v>
      </c>
      <c r="AI20" s="164">
        <v>0.33700000000000002</v>
      </c>
      <c r="AJ20" s="165"/>
      <c r="AK20" s="164">
        <v>-19.95</v>
      </c>
      <c r="AL20" s="165"/>
      <c r="AM20" s="164">
        <v>-9.17</v>
      </c>
      <c r="AN20" s="164">
        <v>-9.18</v>
      </c>
      <c r="AO20" s="164">
        <v>2.0459000000000001</v>
      </c>
      <c r="AP20" s="164">
        <v>3.1233</v>
      </c>
      <c r="AQ20" s="164">
        <v>20.290400000000002</v>
      </c>
      <c r="AR20" s="164">
        <v>22.5686</v>
      </c>
      <c r="AS20" s="164">
        <v>-9.5861000000000001</v>
      </c>
      <c r="AT20" s="164">
        <v>-16.610900000000001</v>
      </c>
      <c r="AU20" s="164">
        <v>-16.525300000000001</v>
      </c>
      <c r="AV20" s="164">
        <v>0.98740000000000006</v>
      </c>
      <c r="AW20" s="164">
        <v>1.2354000000000001</v>
      </c>
      <c r="AX20" s="164">
        <v>-9.9130000000000003</v>
      </c>
      <c r="AY20" s="164">
        <v>-7.9036</v>
      </c>
      <c r="AZ20" s="164">
        <v>19.185199999999998</v>
      </c>
      <c r="BA20" s="164">
        <v>20.098099999999999</v>
      </c>
      <c r="BB20" s="164">
        <v>-36.407299999999999</v>
      </c>
      <c r="BC20" s="164">
        <v>20.5381</v>
      </c>
      <c r="BD20" s="164">
        <v>-6.9</v>
      </c>
      <c r="BE20" s="164">
        <v>-6.8</v>
      </c>
      <c r="BF20" s="164">
        <v>-23.542899999999999</v>
      </c>
      <c r="BG20" s="164">
        <v>-22.3917</v>
      </c>
      <c r="BH20" s="164">
        <v>-1.0729</v>
      </c>
      <c r="BI20" s="165"/>
      <c r="BJ20" s="164">
        <v>-6.4493999999999998</v>
      </c>
      <c r="BK20" s="164">
        <v>-0.79630000000000001</v>
      </c>
      <c r="BL20" s="165"/>
      <c r="BM20" s="165"/>
      <c r="BN20" s="164">
        <v>-122.7149</v>
      </c>
      <c r="BO20" s="164">
        <v>8.5451999999999995</v>
      </c>
      <c r="BP20" s="164">
        <v>8.5146999999999995</v>
      </c>
      <c r="BQ20" s="164">
        <v>16.108499999999999</v>
      </c>
      <c r="BR20" s="164">
        <v>-236.5009</v>
      </c>
      <c r="BS20" s="165"/>
      <c r="BT20" s="165"/>
      <c r="BU20" s="165"/>
      <c r="BV20" s="164">
        <v>-0.72850000000000004</v>
      </c>
      <c r="BW20" s="164">
        <v>7.56</v>
      </c>
      <c r="BX20" s="164">
        <v>3.61</v>
      </c>
      <c r="BY20" s="164">
        <v>-18.41</v>
      </c>
      <c r="BZ20" s="164">
        <v>-3.55</v>
      </c>
      <c r="CA20" s="164">
        <v>-22.9025</v>
      </c>
      <c r="CB20" s="164">
        <v>-22.7685</v>
      </c>
      <c r="CC20" s="164">
        <v>24.127500000000001</v>
      </c>
      <c r="CD20" s="164">
        <v>22.900300000000001</v>
      </c>
      <c r="CE20" s="164">
        <v>-3.2612999999999999</v>
      </c>
      <c r="CF20" s="164">
        <v>-12.8071</v>
      </c>
      <c r="CG20" s="164">
        <v>-13.2415</v>
      </c>
      <c r="CH20" s="164">
        <v>-5.5067000000000004</v>
      </c>
      <c r="CI20" s="165"/>
      <c r="CJ20" s="165"/>
      <c r="CK20" s="165"/>
      <c r="CL20" s="164">
        <v>-25.4</v>
      </c>
      <c r="CM20" s="164">
        <v>-24.1</v>
      </c>
      <c r="CN20" s="164">
        <v>-0.78</v>
      </c>
      <c r="CO20" s="164">
        <v>3.2942</v>
      </c>
      <c r="CP20" s="164">
        <v>3.8283</v>
      </c>
      <c r="CQ20" s="164">
        <v>2.5992000000000002</v>
      </c>
      <c r="CR20" s="164">
        <v>42.763599999999997</v>
      </c>
      <c r="CS20" s="164">
        <v>43.161799999999999</v>
      </c>
      <c r="CT20" s="164">
        <v>-26.845199999999998</v>
      </c>
      <c r="CU20" s="164">
        <v>-12.6128</v>
      </c>
      <c r="CV20" s="164">
        <v>-28.3064</v>
      </c>
      <c r="CW20" s="164">
        <v>1.7169000000000001</v>
      </c>
      <c r="CX20" s="164">
        <v>19.88</v>
      </c>
      <c r="CY20" s="164">
        <v>6.14</v>
      </c>
      <c r="CZ20" s="164">
        <v>10.317399999999999</v>
      </c>
      <c r="DA20" s="164">
        <v>10.452299999999999</v>
      </c>
      <c r="DB20" s="164">
        <v>-7.77</v>
      </c>
      <c r="DC20" s="164">
        <v>-9.7753999999999994</v>
      </c>
      <c r="DD20" s="165"/>
      <c r="DE20" s="165"/>
      <c r="DF20" s="164">
        <v>19.326899999999998</v>
      </c>
      <c r="DG20" s="165"/>
      <c r="DH20" s="164">
        <v>-3.9958999999999998</v>
      </c>
      <c r="DI20" s="165"/>
      <c r="DJ20" s="165"/>
      <c r="DK20" s="164">
        <v>-3.5718000000000001</v>
      </c>
      <c r="DL20" s="164">
        <v>-3.9272</v>
      </c>
      <c r="DM20" s="164">
        <v>2.6861000000000002</v>
      </c>
      <c r="DN20" s="164">
        <v>1.6757</v>
      </c>
      <c r="DO20" s="164">
        <v>-3.73</v>
      </c>
      <c r="DP20" s="164">
        <v>-1.66</v>
      </c>
      <c r="DQ20" s="164">
        <v>4.1695000000000002</v>
      </c>
      <c r="DR20" s="164">
        <v>-21.15</v>
      </c>
      <c r="DS20" s="164">
        <v>-12.55</v>
      </c>
      <c r="DT20" s="164">
        <v>-12.68</v>
      </c>
      <c r="DU20" s="164">
        <v>27.13</v>
      </c>
      <c r="DV20" s="164">
        <v>9.58</v>
      </c>
      <c r="DW20" s="164">
        <v>-23.381799999999998</v>
      </c>
      <c r="DX20" s="164">
        <v>-11.0273</v>
      </c>
      <c r="DY20" s="165"/>
      <c r="DZ20" s="164">
        <v>-35.972700000000003</v>
      </c>
      <c r="EA20" s="164">
        <v>-21.395900000000001</v>
      </c>
      <c r="EB20" s="164">
        <v>-32.3245</v>
      </c>
      <c r="EC20" s="164">
        <v>-36.000900000000001</v>
      </c>
      <c r="ED20" s="164">
        <v>-37.101300000000002</v>
      </c>
      <c r="EE20" s="164">
        <v>-21.0366</v>
      </c>
      <c r="EF20" s="164">
        <v>-23.514600000000002</v>
      </c>
      <c r="EG20" s="164">
        <v>-10.500999999999999</v>
      </c>
      <c r="EH20" s="164">
        <v>-117.9269</v>
      </c>
      <c r="EI20" s="164">
        <v>4.1517999999999997</v>
      </c>
      <c r="EJ20" s="165"/>
      <c r="EK20" s="164">
        <v>-9.6128</v>
      </c>
      <c r="EL20" s="164">
        <v>-8.9019999999999992</v>
      </c>
      <c r="EM20" s="164">
        <v>13.328099999999999</v>
      </c>
      <c r="EN20" s="164">
        <v>-11.2364</v>
      </c>
      <c r="EO20" s="164">
        <v>-10.890700000000001</v>
      </c>
      <c r="EP20" s="164">
        <v>-11.78</v>
      </c>
      <c r="EQ20" s="164">
        <v>-21.6739</v>
      </c>
      <c r="ER20" s="164">
        <v>-21.0593</v>
      </c>
      <c r="ES20" s="164">
        <v>6.6481000000000003</v>
      </c>
      <c r="ET20" s="164">
        <v>6.77</v>
      </c>
      <c r="EU20" s="165"/>
      <c r="EV20" s="164">
        <v>1.1000000000000001</v>
      </c>
      <c r="EW20" s="164">
        <v>3.6819999999999999</v>
      </c>
      <c r="EX20" s="164">
        <v>-14.759499999999999</v>
      </c>
      <c r="EY20" s="164">
        <v>-11.490500000000001</v>
      </c>
      <c r="EZ20" s="164">
        <v>-11.4438</v>
      </c>
      <c r="FA20" s="164">
        <v>9.0517000000000003</v>
      </c>
      <c r="FB20" s="164">
        <v>10.667400000000001</v>
      </c>
      <c r="FC20" s="164">
        <v>-23.855599999999999</v>
      </c>
      <c r="FD20" s="164">
        <v>6.2713999999999999</v>
      </c>
      <c r="FE20" s="165"/>
      <c r="FF20" s="164">
        <v>5.9226000000000001</v>
      </c>
      <c r="FG20" s="164">
        <v>3.3056999999999999</v>
      </c>
      <c r="FH20" s="164">
        <v>3.7848999999999999</v>
      </c>
      <c r="FI20" s="164">
        <v>0</v>
      </c>
      <c r="FJ20" s="164">
        <v>9.5449999999999999</v>
      </c>
      <c r="FK20" s="164">
        <v>9.2101000000000006</v>
      </c>
      <c r="FL20" s="164">
        <v>-15.9084</v>
      </c>
      <c r="FM20" s="164">
        <v>16.597200000000001</v>
      </c>
      <c r="FN20" s="164">
        <v>17.189499999999999</v>
      </c>
      <c r="FO20" s="164">
        <v>-3.2004999999999999</v>
      </c>
      <c r="FP20" s="164">
        <v>10.201000000000001</v>
      </c>
      <c r="FQ20" s="164">
        <v>20.670500000000001</v>
      </c>
      <c r="FR20" s="164">
        <v>-18.940000000000001</v>
      </c>
      <c r="FS20" s="164">
        <v>-1.7153</v>
      </c>
      <c r="FT20" s="164">
        <v>0.16500000000000001</v>
      </c>
      <c r="FU20" s="164">
        <v>1.49</v>
      </c>
      <c r="FV20" s="164">
        <v>1.57</v>
      </c>
      <c r="FW20" s="164">
        <v>-20.689</v>
      </c>
      <c r="FX20" s="165"/>
      <c r="FY20" s="164">
        <v>3.2069999999999999</v>
      </c>
      <c r="FZ20" s="164">
        <v>0.879</v>
      </c>
      <c r="GA20" s="165"/>
      <c r="GB20" s="164">
        <v>24.82</v>
      </c>
      <c r="GC20" s="164">
        <v>-23.2074</v>
      </c>
      <c r="GD20" s="164">
        <v>-15.3217</v>
      </c>
      <c r="GE20" s="164">
        <v>-1.87</v>
      </c>
      <c r="GF20" s="164">
        <v>1.3681000000000001</v>
      </c>
      <c r="GG20" s="165"/>
      <c r="GH20" s="164">
        <v>18.923999999999999</v>
      </c>
      <c r="GI20" s="164">
        <v>-3.2271999999999998</v>
      </c>
      <c r="GJ20" s="164">
        <v>-3.2395999999999998</v>
      </c>
      <c r="GK20" s="164">
        <v>1.8787</v>
      </c>
      <c r="GL20" s="165"/>
      <c r="GM20" s="165"/>
      <c r="GN20" s="165"/>
      <c r="GO20" s="164">
        <v>1.0784</v>
      </c>
      <c r="GP20" s="164">
        <v>-1.3112999999999999</v>
      </c>
      <c r="GQ20" s="164">
        <v>-21.648599999999998</v>
      </c>
      <c r="GR20" s="164">
        <v>7.4305000000000003</v>
      </c>
      <c r="GS20" s="164">
        <v>6.4164000000000003</v>
      </c>
      <c r="GT20" s="164">
        <v>97.710899999999995</v>
      </c>
      <c r="GU20" s="164">
        <v>-7.2435999999999998</v>
      </c>
      <c r="GV20" s="164">
        <v>-10.7074</v>
      </c>
      <c r="GW20" s="164">
        <v>3.7904</v>
      </c>
      <c r="GX20" s="165"/>
      <c r="GY20" s="164">
        <v>4.6079999999999997</v>
      </c>
      <c r="GZ20" s="164">
        <v>4.4941000000000004</v>
      </c>
      <c r="HA20" s="165"/>
      <c r="HB20" s="164">
        <v>-11.141</v>
      </c>
      <c r="HC20" s="164">
        <v>-10.4428</v>
      </c>
      <c r="HD20" s="164">
        <v>-9.64</v>
      </c>
      <c r="HE20" s="164">
        <v>0</v>
      </c>
      <c r="HF20" s="164">
        <v>45.830100000000002</v>
      </c>
      <c r="HG20" s="164">
        <v>-18.659099999999999</v>
      </c>
      <c r="HH20" s="164">
        <v>112.123</v>
      </c>
      <c r="HI20" s="164">
        <v>-25.202000000000002</v>
      </c>
      <c r="HJ20" s="164">
        <v>27.6081</v>
      </c>
      <c r="HK20" s="164">
        <v>-14.573600000000001</v>
      </c>
      <c r="HL20" s="164">
        <v>-10.000500000000001</v>
      </c>
      <c r="HM20" s="164">
        <v>0</v>
      </c>
      <c r="HN20" s="164">
        <v>0</v>
      </c>
      <c r="HO20" s="164">
        <v>10.7258</v>
      </c>
      <c r="HP20" s="164">
        <v>12.6127</v>
      </c>
      <c r="HQ20" s="164">
        <v>-10.089700000000001</v>
      </c>
      <c r="HR20" s="164">
        <v>-9.4359999999999999</v>
      </c>
      <c r="HS20" s="164">
        <v>-2.6743000000000001</v>
      </c>
      <c r="HT20" s="164">
        <v>-2.7646999999999999</v>
      </c>
      <c r="HU20" s="164">
        <v>17.38</v>
      </c>
      <c r="HV20" s="164">
        <v>17.62</v>
      </c>
      <c r="HW20" s="164">
        <v>-18.100000000000001</v>
      </c>
      <c r="HX20" s="164">
        <v>-18.899999999999999</v>
      </c>
      <c r="HY20" s="164">
        <v>1.4255</v>
      </c>
      <c r="HZ20" s="164">
        <v>-10.16</v>
      </c>
      <c r="IA20" s="164">
        <v>46.707000000000001</v>
      </c>
      <c r="IB20" s="164">
        <v>22.337499999999999</v>
      </c>
      <c r="IC20" s="164">
        <v>22.225999999999999</v>
      </c>
      <c r="ID20" s="164">
        <v>-19.5</v>
      </c>
      <c r="IE20" s="164">
        <v>-22.6</v>
      </c>
      <c r="IF20" s="164">
        <v>-5.8</v>
      </c>
      <c r="IG20" s="164">
        <v>-6.4</v>
      </c>
      <c r="IH20" s="165"/>
      <c r="II20" s="164">
        <v>-17.762899999999998</v>
      </c>
      <c r="IJ20" s="164">
        <v>-169.95830000000001</v>
      </c>
      <c r="IK20" s="164">
        <v>-36.153500000000001</v>
      </c>
      <c r="IL20" s="164">
        <v>-200.5857</v>
      </c>
      <c r="IM20" s="164">
        <v>2.5669</v>
      </c>
      <c r="IN20" s="165"/>
      <c r="IO20" s="164">
        <v>58.799300000000002</v>
      </c>
      <c r="IP20" s="164">
        <v>104.4417</v>
      </c>
      <c r="IQ20" s="164">
        <v>89.317899999999995</v>
      </c>
      <c r="IR20" s="164">
        <v>129.99719999999999</v>
      </c>
      <c r="IS20" s="164">
        <v>-7.7962999999999996</v>
      </c>
      <c r="IT20" s="164">
        <v>14.9476</v>
      </c>
      <c r="IU20" s="164">
        <v>16.262799999999999</v>
      </c>
      <c r="IV20" s="164">
        <v>17.747399999999999</v>
      </c>
      <c r="IW20" s="164">
        <v>98.100999999999999</v>
      </c>
      <c r="IX20" s="164">
        <v>-237.80439999999999</v>
      </c>
      <c r="IY20" s="164">
        <v>0.81430000000000002</v>
      </c>
      <c r="IZ20" s="164">
        <v>3.7444999999999999</v>
      </c>
      <c r="JA20" s="164">
        <v>-0.2576</v>
      </c>
      <c r="JB20" s="165"/>
      <c r="JC20" s="164">
        <v>-4.08</v>
      </c>
      <c r="JD20" s="164">
        <v>-1.24</v>
      </c>
      <c r="JE20" s="164">
        <v>-1.246</v>
      </c>
      <c r="JF20" s="164">
        <v>-1.04</v>
      </c>
      <c r="JG20" s="164">
        <v>4.5599999999999996</v>
      </c>
      <c r="JH20" s="164">
        <v>-3.1941999999999999</v>
      </c>
      <c r="JI20" s="164">
        <v>-10.0481</v>
      </c>
      <c r="JJ20" s="164">
        <v>-0.26090000000000002</v>
      </c>
      <c r="JK20" s="164">
        <v>0.41049999999999998</v>
      </c>
      <c r="JL20" s="164">
        <v>7.1</v>
      </c>
      <c r="JM20" s="164">
        <v>-1.397</v>
      </c>
      <c r="JN20" s="164">
        <v>-2.9060000000000001</v>
      </c>
      <c r="JO20" s="165"/>
      <c r="JP20" s="165"/>
      <c r="JQ20" s="164">
        <v>3.6406999999999998</v>
      </c>
      <c r="JR20" s="164">
        <v>4.6384999999999996</v>
      </c>
      <c r="JS20" s="164">
        <v>3.8532000000000002</v>
      </c>
      <c r="JT20" s="165"/>
      <c r="JU20" s="164">
        <v>9.4</v>
      </c>
      <c r="JV20" s="164">
        <v>2.9016000000000002</v>
      </c>
      <c r="JW20" s="164">
        <v>0.12</v>
      </c>
      <c r="JX20" s="165"/>
      <c r="JY20" s="164">
        <v>0</v>
      </c>
      <c r="JZ20" s="164">
        <v>5.9532999999999996</v>
      </c>
      <c r="KA20" s="164">
        <v>-11.663600000000001</v>
      </c>
      <c r="KB20" s="164">
        <v>5.16</v>
      </c>
      <c r="KC20" s="164">
        <v>-10.9556</v>
      </c>
      <c r="KD20" s="164">
        <v>-11.9831</v>
      </c>
      <c r="KE20" s="164">
        <v>-8.1760000000000002</v>
      </c>
      <c r="KF20" s="164">
        <v>-1.9</v>
      </c>
      <c r="KG20" s="164">
        <v>-10.5</v>
      </c>
      <c r="KH20" s="164">
        <v>87.375100000000003</v>
      </c>
      <c r="KI20" s="164">
        <v>-180.64269999999999</v>
      </c>
    </row>
    <row r="21" spans="1:295" ht="18" customHeight="1" x14ac:dyDescent="0.25">
      <c r="A21" s="159" t="s">
        <v>110</v>
      </c>
      <c r="B21" s="159" t="s">
        <v>964</v>
      </c>
      <c r="C21" s="163">
        <v>0</v>
      </c>
      <c r="D21" s="164">
        <v>2.0415000000000001</v>
      </c>
      <c r="E21" s="164">
        <v>-6.9504000000000001</v>
      </c>
      <c r="F21" s="164">
        <v>6.1195000000000004</v>
      </c>
      <c r="G21" s="164">
        <v>6.7944000000000004</v>
      </c>
      <c r="H21" s="165"/>
      <c r="I21" s="164">
        <v>6.7834000000000003</v>
      </c>
      <c r="J21" s="165"/>
      <c r="K21" s="164">
        <v>6.0217000000000001</v>
      </c>
      <c r="L21" s="164">
        <v>1.448</v>
      </c>
      <c r="M21" s="165"/>
      <c r="N21" s="164">
        <v>-8.8800000000000008</v>
      </c>
      <c r="O21" s="165"/>
      <c r="P21" s="164">
        <v>-2.2000000000000002</v>
      </c>
      <c r="Q21" s="164">
        <v>0</v>
      </c>
      <c r="R21" s="164">
        <v>-13.2</v>
      </c>
      <c r="S21" s="164">
        <v>3.8807999999999998</v>
      </c>
      <c r="T21" s="164">
        <v>-11.7643</v>
      </c>
      <c r="U21" s="164">
        <v>2.1132</v>
      </c>
      <c r="V21" s="164">
        <v>1.9459</v>
      </c>
      <c r="W21" s="164">
        <v>3.8788</v>
      </c>
      <c r="X21" s="164">
        <v>2.1694</v>
      </c>
      <c r="Y21" s="164">
        <v>0.30449999999999999</v>
      </c>
      <c r="Z21" s="164">
        <v>2.1993</v>
      </c>
      <c r="AA21" s="165"/>
      <c r="AB21" s="164">
        <v>-0.8246</v>
      </c>
      <c r="AC21" s="164">
        <v>-2.2879999999999998</v>
      </c>
      <c r="AD21" s="165"/>
      <c r="AE21" s="164">
        <v>4.34</v>
      </c>
      <c r="AF21" s="164">
        <v>-11.1</v>
      </c>
      <c r="AG21" s="164">
        <v>-15.4</v>
      </c>
      <c r="AH21" s="164">
        <v>-2.2029999999999998</v>
      </c>
      <c r="AI21" s="164">
        <v>0.33700000000000002</v>
      </c>
      <c r="AJ21" s="165"/>
      <c r="AK21" s="164">
        <v>-22.2</v>
      </c>
      <c r="AL21" s="165"/>
      <c r="AM21" s="164">
        <v>-7.7</v>
      </c>
      <c r="AN21" s="164">
        <v>-7.68</v>
      </c>
      <c r="AO21" s="164">
        <v>0.72670000000000001</v>
      </c>
      <c r="AP21" s="164">
        <v>2.8188</v>
      </c>
      <c r="AQ21" s="164">
        <v>20.773599999999998</v>
      </c>
      <c r="AR21" s="164">
        <v>22.124700000000001</v>
      </c>
      <c r="AS21" s="164">
        <v>-8.2829999999999995</v>
      </c>
      <c r="AT21" s="164">
        <v>-17.2807</v>
      </c>
      <c r="AU21" s="164">
        <v>-17.151299999999999</v>
      </c>
      <c r="AV21" s="164">
        <v>0.4037</v>
      </c>
      <c r="AW21" s="164">
        <v>0.47989999999999999</v>
      </c>
      <c r="AX21" s="164">
        <v>-9.2431999999999999</v>
      </c>
      <c r="AY21" s="164">
        <v>-7.3677000000000001</v>
      </c>
      <c r="AZ21" s="164">
        <v>17.3278</v>
      </c>
      <c r="BA21" s="164">
        <v>18.261099999999999</v>
      </c>
      <c r="BB21" s="164">
        <v>-32.561399999999999</v>
      </c>
      <c r="BC21" s="164">
        <v>21.5182</v>
      </c>
      <c r="BD21" s="164">
        <v>-7</v>
      </c>
      <c r="BE21" s="164">
        <v>-7</v>
      </c>
      <c r="BF21" s="164">
        <v>-22.9252</v>
      </c>
      <c r="BG21" s="164">
        <v>-22.5322</v>
      </c>
      <c r="BH21" s="164">
        <v>-1.286</v>
      </c>
      <c r="BI21" s="165"/>
      <c r="BJ21" s="164">
        <v>-3.4213</v>
      </c>
      <c r="BK21" s="164">
        <v>-0.81730000000000003</v>
      </c>
      <c r="BL21" s="165"/>
      <c r="BM21" s="164">
        <v>-0.28799999999999998</v>
      </c>
      <c r="BN21" s="164">
        <v>-124.8817</v>
      </c>
      <c r="BO21" s="164">
        <v>7.0193000000000003</v>
      </c>
      <c r="BP21" s="164">
        <v>7.0193000000000003</v>
      </c>
      <c r="BQ21" s="164">
        <v>49.914400000000001</v>
      </c>
      <c r="BR21" s="164">
        <v>-213.72569999999999</v>
      </c>
      <c r="BS21" s="165"/>
      <c r="BT21" s="165"/>
      <c r="BU21" s="165"/>
      <c r="BV21" s="165"/>
      <c r="BW21" s="164">
        <v>7.57</v>
      </c>
      <c r="BX21" s="164">
        <v>3.4</v>
      </c>
      <c r="BY21" s="164">
        <v>-18.61</v>
      </c>
      <c r="BZ21" s="164">
        <v>-3.46</v>
      </c>
      <c r="CA21" s="164">
        <v>-21.696899999999999</v>
      </c>
      <c r="CB21" s="164">
        <v>-21.428899999999999</v>
      </c>
      <c r="CC21" s="164">
        <v>22.3262</v>
      </c>
      <c r="CD21" s="164">
        <v>21.482399999999998</v>
      </c>
      <c r="CE21" s="164">
        <v>-3.7995999999999999</v>
      </c>
      <c r="CF21" s="164">
        <v>-16.401900000000001</v>
      </c>
      <c r="CG21" s="164">
        <v>-16.282399999999999</v>
      </c>
      <c r="CH21" s="164">
        <v>-3.6878000000000002</v>
      </c>
      <c r="CI21" s="165"/>
      <c r="CJ21" s="165"/>
      <c r="CK21" s="165"/>
      <c r="CL21" s="164">
        <v>-23.9</v>
      </c>
      <c r="CM21" s="164">
        <v>-22.9</v>
      </c>
      <c r="CN21" s="164">
        <v>-1.17</v>
      </c>
      <c r="CO21" s="164">
        <v>3.0629</v>
      </c>
      <c r="CP21" s="164">
        <v>3.4018000000000002</v>
      </c>
      <c r="CQ21" s="164">
        <v>2.1080000000000001</v>
      </c>
      <c r="CR21" s="164">
        <v>43.343299999999999</v>
      </c>
      <c r="CS21" s="164">
        <v>43.514400000000002</v>
      </c>
      <c r="CT21" s="164">
        <v>-29.778700000000001</v>
      </c>
      <c r="CU21" s="164">
        <v>-11.07</v>
      </c>
      <c r="CV21" s="164">
        <v>-32.352499999999999</v>
      </c>
      <c r="CW21" s="164">
        <v>1.6561999999999999</v>
      </c>
      <c r="CX21" s="164">
        <v>18.89</v>
      </c>
      <c r="CY21" s="164">
        <v>5.72</v>
      </c>
      <c r="CZ21" s="164">
        <v>10.473599999999999</v>
      </c>
      <c r="DA21" s="164">
        <v>10.452299999999999</v>
      </c>
      <c r="DB21" s="164">
        <v>-7.27</v>
      </c>
      <c r="DC21" s="164">
        <v>-414.47289999999998</v>
      </c>
      <c r="DD21" s="165"/>
      <c r="DE21" s="165"/>
      <c r="DF21" s="164">
        <v>22.047000000000001</v>
      </c>
      <c r="DG21" s="165"/>
      <c r="DH21" s="164">
        <v>-3.7784</v>
      </c>
      <c r="DI21" s="165"/>
      <c r="DJ21" s="165"/>
      <c r="DK21" s="164">
        <v>-3.6364999999999998</v>
      </c>
      <c r="DL21" s="164">
        <v>-3.7402000000000002</v>
      </c>
      <c r="DM21" s="164">
        <v>2.0552000000000001</v>
      </c>
      <c r="DN21" s="164">
        <v>1.8613</v>
      </c>
      <c r="DO21" s="164">
        <v>-3.42</v>
      </c>
      <c r="DP21" s="164">
        <v>-1.28</v>
      </c>
      <c r="DQ21" s="164">
        <v>3.72</v>
      </c>
      <c r="DR21" s="164">
        <v>-23.698799999999999</v>
      </c>
      <c r="DS21" s="164">
        <v>-12.51</v>
      </c>
      <c r="DT21" s="164">
        <v>-12.65</v>
      </c>
      <c r="DU21" s="164">
        <v>27.18</v>
      </c>
      <c r="DV21" s="164">
        <v>9.2200000000000006</v>
      </c>
      <c r="DW21" s="164">
        <v>-26.072700000000001</v>
      </c>
      <c r="DX21" s="164">
        <v>-13.2</v>
      </c>
      <c r="DY21" s="165"/>
      <c r="DZ21" s="164">
        <v>-36.4</v>
      </c>
      <c r="EA21" s="164">
        <v>-23.966000000000001</v>
      </c>
      <c r="EB21" s="164">
        <v>-33.898899999999998</v>
      </c>
      <c r="EC21" s="164">
        <v>-38.125900000000001</v>
      </c>
      <c r="ED21" s="164">
        <v>-38.296799999999998</v>
      </c>
      <c r="EE21" s="164">
        <v>-15.876099999999999</v>
      </c>
      <c r="EF21" s="164">
        <v>-22.319400000000002</v>
      </c>
      <c r="EG21" s="164">
        <v>-10.654999999999999</v>
      </c>
      <c r="EH21" s="164">
        <v>-151.2046</v>
      </c>
      <c r="EI21" s="164">
        <v>62.462299999999999</v>
      </c>
      <c r="EJ21" s="165"/>
      <c r="EK21" s="164">
        <v>-9.1366999999999994</v>
      </c>
      <c r="EL21" s="164">
        <v>-8.5103000000000009</v>
      </c>
      <c r="EM21" s="164">
        <v>10.823499999999999</v>
      </c>
      <c r="EN21" s="164">
        <v>-9.7719000000000005</v>
      </c>
      <c r="EO21" s="164">
        <v>-9.5076999999999998</v>
      </c>
      <c r="EP21" s="164">
        <v>3.6</v>
      </c>
      <c r="EQ21" s="164">
        <v>-25.523900000000001</v>
      </c>
      <c r="ER21" s="164">
        <v>-24.607500000000002</v>
      </c>
      <c r="ES21" s="164">
        <v>4.3140000000000001</v>
      </c>
      <c r="ET21" s="164">
        <v>-9.0500000000000007</v>
      </c>
      <c r="EU21" s="165"/>
      <c r="EV21" s="164">
        <v>0.4</v>
      </c>
      <c r="EW21" s="164">
        <v>3.9224999999999999</v>
      </c>
      <c r="EX21" s="164">
        <v>-11.813000000000001</v>
      </c>
      <c r="EY21" s="164">
        <v>-10.7317</v>
      </c>
      <c r="EZ21" s="164">
        <v>-10.7697</v>
      </c>
      <c r="FA21" s="164">
        <v>8.1771999999999991</v>
      </c>
      <c r="FB21" s="164">
        <v>6.9286000000000003</v>
      </c>
      <c r="FC21" s="164">
        <v>-19.177</v>
      </c>
      <c r="FD21" s="164">
        <v>5.8605999999999998</v>
      </c>
      <c r="FE21" s="165"/>
      <c r="FF21" s="164">
        <v>5.5545</v>
      </c>
      <c r="FG21" s="164">
        <v>2.8818000000000001</v>
      </c>
      <c r="FH21" s="164">
        <v>3.3725999999999998</v>
      </c>
      <c r="FI21" s="164">
        <v>2.4700000000000002</v>
      </c>
      <c r="FJ21" s="164">
        <v>8.7077000000000009</v>
      </c>
      <c r="FK21" s="164">
        <v>9.2101000000000006</v>
      </c>
      <c r="FL21" s="164">
        <v>-9.2101000000000006</v>
      </c>
      <c r="FM21" s="164">
        <v>17.2044</v>
      </c>
      <c r="FN21" s="164">
        <v>17.062899999999999</v>
      </c>
      <c r="FO21" s="164">
        <v>2.7646999999999999</v>
      </c>
      <c r="FP21" s="164">
        <v>15.8432</v>
      </c>
      <c r="FQ21" s="164">
        <v>20.665600000000001</v>
      </c>
      <c r="FR21" s="164">
        <v>-17.27</v>
      </c>
      <c r="FS21" s="164">
        <v>-1.2043999999999999</v>
      </c>
      <c r="FT21" s="164">
        <v>0.1467</v>
      </c>
      <c r="FU21" s="164">
        <v>0.78</v>
      </c>
      <c r="FV21" s="164">
        <v>1.42</v>
      </c>
      <c r="FW21" s="164">
        <v>-20.5807</v>
      </c>
      <c r="FX21" s="165"/>
      <c r="FY21" s="164">
        <v>3.2069999999999999</v>
      </c>
      <c r="FZ21" s="164">
        <v>0.93200000000000005</v>
      </c>
      <c r="GA21" s="165"/>
      <c r="GB21" s="164">
        <v>24.09</v>
      </c>
      <c r="GC21" s="164">
        <v>-28.271999999999998</v>
      </c>
      <c r="GD21" s="164">
        <v>-19.229399999999998</v>
      </c>
      <c r="GE21" s="165"/>
      <c r="GF21" s="164">
        <v>0.76970000000000005</v>
      </c>
      <c r="GG21" s="165"/>
      <c r="GH21" s="164">
        <v>19.841699999999999</v>
      </c>
      <c r="GI21" s="164">
        <v>-3.8553000000000002</v>
      </c>
      <c r="GJ21" s="164">
        <v>-4.0289999999999999</v>
      </c>
      <c r="GK21" s="164">
        <v>1.8611</v>
      </c>
      <c r="GL21" s="165"/>
      <c r="GM21" s="165"/>
      <c r="GN21" s="164">
        <v>-8.1287000000000003</v>
      </c>
      <c r="GO21" s="164">
        <v>3.6608999999999998</v>
      </c>
      <c r="GP21" s="164">
        <v>-1.7448999999999999</v>
      </c>
      <c r="GQ21" s="164">
        <v>-23.11</v>
      </c>
      <c r="GR21" s="164">
        <v>4.8372999999999999</v>
      </c>
      <c r="GS21" s="164">
        <v>4.8842999999999996</v>
      </c>
      <c r="GT21" s="164">
        <v>132.1182</v>
      </c>
      <c r="GU21" s="164">
        <v>-7.4</v>
      </c>
      <c r="GV21" s="164">
        <v>-11.331799999999999</v>
      </c>
      <c r="GW21" s="164">
        <v>2.3898999999999999</v>
      </c>
      <c r="GX21" s="164">
        <v>2.7376</v>
      </c>
      <c r="GY21" s="164">
        <v>4.7031999999999998</v>
      </c>
      <c r="GZ21" s="164">
        <v>4.6760000000000002</v>
      </c>
      <c r="HA21" s="165"/>
      <c r="HB21" s="164">
        <v>21.027799999999999</v>
      </c>
      <c r="HC21" s="164">
        <v>-19.0093</v>
      </c>
      <c r="HD21" s="164">
        <v>-17.600000000000001</v>
      </c>
      <c r="HE21" s="164">
        <v>10.9701</v>
      </c>
      <c r="HF21" s="164">
        <v>82.782799999999995</v>
      </c>
      <c r="HG21" s="164">
        <v>-75.501800000000003</v>
      </c>
      <c r="HH21" s="164">
        <v>0</v>
      </c>
      <c r="HI21" s="164">
        <v>-30.970099999999999</v>
      </c>
      <c r="HJ21" s="164">
        <v>21.590800000000002</v>
      </c>
      <c r="HK21" s="164">
        <v>-16.715199999999999</v>
      </c>
      <c r="HL21" s="164">
        <v>-11.4178</v>
      </c>
      <c r="HM21" s="164">
        <v>-12.1563</v>
      </c>
      <c r="HN21" s="164">
        <v>-10.179600000000001</v>
      </c>
      <c r="HO21" s="164">
        <v>22.4754</v>
      </c>
      <c r="HP21" s="165"/>
      <c r="HQ21" s="164">
        <v>-8.2769999999999992</v>
      </c>
      <c r="HR21" s="164">
        <v>-8.1395999999999997</v>
      </c>
      <c r="HS21" s="164">
        <v>0.1762</v>
      </c>
      <c r="HT21" s="164">
        <v>0.1124</v>
      </c>
      <c r="HU21" s="164">
        <v>21.24</v>
      </c>
      <c r="HV21" s="164">
        <v>21.41</v>
      </c>
      <c r="HW21" s="164">
        <v>-26</v>
      </c>
      <c r="HX21" s="164">
        <v>-26</v>
      </c>
      <c r="HY21" s="164">
        <v>1.3889</v>
      </c>
      <c r="HZ21" s="164">
        <v>-7.36</v>
      </c>
      <c r="IA21" s="164">
        <v>70.986500000000007</v>
      </c>
      <c r="IB21" s="164">
        <v>20.372499999999999</v>
      </c>
      <c r="IC21" s="164">
        <v>19.846900000000002</v>
      </c>
      <c r="ID21" s="164">
        <v>-19.100000000000001</v>
      </c>
      <c r="IE21" s="164">
        <v>-39.299999999999997</v>
      </c>
      <c r="IF21" s="164">
        <v>-7.6</v>
      </c>
      <c r="IG21" s="164">
        <v>-8.1</v>
      </c>
      <c r="IH21" s="164">
        <v>-17.759499999999999</v>
      </c>
      <c r="II21" s="164">
        <v>-17.518699999999999</v>
      </c>
      <c r="IJ21" s="164">
        <v>0</v>
      </c>
      <c r="IK21" s="164">
        <v>-68.911600000000007</v>
      </c>
      <c r="IL21" s="164">
        <v>-244.85570000000001</v>
      </c>
      <c r="IM21" s="164">
        <v>-43.317100000000003</v>
      </c>
      <c r="IN21" s="165"/>
      <c r="IO21" s="164">
        <v>91.161799999999999</v>
      </c>
      <c r="IP21" s="164">
        <v>76.559600000000003</v>
      </c>
      <c r="IQ21" s="164">
        <v>94.343699999999998</v>
      </c>
      <c r="IR21" s="164">
        <v>133.86949999999999</v>
      </c>
      <c r="IS21" s="164">
        <v>14.8218</v>
      </c>
      <c r="IT21" s="164">
        <v>10.4634</v>
      </c>
      <c r="IU21" s="164">
        <v>11.4895</v>
      </c>
      <c r="IV21" s="164">
        <v>13.8642</v>
      </c>
      <c r="IW21" s="164">
        <v>131.5658</v>
      </c>
      <c r="IX21" s="164">
        <v>-247.87289999999999</v>
      </c>
      <c r="IY21" s="164">
        <v>24.102900000000002</v>
      </c>
      <c r="IZ21" s="164">
        <v>-21.821400000000001</v>
      </c>
      <c r="JA21" s="164">
        <v>-0.37480000000000002</v>
      </c>
      <c r="JB21" s="165"/>
      <c r="JC21" s="164">
        <v>-8.8800000000000008</v>
      </c>
      <c r="JD21" s="164">
        <v>0.60199999999999998</v>
      </c>
      <c r="JE21" s="164">
        <v>0.60299999999999998</v>
      </c>
      <c r="JF21" s="164">
        <v>4.24</v>
      </c>
      <c r="JG21" s="164">
        <v>-0.32</v>
      </c>
      <c r="JH21" s="164">
        <v>-3.8740999999999999</v>
      </c>
      <c r="JI21" s="164">
        <v>-5.9158999999999997</v>
      </c>
      <c r="JJ21" s="164">
        <v>6.0075000000000003</v>
      </c>
      <c r="JK21" s="164">
        <v>-6.0349000000000004</v>
      </c>
      <c r="JL21" s="164">
        <v>3.6</v>
      </c>
      <c r="JM21" s="164">
        <v>-1.913</v>
      </c>
      <c r="JN21" s="164">
        <v>-1.413</v>
      </c>
      <c r="JO21" s="165"/>
      <c r="JP21" s="165"/>
      <c r="JQ21" s="164">
        <v>3.4106999999999998</v>
      </c>
      <c r="JR21" s="164">
        <v>3.9176000000000002</v>
      </c>
      <c r="JS21" s="164">
        <v>2.8942999999999999</v>
      </c>
      <c r="JT21" s="165"/>
      <c r="JU21" s="164">
        <v>23.8</v>
      </c>
      <c r="JV21" s="164">
        <v>5.6837999999999997</v>
      </c>
      <c r="JW21" s="164">
        <v>0</v>
      </c>
      <c r="JX21" s="165"/>
      <c r="JY21" s="164">
        <v>6.0092999999999996</v>
      </c>
      <c r="JZ21" s="164">
        <v>4.6813000000000002</v>
      </c>
      <c r="KA21" s="164">
        <v>-13.4945</v>
      </c>
      <c r="KB21" s="164">
        <v>7.9775999999999998</v>
      </c>
      <c r="KC21" s="164">
        <v>-11.244400000000001</v>
      </c>
      <c r="KD21" s="164">
        <v>-13.287100000000001</v>
      </c>
      <c r="KE21" s="164">
        <v>-8.3153000000000006</v>
      </c>
      <c r="KF21" s="164">
        <v>-16</v>
      </c>
      <c r="KG21" s="164">
        <v>-1.4</v>
      </c>
      <c r="KH21" s="164">
        <v>10.3309</v>
      </c>
      <c r="KI21" s="164">
        <v>-115.32980000000001</v>
      </c>
    </row>
    <row r="22" spans="1:295" ht="18" customHeight="1" x14ac:dyDescent="0.25">
      <c r="A22" s="159" t="s">
        <v>110</v>
      </c>
      <c r="B22" s="159" t="s">
        <v>965</v>
      </c>
      <c r="C22" s="163">
        <v>0</v>
      </c>
      <c r="D22" s="164">
        <v>2.0053999999999998</v>
      </c>
      <c r="E22" s="164">
        <v>-7.141</v>
      </c>
      <c r="F22" s="164">
        <v>6.2382</v>
      </c>
      <c r="G22" s="164">
        <v>7</v>
      </c>
      <c r="H22" s="165"/>
      <c r="I22" s="164">
        <v>6.5269000000000004</v>
      </c>
      <c r="J22" s="165"/>
      <c r="K22" s="164">
        <v>6.3921000000000001</v>
      </c>
      <c r="L22" s="164">
        <v>1.58</v>
      </c>
      <c r="M22" s="165"/>
      <c r="N22" s="164">
        <v>-6.66</v>
      </c>
      <c r="O22" s="165"/>
      <c r="P22" s="165"/>
      <c r="Q22" s="164">
        <v>0</v>
      </c>
      <c r="R22" s="165"/>
      <c r="S22" s="164">
        <v>3.3401000000000001</v>
      </c>
      <c r="T22" s="164">
        <v>-11.6502</v>
      </c>
      <c r="U22" s="164">
        <v>1.9942</v>
      </c>
      <c r="V22" s="164">
        <v>1.839</v>
      </c>
      <c r="W22" s="164">
        <v>3.8445</v>
      </c>
      <c r="X22" s="164">
        <v>1.6228</v>
      </c>
      <c r="Y22" s="164">
        <v>0.4148</v>
      </c>
      <c r="Z22" s="164">
        <v>2.1663000000000001</v>
      </c>
      <c r="AA22" s="165"/>
      <c r="AB22" s="164">
        <v>-0.8528</v>
      </c>
      <c r="AC22" s="164">
        <v>-1.4990000000000001</v>
      </c>
      <c r="AD22" s="165"/>
      <c r="AE22" s="164">
        <v>4.4429999999999996</v>
      </c>
      <c r="AF22" s="164">
        <v>-11.1</v>
      </c>
      <c r="AG22" s="165"/>
      <c r="AH22" s="164">
        <v>-2.2810000000000001</v>
      </c>
      <c r="AI22" s="164">
        <v>0.34200000000000003</v>
      </c>
      <c r="AJ22" s="165"/>
      <c r="AK22" s="165"/>
      <c r="AL22" s="165"/>
      <c r="AM22" s="164">
        <v>-4.92</v>
      </c>
      <c r="AN22" s="165"/>
      <c r="AO22" s="164">
        <v>0.71730000000000005</v>
      </c>
      <c r="AP22" s="164">
        <v>2.7978000000000001</v>
      </c>
      <c r="AQ22" s="164">
        <v>18.081800000000001</v>
      </c>
      <c r="AR22" s="164">
        <v>21.016999999999999</v>
      </c>
      <c r="AS22" s="164">
        <v>-7.8562000000000003</v>
      </c>
      <c r="AT22" s="164">
        <v>-16.610900000000001</v>
      </c>
      <c r="AU22" s="164">
        <v>-16.238099999999999</v>
      </c>
      <c r="AV22" s="164">
        <v>-0.69699999999999995</v>
      </c>
      <c r="AW22" s="164">
        <v>-0.2261</v>
      </c>
      <c r="AX22" s="164">
        <v>-10.3148</v>
      </c>
      <c r="AY22" s="164">
        <v>-8.3055000000000003</v>
      </c>
      <c r="AZ22" s="164">
        <v>16.165400000000002</v>
      </c>
      <c r="BA22" s="164">
        <v>16.928100000000001</v>
      </c>
      <c r="BB22" s="164">
        <v>-30.821200000000001</v>
      </c>
      <c r="BC22" s="164">
        <v>20.911000000000001</v>
      </c>
      <c r="BD22" s="164">
        <v>-7.1</v>
      </c>
      <c r="BE22" s="164">
        <v>-7</v>
      </c>
      <c r="BF22" s="164">
        <v>-23.964600000000001</v>
      </c>
      <c r="BG22" s="164">
        <v>-23.484300000000001</v>
      </c>
      <c r="BH22" s="164">
        <v>-0.93740000000000001</v>
      </c>
      <c r="BI22" s="165"/>
      <c r="BJ22" s="164">
        <v>-4.1401000000000003</v>
      </c>
      <c r="BK22" s="164">
        <v>-1.0168999999999999</v>
      </c>
      <c r="BL22" s="165"/>
      <c r="BM22" s="164">
        <v>-0.60699999999999998</v>
      </c>
      <c r="BN22" s="164">
        <v>-120.5176</v>
      </c>
      <c r="BO22" s="164">
        <v>7.7821999999999996</v>
      </c>
      <c r="BP22" s="164">
        <v>7.8127000000000004</v>
      </c>
      <c r="BQ22" s="164">
        <v>36.471699999999998</v>
      </c>
      <c r="BR22" s="164">
        <v>-216.28290000000001</v>
      </c>
      <c r="BS22" s="165"/>
      <c r="BT22" s="165"/>
      <c r="BU22" s="165"/>
      <c r="BV22" s="164">
        <v>-1.5668</v>
      </c>
      <c r="BW22" s="164">
        <v>7.54</v>
      </c>
      <c r="BX22" s="164">
        <v>3.32</v>
      </c>
      <c r="BY22" s="164">
        <v>-19.16</v>
      </c>
      <c r="BZ22" s="164">
        <v>-3.78</v>
      </c>
      <c r="CA22" s="164">
        <v>-22.098700000000001</v>
      </c>
      <c r="CB22" s="164">
        <v>-21.8308</v>
      </c>
      <c r="CC22" s="164">
        <v>22.507200000000001</v>
      </c>
      <c r="CD22" s="164">
        <v>21.804400000000001</v>
      </c>
      <c r="CE22" s="164">
        <v>-2.5501999999999998</v>
      </c>
      <c r="CF22" s="164">
        <v>-15.0115</v>
      </c>
      <c r="CG22" s="164">
        <v>-14.9039</v>
      </c>
      <c r="CH22" s="164">
        <v>-3.9731000000000001</v>
      </c>
      <c r="CI22" s="165"/>
      <c r="CJ22" s="165"/>
      <c r="CK22" s="165"/>
      <c r="CL22" s="164">
        <v>-24.6</v>
      </c>
      <c r="CM22" s="164">
        <v>-23.5</v>
      </c>
      <c r="CN22" s="164">
        <v>-0.61</v>
      </c>
      <c r="CO22" s="164">
        <v>3.01</v>
      </c>
      <c r="CP22" s="164">
        <v>3.0665</v>
      </c>
      <c r="CQ22" s="164">
        <v>2.3693</v>
      </c>
      <c r="CR22" s="164">
        <v>42.685200000000002</v>
      </c>
      <c r="CS22" s="164">
        <v>42.886000000000003</v>
      </c>
      <c r="CT22" s="164">
        <v>-29.194400000000002</v>
      </c>
      <c r="CU22" s="164">
        <v>-10.6746</v>
      </c>
      <c r="CV22" s="164">
        <v>-31.4148</v>
      </c>
      <c r="CW22" s="164">
        <v>1.7641</v>
      </c>
      <c r="CX22" s="164">
        <v>17.98</v>
      </c>
      <c r="CY22" s="164">
        <v>5.21</v>
      </c>
      <c r="CZ22" s="164">
        <v>9.3798999999999992</v>
      </c>
      <c r="DA22" s="164">
        <v>9.4756999999999998</v>
      </c>
      <c r="DB22" s="164">
        <v>-6.67</v>
      </c>
      <c r="DC22" s="164">
        <v>-389.3587</v>
      </c>
      <c r="DD22" s="165"/>
      <c r="DE22" s="165"/>
      <c r="DF22" s="164">
        <v>25.817599999999999</v>
      </c>
      <c r="DG22" s="165"/>
      <c r="DH22" s="164">
        <v>-3.3351000000000002</v>
      </c>
      <c r="DI22" s="164">
        <v>-7.3</v>
      </c>
      <c r="DJ22" s="164">
        <v>-7</v>
      </c>
      <c r="DK22" s="164">
        <v>-3.3458999999999999</v>
      </c>
      <c r="DL22" s="164">
        <v>-3.1791</v>
      </c>
      <c r="DM22" s="164">
        <v>0.63580000000000003</v>
      </c>
      <c r="DN22" s="164">
        <v>2.7890000000000001</v>
      </c>
      <c r="DO22" s="164">
        <v>-2.92</v>
      </c>
      <c r="DP22" s="164">
        <v>-0.63</v>
      </c>
      <c r="DQ22" s="164">
        <v>2.294</v>
      </c>
      <c r="DR22" s="164">
        <v>-27.686599999999999</v>
      </c>
      <c r="DS22" s="164">
        <v>-12.51</v>
      </c>
      <c r="DT22" s="164">
        <v>-12.75</v>
      </c>
      <c r="DU22" s="164">
        <v>27.16</v>
      </c>
      <c r="DV22" s="164">
        <v>9.58</v>
      </c>
      <c r="DW22" s="164">
        <v>-29.581800000000001</v>
      </c>
      <c r="DX22" s="164">
        <v>-14.7727</v>
      </c>
      <c r="DY22" s="165"/>
      <c r="DZ22" s="164">
        <v>-37.718200000000003</v>
      </c>
      <c r="EA22" s="164">
        <v>-24.940799999999999</v>
      </c>
      <c r="EB22" s="164">
        <v>-33.969700000000003</v>
      </c>
      <c r="EC22" s="164">
        <v>-39.488199999999999</v>
      </c>
      <c r="ED22" s="164">
        <v>-39.560600000000001</v>
      </c>
      <c r="EE22" s="164">
        <v>-23.94</v>
      </c>
      <c r="EF22" s="164">
        <v>-28.559799999999999</v>
      </c>
      <c r="EG22" s="164">
        <v>-10.214</v>
      </c>
      <c r="EH22" s="164">
        <v>-139.35400000000001</v>
      </c>
      <c r="EI22" s="164">
        <v>46.231200000000001</v>
      </c>
      <c r="EJ22" s="165"/>
      <c r="EK22" s="164">
        <v>-10.435</v>
      </c>
      <c r="EL22" s="164">
        <v>-9.5510000000000002</v>
      </c>
      <c r="EM22" s="164">
        <v>0</v>
      </c>
      <c r="EN22" s="164">
        <v>-5.9913999999999996</v>
      </c>
      <c r="EO22" s="164">
        <v>-5.9862000000000002</v>
      </c>
      <c r="EP22" s="164">
        <v>-10.244</v>
      </c>
      <c r="EQ22" s="164">
        <v>-23.555299999999999</v>
      </c>
      <c r="ER22" s="164">
        <v>-23.248200000000001</v>
      </c>
      <c r="ES22" s="164">
        <v>5.7034000000000002</v>
      </c>
      <c r="ET22" s="164">
        <v>0</v>
      </c>
      <c r="EU22" s="165"/>
      <c r="EV22" s="164">
        <v>-0.4</v>
      </c>
      <c r="EW22" s="164">
        <v>4.3239999999999998</v>
      </c>
      <c r="EX22" s="164">
        <v>-6.7778</v>
      </c>
      <c r="EY22" s="164">
        <v>-10.428599999999999</v>
      </c>
      <c r="EZ22" s="164">
        <v>-10.4337</v>
      </c>
      <c r="FA22" s="164">
        <v>8.1044999999999998</v>
      </c>
      <c r="FB22" s="164">
        <v>10.555999999999999</v>
      </c>
      <c r="FC22" s="164">
        <v>-21.167300000000001</v>
      </c>
      <c r="FD22" s="164">
        <v>5.6124000000000001</v>
      </c>
      <c r="FE22" s="165"/>
      <c r="FF22" s="164">
        <v>5.3403999999999998</v>
      </c>
      <c r="FG22" s="164">
        <v>2.9066000000000001</v>
      </c>
      <c r="FH22" s="164">
        <v>3.9573</v>
      </c>
      <c r="FI22" s="164">
        <v>0</v>
      </c>
      <c r="FJ22" s="164">
        <v>8.7077000000000009</v>
      </c>
      <c r="FK22" s="164">
        <v>8.7077000000000009</v>
      </c>
      <c r="FL22" s="164">
        <v>-15.573399999999999</v>
      </c>
      <c r="FM22" s="164">
        <v>18.136700000000001</v>
      </c>
      <c r="FN22" s="164">
        <v>18.165299999999998</v>
      </c>
      <c r="FO22" s="164">
        <v>-5.8019999999999996</v>
      </c>
      <c r="FP22" s="164">
        <v>0</v>
      </c>
      <c r="FQ22" s="164">
        <v>18.482900000000001</v>
      </c>
      <c r="FR22" s="164">
        <v>-20.05</v>
      </c>
      <c r="FS22" s="164">
        <v>-1.3106</v>
      </c>
      <c r="FT22" s="164">
        <v>0.16500000000000001</v>
      </c>
      <c r="FU22" s="164">
        <v>0.62</v>
      </c>
      <c r="FV22" s="164">
        <v>4.5199999999999996</v>
      </c>
      <c r="FW22" s="164">
        <v>-18.4116</v>
      </c>
      <c r="FX22" s="165"/>
      <c r="FY22" s="164">
        <v>3.161</v>
      </c>
      <c r="FZ22" s="164">
        <v>0.82399999999999995</v>
      </c>
      <c r="GA22" s="165"/>
      <c r="GB22" s="164">
        <v>24.63</v>
      </c>
      <c r="GC22" s="164">
        <v>-21.054300000000001</v>
      </c>
      <c r="GD22" s="164">
        <v>-12.951499999999999</v>
      </c>
      <c r="GE22" s="165"/>
      <c r="GF22" s="164">
        <v>0.53879999999999995</v>
      </c>
      <c r="GG22" s="165"/>
      <c r="GH22" s="164">
        <v>18.769600000000001</v>
      </c>
      <c r="GI22" s="164">
        <v>-3.4701</v>
      </c>
      <c r="GJ22" s="164">
        <v>-3.6356000000000002</v>
      </c>
      <c r="GK22" s="164">
        <v>1.8116000000000001</v>
      </c>
      <c r="GL22" s="165"/>
      <c r="GM22" s="165"/>
      <c r="GN22" s="164">
        <v>-7.5042999999999997</v>
      </c>
      <c r="GO22" s="164">
        <v>4.2474999999999996</v>
      </c>
      <c r="GP22" s="164">
        <v>-1.8929</v>
      </c>
      <c r="GQ22" s="164">
        <v>-22.242000000000001</v>
      </c>
      <c r="GR22" s="164">
        <v>5.2144000000000004</v>
      </c>
      <c r="GS22" s="164">
        <v>5.3356000000000003</v>
      </c>
      <c r="GT22" s="164">
        <v>107.8443</v>
      </c>
      <c r="GU22" s="164">
        <v>-7.1769999999999996</v>
      </c>
      <c r="GV22" s="164">
        <v>-10.754799999999999</v>
      </c>
      <c r="GW22" s="164">
        <v>3.609</v>
      </c>
      <c r="GX22" s="164">
        <v>2.6720000000000002</v>
      </c>
      <c r="GY22" s="164">
        <v>4.7104999999999997</v>
      </c>
      <c r="GZ22" s="164">
        <v>4.6760000000000002</v>
      </c>
      <c r="HA22" s="164">
        <v>2</v>
      </c>
      <c r="HB22" s="164">
        <v>16.618400000000001</v>
      </c>
      <c r="HC22" s="164">
        <v>-22.476700000000001</v>
      </c>
      <c r="HD22" s="164">
        <v>-22.63</v>
      </c>
      <c r="HE22" s="164">
        <v>16.113700000000001</v>
      </c>
      <c r="HF22" s="164">
        <v>94.778400000000005</v>
      </c>
      <c r="HG22" s="164">
        <v>-79.704899999999995</v>
      </c>
      <c r="HH22" s="165"/>
      <c r="HI22" s="164">
        <v>-44.1479</v>
      </c>
      <c r="HJ22" s="164">
        <v>20.248999999999999</v>
      </c>
      <c r="HK22" s="164">
        <v>-15.588800000000001</v>
      </c>
      <c r="HL22" s="164">
        <v>-9.7205999999999992</v>
      </c>
      <c r="HM22" s="164">
        <v>-12.153600000000001</v>
      </c>
      <c r="HN22" s="164">
        <v>-12.853400000000001</v>
      </c>
      <c r="HO22" s="165"/>
      <c r="HP22" s="165"/>
      <c r="HQ22" s="164">
        <v>-14.330500000000001</v>
      </c>
      <c r="HR22" s="164">
        <v>-13.764699999999999</v>
      </c>
      <c r="HS22" s="164">
        <v>-4.4516</v>
      </c>
      <c r="HT22" s="164">
        <v>-4.3905000000000003</v>
      </c>
      <c r="HU22" s="164">
        <v>26.43</v>
      </c>
      <c r="HV22" s="164">
        <v>26.45</v>
      </c>
      <c r="HW22" s="164">
        <v>-27.6</v>
      </c>
      <c r="HX22" s="164">
        <v>-27.5</v>
      </c>
      <c r="HY22" s="164">
        <v>1.2314000000000001</v>
      </c>
      <c r="HZ22" s="164">
        <v>-1.76</v>
      </c>
      <c r="IA22" s="164">
        <v>79.480699999999999</v>
      </c>
      <c r="IB22" s="164">
        <v>18.258400000000002</v>
      </c>
      <c r="IC22" s="164">
        <v>18.225300000000001</v>
      </c>
      <c r="ID22" s="164">
        <v>-19.100000000000001</v>
      </c>
      <c r="IE22" s="164">
        <v>-38.799999999999997</v>
      </c>
      <c r="IF22" s="164">
        <v>-1.9</v>
      </c>
      <c r="IG22" s="164">
        <v>-2.5</v>
      </c>
      <c r="IH22" s="165"/>
      <c r="II22" s="164">
        <v>-17.775500000000001</v>
      </c>
      <c r="IJ22" s="165"/>
      <c r="IK22" s="164">
        <v>-85.490899999999996</v>
      </c>
      <c r="IL22" s="164">
        <v>-243.14670000000001</v>
      </c>
      <c r="IM22" s="164">
        <v>-38.0837</v>
      </c>
      <c r="IN22" s="165"/>
      <c r="IO22" s="164">
        <v>81.509100000000004</v>
      </c>
      <c r="IP22" s="164">
        <v>85.705799999999996</v>
      </c>
      <c r="IQ22" s="164">
        <v>114.69589999999999</v>
      </c>
      <c r="IR22" s="164">
        <v>135.2124</v>
      </c>
      <c r="IS22" s="164">
        <v>3.8950999999999998</v>
      </c>
      <c r="IT22" s="164">
        <v>8.2533999999999992</v>
      </c>
      <c r="IU22" s="164">
        <v>8.4990000000000006</v>
      </c>
      <c r="IV22" s="164">
        <v>-7.8068999999999997</v>
      </c>
      <c r="IW22" s="164">
        <v>117.8245</v>
      </c>
      <c r="IX22" s="164">
        <v>-248.50700000000001</v>
      </c>
      <c r="IY22" s="164">
        <v>6.1764000000000001</v>
      </c>
      <c r="IZ22" s="164">
        <v>-7.7950999999999997</v>
      </c>
      <c r="JA22" s="164">
        <v>0.79710000000000003</v>
      </c>
      <c r="JB22" s="165"/>
      <c r="JC22" s="164">
        <v>-10.08</v>
      </c>
      <c r="JD22" s="164">
        <v>-0.14499999999999999</v>
      </c>
      <c r="JE22" s="164">
        <v>-0.13900000000000001</v>
      </c>
      <c r="JF22" s="164">
        <v>5.6</v>
      </c>
      <c r="JG22" s="164">
        <v>-1.44</v>
      </c>
      <c r="JH22" s="164">
        <v>-4.0708000000000002</v>
      </c>
      <c r="JI22" s="164">
        <v>-4.3045999999999998</v>
      </c>
      <c r="JJ22" s="164">
        <v>4.2801999999999998</v>
      </c>
      <c r="JK22" s="164">
        <v>-6.4744000000000002</v>
      </c>
      <c r="JL22" s="164">
        <v>4.9000000000000004</v>
      </c>
      <c r="JM22" s="164">
        <v>-1.177</v>
      </c>
      <c r="JN22" s="164">
        <v>-0.44600000000000001</v>
      </c>
      <c r="JO22" s="165"/>
      <c r="JP22" s="165"/>
      <c r="JQ22" s="164">
        <v>4.5242000000000004</v>
      </c>
      <c r="JR22" s="164">
        <v>2.8513999999999999</v>
      </c>
      <c r="JS22" s="164">
        <v>3.7993000000000001</v>
      </c>
      <c r="JT22" s="165"/>
      <c r="JU22" s="164">
        <v>23</v>
      </c>
      <c r="JV22" s="164">
        <v>4.9934000000000003</v>
      </c>
      <c r="JW22" s="165"/>
      <c r="JX22" s="165"/>
      <c r="JY22" s="164">
        <v>8.9298000000000002</v>
      </c>
      <c r="JZ22" s="164">
        <v>4.2625000000000002</v>
      </c>
      <c r="KA22" s="164">
        <v>-15.3436</v>
      </c>
      <c r="KB22" s="164">
        <v>10.911199999999999</v>
      </c>
      <c r="KC22" s="164">
        <v>-10.483000000000001</v>
      </c>
      <c r="KD22" s="164">
        <v>-15.146599999999999</v>
      </c>
      <c r="KE22" s="164">
        <v>-7.0251000000000001</v>
      </c>
      <c r="KF22" s="164">
        <v>-15.2</v>
      </c>
      <c r="KG22" s="164">
        <v>-2.7</v>
      </c>
      <c r="KH22" s="164">
        <v>26.598299999999998</v>
      </c>
      <c r="KI22" s="164">
        <v>-118.3438</v>
      </c>
    </row>
    <row r="23" spans="1:295" ht="18" customHeight="1" x14ac:dyDescent="0.25">
      <c r="A23" s="159" t="s">
        <v>110</v>
      </c>
      <c r="B23" s="159" t="s">
        <v>966</v>
      </c>
      <c r="C23" s="163">
        <v>0</v>
      </c>
      <c r="D23" s="164">
        <v>2.2458</v>
      </c>
      <c r="E23" s="164">
        <v>-7.3930999999999996</v>
      </c>
      <c r="F23" s="164">
        <v>5.0709999999999997</v>
      </c>
      <c r="G23" s="164">
        <v>7.5411999999999999</v>
      </c>
      <c r="H23" s="165"/>
      <c r="I23" s="164">
        <v>6.7302999999999997</v>
      </c>
      <c r="J23" s="165"/>
      <c r="K23" s="164">
        <v>6.9322999999999997</v>
      </c>
      <c r="L23" s="164">
        <v>1.9409000000000001</v>
      </c>
      <c r="M23" s="165"/>
      <c r="N23" s="164">
        <v>-8.8800000000000008</v>
      </c>
      <c r="O23" s="165"/>
      <c r="P23" s="165"/>
      <c r="Q23" s="164">
        <v>-0.82799999999999996</v>
      </c>
      <c r="R23" s="165"/>
      <c r="S23" s="164">
        <v>3.24</v>
      </c>
      <c r="T23" s="164">
        <v>-12.342499999999999</v>
      </c>
      <c r="U23" s="164">
        <v>2.7848999999999999</v>
      </c>
      <c r="V23" s="164">
        <v>2.6366000000000001</v>
      </c>
      <c r="W23" s="164">
        <v>4.9702999999999999</v>
      </c>
      <c r="X23" s="164">
        <v>1.6668000000000001</v>
      </c>
      <c r="Y23" s="164">
        <v>0.76080000000000003</v>
      </c>
      <c r="Z23" s="164">
        <v>2.2968999999999999</v>
      </c>
      <c r="AA23" s="165"/>
      <c r="AB23" s="164">
        <v>-0.74150000000000005</v>
      </c>
      <c r="AC23" s="164">
        <v>-1.387</v>
      </c>
      <c r="AD23" s="165"/>
      <c r="AE23" s="164">
        <v>4.6529999999999996</v>
      </c>
      <c r="AF23" s="164">
        <v>-8.8800000000000008</v>
      </c>
      <c r="AG23" s="165"/>
      <c r="AH23" s="164">
        <v>-1.2050000000000001</v>
      </c>
      <c r="AI23" s="164">
        <v>0.34100000000000003</v>
      </c>
      <c r="AJ23" s="165"/>
      <c r="AK23" s="165"/>
      <c r="AL23" s="165"/>
      <c r="AM23" s="164">
        <v>-4.09</v>
      </c>
      <c r="AN23" s="165"/>
      <c r="AO23" s="164">
        <v>0.71730000000000005</v>
      </c>
      <c r="AP23" s="164">
        <v>2.5379</v>
      </c>
      <c r="AQ23" s="164">
        <v>16.223199999999999</v>
      </c>
      <c r="AR23" s="164">
        <v>19.914000000000001</v>
      </c>
      <c r="AS23" s="164">
        <v>-7.5380000000000003</v>
      </c>
      <c r="AT23" s="165"/>
      <c r="AU23" s="164">
        <v>-16.185400000000001</v>
      </c>
      <c r="AV23" s="164">
        <v>-0.6361</v>
      </c>
      <c r="AW23" s="164">
        <v>-0.60140000000000005</v>
      </c>
      <c r="AX23" s="164">
        <v>-10.582800000000001</v>
      </c>
      <c r="AY23" s="164">
        <v>-8.8413000000000004</v>
      </c>
      <c r="AZ23" s="164">
        <v>16.982900000000001</v>
      </c>
      <c r="BA23" s="164">
        <v>18.193200000000001</v>
      </c>
      <c r="BB23" s="164">
        <v>-33.088200000000001</v>
      </c>
      <c r="BC23" s="164">
        <v>20.2483</v>
      </c>
      <c r="BD23" s="164">
        <v>-5.9</v>
      </c>
      <c r="BE23" s="164">
        <v>-5.9</v>
      </c>
      <c r="BF23" s="164">
        <v>-23.417999999999999</v>
      </c>
      <c r="BG23" s="164">
        <v>-23.081800000000001</v>
      </c>
      <c r="BH23" s="164">
        <v>0.84930000000000005</v>
      </c>
      <c r="BI23" s="165"/>
      <c r="BJ23" s="164">
        <v>-2.9087999999999998</v>
      </c>
      <c r="BK23" s="164">
        <v>-1.1447000000000001</v>
      </c>
      <c r="BL23" s="165"/>
      <c r="BM23" s="164">
        <v>-0.13750000000000001</v>
      </c>
      <c r="BN23" s="164">
        <v>-119.5104</v>
      </c>
      <c r="BO23" s="164">
        <v>9.0335000000000001</v>
      </c>
      <c r="BP23" s="164">
        <v>9.2470999999999997</v>
      </c>
      <c r="BQ23" s="164">
        <v>37.486499999999999</v>
      </c>
      <c r="BR23" s="164">
        <v>-212.11689999999999</v>
      </c>
      <c r="BS23" s="165"/>
      <c r="BT23" s="165"/>
      <c r="BU23" s="165"/>
      <c r="BV23" s="165"/>
      <c r="BW23" s="164">
        <v>8.06</v>
      </c>
      <c r="BX23" s="164">
        <v>4.13</v>
      </c>
      <c r="BY23" s="164">
        <v>-18.739999999999998</v>
      </c>
      <c r="BZ23" s="164">
        <v>-4.41</v>
      </c>
      <c r="CA23" s="164">
        <v>-21.696899999999999</v>
      </c>
      <c r="CB23" s="164">
        <v>-21.295000000000002</v>
      </c>
      <c r="CC23" s="164">
        <v>21.516100000000002</v>
      </c>
      <c r="CD23" s="164">
        <v>21.998200000000001</v>
      </c>
      <c r="CE23" s="164">
        <v>-2.3544</v>
      </c>
      <c r="CF23" s="164">
        <v>-16.8828</v>
      </c>
      <c r="CG23" s="164">
        <v>-16.1052</v>
      </c>
      <c r="CH23" s="164">
        <v>-1.7912999999999999</v>
      </c>
      <c r="CI23" s="164">
        <v>0</v>
      </c>
      <c r="CJ23" s="165"/>
      <c r="CK23" s="165"/>
      <c r="CL23" s="164">
        <v>-23.3</v>
      </c>
      <c r="CM23" s="164">
        <v>-22.2</v>
      </c>
      <c r="CN23" s="164">
        <v>-0.45</v>
      </c>
      <c r="CO23" s="164">
        <v>2.9180000000000001</v>
      </c>
      <c r="CP23" s="164">
        <v>3.0933999999999999</v>
      </c>
      <c r="CQ23" s="164">
        <v>2.1917</v>
      </c>
      <c r="CR23" s="164">
        <v>43.742199999999997</v>
      </c>
      <c r="CS23" s="164">
        <v>43.919600000000003</v>
      </c>
      <c r="CT23" s="164">
        <v>-28.6615</v>
      </c>
      <c r="CU23" s="164">
        <v>-14.324299999999999</v>
      </c>
      <c r="CV23" s="164">
        <v>-29.781700000000001</v>
      </c>
      <c r="CW23" s="164">
        <v>1.4686999999999999</v>
      </c>
      <c r="CX23" s="164">
        <v>18.47</v>
      </c>
      <c r="CY23" s="164">
        <v>5.47</v>
      </c>
      <c r="CZ23" s="164">
        <v>10.161099999999999</v>
      </c>
      <c r="DA23" s="164">
        <v>10.257</v>
      </c>
      <c r="DB23" s="164">
        <v>-6.86</v>
      </c>
      <c r="DC23" s="164">
        <v>-401.92039999999997</v>
      </c>
      <c r="DD23" s="165"/>
      <c r="DE23" s="165"/>
      <c r="DF23" s="164">
        <v>21.347799999999999</v>
      </c>
      <c r="DG23" s="165"/>
      <c r="DH23" s="164">
        <v>-3.5121000000000002</v>
      </c>
      <c r="DI23" s="165"/>
      <c r="DJ23" s="165"/>
      <c r="DK23" s="164">
        <v>-3.3361999999999998</v>
      </c>
      <c r="DL23" s="164">
        <v>-2.4310999999999998</v>
      </c>
      <c r="DM23" s="164">
        <v>3.0015000000000001</v>
      </c>
      <c r="DN23" s="164">
        <v>3.9022999999999999</v>
      </c>
      <c r="DO23" s="164">
        <v>-2.0099999999999998</v>
      </c>
      <c r="DP23" s="164">
        <v>-1.43</v>
      </c>
      <c r="DQ23" s="164">
        <v>2.0150000000000001</v>
      </c>
      <c r="DR23" s="164">
        <v>-22.892600000000002</v>
      </c>
      <c r="DS23" s="164">
        <v>-11.61</v>
      </c>
      <c r="DT23" s="164">
        <v>-11.84</v>
      </c>
      <c r="DU23" s="164">
        <v>26.52</v>
      </c>
      <c r="DV23" s="164">
        <v>10.38</v>
      </c>
      <c r="DW23" s="164">
        <v>-25.618200000000002</v>
      </c>
      <c r="DX23" s="164">
        <v>-12.418200000000001</v>
      </c>
      <c r="DY23" s="164">
        <v>-37.808999999999997</v>
      </c>
      <c r="DZ23" s="164">
        <v>-36.4636</v>
      </c>
      <c r="EA23" s="164">
        <v>-21.906300000000002</v>
      </c>
      <c r="EB23" s="164">
        <v>-31.347200000000001</v>
      </c>
      <c r="EC23" s="164">
        <v>-36.064700000000002</v>
      </c>
      <c r="ED23" s="164">
        <v>-36.938499999999998</v>
      </c>
      <c r="EE23" s="164">
        <v>-18.919799999999999</v>
      </c>
      <c r="EF23" s="164">
        <v>-21.802499999999998</v>
      </c>
      <c r="EG23" s="164">
        <v>-8.6440000000000001</v>
      </c>
      <c r="EH23" s="164">
        <v>-138.10910000000001</v>
      </c>
      <c r="EI23" s="164">
        <v>51.926400000000001</v>
      </c>
      <c r="EJ23" s="165"/>
      <c r="EK23" s="164">
        <v>-10.0304</v>
      </c>
      <c r="EL23" s="164">
        <v>-9.5640000000000001</v>
      </c>
      <c r="EM23" s="164">
        <v>0</v>
      </c>
      <c r="EN23" s="164">
        <v>-8.0671999999999997</v>
      </c>
      <c r="EO23" s="164">
        <v>-8.7743000000000002</v>
      </c>
      <c r="EP23" s="164">
        <v>-3.0760000000000001</v>
      </c>
      <c r="EQ23" s="164">
        <v>-23.673500000000001</v>
      </c>
      <c r="ER23" s="164">
        <v>-22.9741</v>
      </c>
      <c r="ES23" s="164">
        <v>3.5482</v>
      </c>
      <c r="ET23" s="164">
        <v>0</v>
      </c>
      <c r="EU23" s="165"/>
      <c r="EV23" s="164">
        <v>7.1</v>
      </c>
      <c r="EW23" s="164">
        <v>4.0759999999999996</v>
      </c>
      <c r="EX23" s="164">
        <v>-10.927899999999999</v>
      </c>
      <c r="EY23" s="164">
        <v>-11.072699999999999</v>
      </c>
      <c r="EZ23" s="164">
        <v>-10.8855</v>
      </c>
      <c r="FA23" s="164">
        <v>7.5906000000000002</v>
      </c>
      <c r="FB23" s="164">
        <v>9.7784999999999993</v>
      </c>
      <c r="FC23" s="164">
        <v>-21.033200000000001</v>
      </c>
      <c r="FD23" s="164">
        <v>6.2537000000000003</v>
      </c>
      <c r="FE23" s="165"/>
      <c r="FF23" s="164">
        <v>5.8308999999999997</v>
      </c>
      <c r="FG23" s="164">
        <v>0</v>
      </c>
      <c r="FH23" s="164">
        <v>3.3355000000000001</v>
      </c>
      <c r="FI23" s="164">
        <v>0</v>
      </c>
      <c r="FJ23" s="164">
        <v>8.8751999999999995</v>
      </c>
      <c r="FK23" s="164">
        <v>8.5403000000000002</v>
      </c>
      <c r="FL23" s="164">
        <v>-11.2196</v>
      </c>
      <c r="FM23" s="164">
        <v>18.0002</v>
      </c>
      <c r="FN23" s="164">
        <v>17.275600000000001</v>
      </c>
      <c r="FO23" s="164">
        <v>-3.6621999999999999</v>
      </c>
      <c r="FP23" s="165"/>
      <c r="FQ23" s="164">
        <v>14.430199999999999</v>
      </c>
      <c r="FR23" s="164">
        <v>-21.03</v>
      </c>
      <c r="FS23" s="164">
        <v>-2.3121999999999998</v>
      </c>
      <c r="FT23" s="164">
        <v>5.7000000000000002E-3</v>
      </c>
      <c r="FU23" s="164">
        <v>1.2</v>
      </c>
      <c r="FV23" s="164">
        <v>4.9800000000000004</v>
      </c>
      <c r="FW23" s="164">
        <v>-14.7804</v>
      </c>
      <c r="FX23" s="165"/>
      <c r="FY23" s="164">
        <v>2.9329999999999998</v>
      </c>
      <c r="FZ23" s="164">
        <v>0.89600000000000002</v>
      </c>
      <c r="GA23" s="165"/>
      <c r="GB23" s="164">
        <v>25.9</v>
      </c>
      <c r="GC23" s="164">
        <v>-22.369700000000002</v>
      </c>
      <c r="GD23" s="164">
        <v>-14.593400000000001</v>
      </c>
      <c r="GE23" s="164">
        <v>-1.38</v>
      </c>
      <c r="GF23" s="164">
        <v>1.0900000000000001</v>
      </c>
      <c r="GG23" s="165"/>
      <c r="GH23" s="164">
        <v>19.3355</v>
      </c>
      <c r="GI23" s="164">
        <v>-3.9752999999999998</v>
      </c>
      <c r="GJ23" s="164">
        <v>-4.0910000000000002</v>
      </c>
      <c r="GK23" s="164">
        <v>1.8424</v>
      </c>
      <c r="GL23" s="165"/>
      <c r="GM23" s="165"/>
      <c r="GN23" s="164">
        <v>-7.6231</v>
      </c>
      <c r="GO23" s="164">
        <v>2.7343000000000002</v>
      </c>
      <c r="GP23" s="164">
        <v>-1.6095999999999999</v>
      </c>
      <c r="GQ23" s="164">
        <v>-22.012899999999998</v>
      </c>
      <c r="GR23" s="164">
        <v>5.9522000000000004</v>
      </c>
      <c r="GS23" s="164">
        <v>3.8001999999999998</v>
      </c>
      <c r="GT23" s="164">
        <v>108.3228</v>
      </c>
      <c r="GU23" s="164">
        <v>-6.5580999999999996</v>
      </c>
      <c r="GV23" s="164">
        <v>-10.534800000000001</v>
      </c>
      <c r="GW23" s="164">
        <v>3.0777999999999999</v>
      </c>
      <c r="GX23" s="164">
        <v>2.2774999999999999</v>
      </c>
      <c r="GY23" s="164">
        <v>5.2451999999999996</v>
      </c>
      <c r="GZ23" s="164">
        <v>5.1506999999999996</v>
      </c>
      <c r="HA23" s="164">
        <v>1.4016999999999999</v>
      </c>
      <c r="HB23" s="164">
        <v>21.648399999999999</v>
      </c>
      <c r="HC23" s="164">
        <v>-23.029399999999999</v>
      </c>
      <c r="HD23" s="164">
        <v>-18.86</v>
      </c>
      <c r="HE23" s="164">
        <v>11.2637</v>
      </c>
      <c r="HF23" s="164">
        <v>85.665199999999999</v>
      </c>
      <c r="HG23" s="164">
        <v>-74.664199999999994</v>
      </c>
      <c r="HH23" s="164">
        <v>0</v>
      </c>
      <c r="HI23" s="164">
        <v>-49.948399999999999</v>
      </c>
      <c r="HJ23" s="164">
        <v>17.1983</v>
      </c>
      <c r="HK23" s="164">
        <v>-12.7966</v>
      </c>
      <c r="HL23" s="164">
        <v>-7.5030999999999999</v>
      </c>
      <c r="HM23" s="164">
        <v>0</v>
      </c>
      <c r="HN23" s="164">
        <v>0</v>
      </c>
      <c r="HO23" s="164">
        <v>13.0137</v>
      </c>
      <c r="HP23" s="164">
        <v>14.863899999999999</v>
      </c>
      <c r="HQ23" s="164">
        <v>-10.0787</v>
      </c>
      <c r="HR23" s="164">
        <v>-9.4634999999999998</v>
      </c>
      <c r="HS23" s="164">
        <v>-6.2294999999999998</v>
      </c>
      <c r="HT23" s="164">
        <v>-6.4490999999999996</v>
      </c>
      <c r="HU23" s="164">
        <v>29.69</v>
      </c>
      <c r="HV23" s="164">
        <v>30.44</v>
      </c>
      <c r="HW23" s="164">
        <v>-24.7</v>
      </c>
      <c r="HX23" s="164">
        <v>-25.5</v>
      </c>
      <c r="HY23" s="164">
        <v>1.3192999999999999</v>
      </c>
      <c r="HZ23" s="164">
        <v>-0.72</v>
      </c>
      <c r="IA23" s="164">
        <v>82.012299999999996</v>
      </c>
      <c r="IB23" s="164">
        <v>19.3064</v>
      </c>
      <c r="IC23" s="164">
        <v>19.098199999999999</v>
      </c>
      <c r="ID23" s="164">
        <v>-18.2</v>
      </c>
      <c r="IE23" s="164">
        <v>-36.700000000000003</v>
      </c>
      <c r="IF23" s="164">
        <v>-5.5</v>
      </c>
      <c r="IG23" s="164">
        <v>-6.2</v>
      </c>
      <c r="IH23" s="165"/>
      <c r="II23" s="164">
        <v>-17.543600000000001</v>
      </c>
      <c r="IJ23" s="165"/>
      <c r="IK23" s="164">
        <v>-92.765299999999996</v>
      </c>
      <c r="IL23" s="164">
        <v>-235.18819999999999</v>
      </c>
      <c r="IM23" s="164">
        <v>-34.085999999999999</v>
      </c>
      <c r="IN23" s="165"/>
      <c r="IO23" s="164">
        <v>78.403800000000004</v>
      </c>
      <c r="IP23" s="164">
        <v>90.735699999999994</v>
      </c>
      <c r="IQ23" s="164">
        <v>111.5628</v>
      </c>
      <c r="IR23" s="164">
        <v>124.6249</v>
      </c>
      <c r="IS23" s="164">
        <v>1.0888</v>
      </c>
      <c r="IT23" s="164">
        <v>6.8136000000000001</v>
      </c>
      <c r="IU23" s="164">
        <v>4.7618999999999998</v>
      </c>
      <c r="IV23" s="164">
        <v>-0.42170000000000002</v>
      </c>
      <c r="IW23" s="164">
        <v>111.036</v>
      </c>
      <c r="IX23" s="164">
        <v>-240.4273</v>
      </c>
      <c r="IY23" s="164">
        <v>11.9084</v>
      </c>
      <c r="IZ23" s="164">
        <v>-9.7276000000000007</v>
      </c>
      <c r="JA23" s="164">
        <v>1.0559000000000001</v>
      </c>
      <c r="JB23" s="165"/>
      <c r="JC23" s="164">
        <v>-8.9600000000000009</v>
      </c>
      <c r="JD23" s="164">
        <v>0</v>
      </c>
      <c r="JE23" s="164">
        <v>4.8000000000000001E-2</v>
      </c>
      <c r="JF23" s="164">
        <v>4.72</v>
      </c>
      <c r="JG23" s="164">
        <v>-0.64</v>
      </c>
      <c r="JH23" s="164">
        <v>-3.5326</v>
      </c>
      <c r="JI23" s="164">
        <v>-5.0674999999999999</v>
      </c>
      <c r="JJ23" s="164">
        <v>4.0145999999999997</v>
      </c>
      <c r="JK23" s="164">
        <v>-5.742</v>
      </c>
      <c r="JL23" s="164">
        <v>3.7</v>
      </c>
      <c r="JM23" s="164">
        <v>2.8000000000000001E-2</v>
      </c>
      <c r="JN23" s="164">
        <v>-0.13900000000000001</v>
      </c>
      <c r="JO23" s="165"/>
      <c r="JP23" s="165"/>
      <c r="JQ23" s="164">
        <v>5.0137</v>
      </c>
      <c r="JR23" s="164">
        <v>3.8841999999999999</v>
      </c>
      <c r="JS23" s="164">
        <v>4.6193</v>
      </c>
      <c r="JT23" s="165"/>
      <c r="JU23" s="164">
        <v>21.9</v>
      </c>
      <c r="JV23" s="164">
        <v>6.8064</v>
      </c>
      <c r="JW23" s="164">
        <v>0</v>
      </c>
      <c r="JX23" s="165"/>
      <c r="JY23" s="164">
        <v>7.3994999999999997</v>
      </c>
      <c r="JZ23" s="164">
        <v>3.2549000000000001</v>
      </c>
      <c r="KA23" s="164">
        <v>-15.579499999999999</v>
      </c>
      <c r="KB23" s="164">
        <v>9.6837999999999997</v>
      </c>
      <c r="KC23" s="164">
        <v>-9.2295999999999996</v>
      </c>
      <c r="KD23" s="164">
        <v>-17.197099999999999</v>
      </c>
      <c r="KE23" s="164">
        <v>-6.6298000000000004</v>
      </c>
      <c r="KF23" s="164">
        <v>-14</v>
      </c>
      <c r="KG23" s="164">
        <v>-2.9</v>
      </c>
      <c r="KH23" s="164">
        <v>16.458600000000001</v>
      </c>
      <c r="KI23" s="164">
        <v>-116.4038</v>
      </c>
    </row>
    <row r="24" spans="1:295" ht="18" customHeight="1" x14ac:dyDescent="0.25">
      <c r="A24" s="159" t="s">
        <v>110</v>
      </c>
      <c r="B24" s="159" t="s">
        <v>967</v>
      </c>
      <c r="C24" s="166">
        <v>0</v>
      </c>
      <c r="D24" s="167">
        <v>2.36</v>
      </c>
      <c r="E24" s="167">
        <v>-7.5265000000000004</v>
      </c>
      <c r="F24" s="167">
        <v>6.6959</v>
      </c>
      <c r="G24" s="167">
        <v>7.5217000000000001</v>
      </c>
      <c r="H24" s="168"/>
      <c r="I24" s="167">
        <v>6.9983000000000004</v>
      </c>
      <c r="J24" s="168"/>
      <c r="K24" s="167">
        <v>7.3612000000000002</v>
      </c>
      <c r="L24" s="167">
        <v>2.0548999999999999</v>
      </c>
      <c r="M24" s="168"/>
      <c r="N24" s="167">
        <v>-8.8800000000000008</v>
      </c>
      <c r="O24" s="167">
        <v>-22</v>
      </c>
      <c r="P24" s="168"/>
      <c r="Q24" s="167">
        <v>-0.82799999999999996</v>
      </c>
      <c r="R24" s="167">
        <v>-15.4</v>
      </c>
      <c r="S24" s="167">
        <v>3.1852</v>
      </c>
      <c r="T24" s="167">
        <v>-12.370699999999999</v>
      </c>
      <c r="U24" s="167">
        <v>2.9445999999999999</v>
      </c>
      <c r="V24" s="167">
        <v>2.8231000000000002</v>
      </c>
      <c r="W24" s="167">
        <v>5.3468</v>
      </c>
      <c r="X24" s="167">
        <v>2.0768</v>
      </c>
      <c r="Y24" s="167">
        <v>0.77090000000000003</v>
      </c>
      <c r="Z24" s="167">
        <v>2.3313000000000001</v>
      </c>
      <c r="AA24" s="168"/>
      <c r="AB24" s="167">
        <v>-0.74629999999999996</v>
      </c>
      <c r="AC24" s="167">
        <v>-1.171</v>
      </c>
      <c r="AD24" s="168"/>
      <c r="AE24" s="167">
        <v>4.4950000000000001</v>
      </c>
      <c r="AF24" s="167">
        <v>-8.8800000000000008</v>
      </c>
      <c r="AG24" s="167">
        <v>-13.2</v>
      </c>
      <c r="AH24" s="167">
        <v>-1.05</v>
      </c>
      <c r="AI24" s="167">
        <v>0.34399999999999997</v>
      </c>
      <c r="AJ24" s="168"/>
      <c r="AK24" s="168"/>
      <c r="AL24" s="168"/>
      <c r="AM24" s="167">
        <v>-3.18</v>
      </c>
      <c r="AN24" s="168"/>
      <c r="AO24" s="167">
        <v>1.8912</v>
      </c>
      <c r="AP24" s="167">
        <v>2.4855</v>
      </c>
      <c r="AQ24" s="167">
        <v>16.728000000000002</v>
      </c>
      <c r="AR24" s="167">
        <v>17.952200000000001</v>
      </c>
      <c r="AS24" s="167">
        <v>-7.6506999999999996</v>
      </c>
      <c r="AT24" s="167">
        <v>-16.343</v>
      </c>
      <c r="AU24" s="167">
        <v>-16.0046</v>
      </c>
      <c r="AV24" s="167">
        <v>1.0113000000000001</v>
      </c>
      <c r="AW24" s="167">
        <v>0.78369999999999995</v>
      </c>
      <c r="AX24" s="167">
        <v>-10.8507</v>
      </c>
      <c r="AY24" s="167">
        <v>-9.3771000000000004</v>
      </c>
      <c r="AZ24" s="167">
        <v>20.084399999999999</v>
      </c>
      <c r="BA24" s="167">
        <v>20.905899999999999</v>
      </c>
      <c r="BB24" s="167">
        <v>-34.767499999999998</v>
      </c>
      <c r="BC24" s="167">
        <v>20.496700000000001</v>
      </c>
      <c r="BD24" s="167">
        <v>-6.6</v>
      </c>
      <c r="BE24" s="167">
        <v>-6.6</v>
      </c>
      <c r="BF24" s="167">
        <v>-23.447199999999999</v>
      </c>
      <c r="BG24" s="167">
        <v>-23.135200000000001</v>
      </c>
      <c r="BH24" s="167">
        <v>0</v>
      </c>
      <c r="BI24" s="168"/>
      <c r="BJ24" s="167">
        <v>-3.2974999999999999</v>
      </c>
      <c r="BK24" s="167">
        <v>-1.1175999999999999</v>
      </c>
      <c r="BL24" s="168"/>
      <c r="BM24" s="167">
        <v>6.0499999999999998E-2</v>
      </c>
      <c r="BN24" s="167">
        <v>-113.5288</v>
      </c>
      <c r="BO24" s="167">
        <v>10.925599999999999</v>
      </c>
      <c r="BP24" s="167">
        <v>11.3224</v>
      </c>
      <c r="BQ24" s="167">
        <v>41.693399999999997</v>
      </c>
      <c r="BR24" s="167">
        <v>-198.00810000000001</v>
      </c>
      <c r="BS24" s="168"/>
      <c r="BT24" s="168"/>
      <c r="BU24" s="168"/>
      <c r="BV24" s="167">
        <v>1.5268999999999999</v>
      </c>
      <c r="BW24" s="167">
        <v>8.2100000000000009</v>
      </c>
      <c r="BX24" s="167">
        <v>4.3600000000000003</v>
      </c>
      <c r="BY24" s="167">
        <v>-18.32</v>
      </c>
      <c r="BZ24" s="167">
        <v>-4.1100000000000003</v>
      </c>
      <c r="CA24" s="167">
        <v>-23.9741</v>
      </c>
      <c r="CB24" s="167">
        <v>-23.9741</v>
      </c>
      <c r="CC24" s="167">
        <v>17.634699999999999</v>
      </c>
      <c r="CD24" s="167">
        <v>16.1449</v>
      </c>
      <c r="CE24" s="167">
        <v>-3.4064000000000001</v>
      </c>
      <c r="CF24" s="167">
        <v>-20.4087</v>
      </c>
      <c r="CG24" s="167">
        <v>-20.372499999999999</v>
      </c>
      <c r="CH24" s="167">
        <v>-2.58</v>
      </c>
      <c r="CI24" s="168"/>
      <c r="CJ24" s="168"/>
      <c r="CK24" s="168"/>
      <c r="CL24" s="167">
        <v>-23.3</v>
      </c>
      <c r="CM24" s="167">
        <v>-22.2</v>
      </c>
      <c r="CN24" s="167">
        <v>-0.43</v>
      </c>
      <c r="CO24" s="167">
        <v>1.6684000000000001</v>
      </c>
      <c r="CP24" s="167">
        <v>1.9116</v>
      </c>
      <c r="CQ24" s="167">
        <v>0</v>
      </c>
      <c r="CR24" s="167">
        <v>43.174500000000002</v>
      </c>
      <c r="CS24" s="167">
        <v>43.196199999999997</v>
      </c>
      <c r="CT24" s="167">
        <v>-26.022500000000001</v>
      </c>
      <c r="CU24" s="167">
        <v>-15.7294</v>
      </c>
      <c r="CV24" s="167">
        <v>-28.263200000000001</v>
      </c>
      <c r="CW24" s="167">
        <v>1.5365</v>
      </c>
      <c r="CX24" s="167">
        <v>19.09</v>
      </c>
      <c r="CY24" s="167">
        <v>5.77</v>
      </c>
      <c r="CZ24" s="167">
        <v>10.317399999999999</v>
      </c>
      <c r="DA24" s="167">
        <v>10.452299999999999</v>
      </c>
      <c r="DB24" s="167">
        <v>-7.39</v>
      </c>
      <c r="DC24" s="167">
        <v>-8.8866999999999994</v>
      </c>
      <c r="DD24" s="168"/>
      <c r="DE24" s="168"/>
      <c r="DF24" s="167">
        <v>17.400300000000001</v>
      </c>
      <c r="DG24" s="168"/>
      <c r="DH24" s="167">
        <v>-3.5121000000000002</v>
      </c>
      <c r="DI24" s="167">
        <v>-9.9</v>
      </c>
      <c r="DJ24" s="167">
        <v>-9.8000000000000007</v>
      </c>
      <c r="DK24" s="167">
        <v>6.7000000000000002E-3</v>
      </c>
      <c r="DL24" s="167">
        <v>-1.8701000000000001</v>
      </c>
      <c r="DM24" s="167">
        <v>4.4208999999999996</v>
      </c>
      <c r="DN24" s="167">
        <v>4.6444999999999999</v>
      </c>
      <c r="DO24" s="167">
        <v>-1.67</v>
      </c>
      <c r="DP24" s="167">
        <v>-1.82</v>
      </c>
      <c r="DQ24" s="167">
        <v>3.1930000000000001</v>
      </c>
      <c r="DR24" s="167">
        <v>-18.858599999999999</v>
      </c>
      <c r="DS24" s="167">
        <v>-11.28</v>
      </c>
      <c r="DT24" s="167">
        <v>-11.38</v>
      </c>
      <c r="DU24" s="167">
        <v>26.17</v>
      </c>
      <c r="DV24" s="167">
        <v>11.28</v>
      </c>
      <c r="DW24" s="167">
        <v>-20.4909</v>
      </c>
      <c r="DX24" s="167">
        <v>-10.572699999999999</v>
      </c>
      <c r="DY24" s="168"/>
      <c r="DZ24" s="167">
        <v>-34.872700000000002</v>
      </c>
      <c r="EA24" s="167">
        <v>-15.291</v>
      </c>
      <c r="EB24" s="167">
        <v>-26.058499999999999</v>
      </c>
      <c r="EC24" s="167">
        <v>-31.533899999999999</v>
      </c>
      <c r="ED24" s="167">
        <v>-31.854199999999999</v>
      </c>
      <c r="EE24" s="167">
        <v>-22.1264</v>
      </c>
      <c r="EF24" s="167">
        <v>-26.717500000000001</v>
      </c>
      <c r="EG24" s="167">
        <v>-9.4209999999999994</v>
      </c>
      <c r="EH24" s="167">
        <v>-143.1251</v>
      </c>
      <c r="EI24" s="167">
        <v>50.360100000000003</v>
      </c>
      <c r="EJ24" s="168"/>
      <c r="EK24" s="167">
        <v>-10.209</v>
      </c>
      <c r="EL24" s="167">
        <v>-9.4318000000000008</v>
      </c>
      <c r="EM24" s="167">
        <v>8.1584000000000003</v>
      </c>
      <c r="EN24" s="167">
        <v>-1.6994</v>
      </c>
      <c r="EO24" s="167">
        <v>-1.9265000000000001</v>
      </c>
      <c r="EP24" s="167">
        <v>-8.1959999999999997</v>
      </c>
      <c r="EQ24" s="167">
        <v>-24.098099999999999</v>
      </c>
      <c r="ER24" s="167">
        <v>-23.5778</v>
      </c>
      <c r="ES24" s="167">
        <v>2.9687000000000001</v>
      </c>
      <c r="ET24" s="167">
        <v>0</v>
      </c>
      <c r="EU24" s="168"/>
      <c r="EV24" s="167">
        <v>0.1</v>
      </c>
      <c r="EW24" s="167">
        <v>4.3281000000000001</v>
      </c>
      <c r="EX24" s="167">
        <v>1.9274</v>
      </c>
      <c r="EY24" s="167">
        <v>-9.7428000000000008</v>
      </c>
      <c r="EZ24" s="167">
        <v>-9.7060999999999993</v>
      </c>
      <c r="FA24" s="167">
        <v>7.7876000000000003</v>
      </c>
      <c r="FB24" s="167">
        <v>7.407</v>
      </c>
      <c r="FC24" s="167">
        <v>-16.853999999999999</v>
      </c>
      <c r="FD24" s="167">
        <v>4.9656000000000002</v>
      </c>
      <c r="FE24" s="168"/>
      <c r="FF24" s="167">
        <v>4.6816000000000004</v>
      </c>
      <c r="FG24" s="167">
        <v>3.3927999999999998</v>
      </c>
      <c r="FH24" s="167">
        <v>3.2115999999999998</v>
      </c>
      <c r="FI24" s="167">
        <v>0</v>
      </c>
      <c r="FJ24" s="167">
        <v>10.7172</v>
      </c>
      <c r="FK24" s="167">
        <v>10.2148</v>
      </c>
      <c r="FL24" s="167">
        <v>-11.554500000000001</v>
      </c>
      <c r="FM24" s="167">
        <v>15.5434</v>
      </c>
      <c r="FN24" s="167">
        <v>15.3</v>
      </c>
      <c r="FO24" s="167">
        <v>-3.6446000000000001</v>
      </c>
      <c r="FP24" s="168"/>
      <c r="FQ24" s="167">
        <v>14.9429</v>
      </c>
      <c r="FR24" s="167">
        <v>-20.43</v>
      </c>
      <c r="FS24" s="167">
        <v>-2.1217999999999999</v>
      </c>
      <c r="FT24" s="168"/>
      <c r="FU24" s="167">
        <v>0.9</v>
      </c>
      <c r="FV24" s="167">
        <v>5.13</v>
      </c>
      <c r="FW24" s="167">
        <v>-14.5715</v>
      </c>
      <c r="FX24" s="168"/>
      <c r="FY24" s="167">
        <v>3.008</v>
      </c>
      <c r="FZ24" s="167">
        <v>0.91600000000000004</v>
      </c>
      <c r="GA24" s="168"/>
      <c r="GB24" s="167">
        <v>26.14</v>
      </c>
      <c r="GC24" s="167">
        <v>-22.499700000000001</v>
      </c>
      <c r="GD24" s="167">
        <v>-16.0396</v>
      </c>
      <c r="GE24" s="168"/>
      <c r="GF24" s="167">
        <v>1.4554</v>
      </c>
      <c r="GG24" s="168"/>
      <c r="GH24" s="167">
        <v>19.011399999999998</v>
      </c>
      <c r="GI24" s="167">
        <v>-3.9981</v>
      </c>
      <c r="GJ24" s="167">
        <v>-4.2557</v>
      </c>
      <c r="GK24" s="167">
        <v>1.9594</v>
      </c>
      <c r="GL24" s="168"/>
      <c r="GM24" s="168"/>
      <c r="GN24" s="167">
        <v>-7.6631</v>
      </c>
      <c r="GO24" s="167">
        <v>0.52649999999999997</v>
      </c>
      <c r="GP24" s="167">
        <v>-2.6560000000000001</v>
      </c>
      <c r="GQ24" s="167">
        <v>-21.327000000000002</v>
      </c>
      <c r="GR24" s="167">
        <v>6.0312999999999999</v>
      </c>
      <c r="GS24" s="167">
        <v>5.524</v>
      </c>
      <c r="GT24" s="167">
        <v>109.7818</v>
      </c>
      <c r="GU24" s="167">
        <v>-6.0984999999999996</v>
      </c>
      <c r="GV24" s="167">
        <v>-9.9908999999999999</v>
      </c>
      <c r="GW24" s="167">
        <v>2.7328999999999999</v>
      </c>
      <c r="GX24" s="168"/>
      <c r="GY24" s="167">
        <v>5.3696999999999999</v>
      </c>
      <c r="GZ24" s="167">
        <v>5.4353999999999996</v>
      </c>
      <c r="HA24" s="167">
        <v>3.5154999999999998</v>
      </c>
      <c r="HB24" s="167">
        <v>23.797499999999999</v>
      </c>
      <c r="HC24" s="167">
        <v>-26.2943</v>
      </c>
      <c r="HD24" s="167">
        <v>-0.84</v>
      </c>
      <c r="HE24" s="167">
        <v>0</v>
      </c>
      <c r="HF24" s="167">
        <v>70.516300000000001</v>
      </c>
      <c r="HG24" s="167">
        <v>-62.353099999999998</v>
      </c>
      <c r="HH24" s="168"/>
      <c r="HI24" s="167">
        <v>-49.929000000000002</v>
      </c>
      <c r="HJ24" s="167">
        <v>16.544599999999999</v>
      </c>
      <c r="HK24" s="167">
        <v>-12.2463</v>
      </c>
      <c r="HL24" s="167">
        <v>-6.4870000000000001</v>
      </c>
      <c r="HM24" s="167">
        <v>-11.0075</v>
      </c>
      <c r="HN24" s="167">
        <v>-13.543100000000001</v>
      </c>
      <c r="HO24" s="168"/>
      <c r="HP24" s="168"/>
      <c r="HQ24" s="167">
        <v>-7.4035000000000002</v>
      </c>
      <c r="HR24" s="167">
        <v>-7.1783000000000001</v>
      </c>
      <c r="HS24" s="167">
        <v>-4.6536999999999997</v>
      </c>
      <c r="HT24" s="167">
        <v>-4.3780000000000001</v>
      </c>
      <c r="HU24" s="167">
        <v>31.93</v>
      </c>
      <c r="HV24" s="167">
        <v>32.06</v>
      </c>
      <c r="HW24" s="167">
        <v>-25.3</v>
      </c>
      <c r="HX24" s="167">
        <v>-25.1</v>
      </c>
      <c r="HY24" s="167">
        <v>1.4255</v>
      </c>
      <c r="HZ24" s="167">
        <v>-2.56</v>
      </c>
      <c r="IA24" s="167">
        <v>91.083299999999994</v>
      </c>
      <c r="IB24" s="167">
        <v>16.358699999999999</v>
      </c>
      <c r="IC24" s="167">
        <v>16.743400000000001</v>
      </c>
      <c r="ID24" s="167">
        <v>-18.3</v>
      </c>
      <c r="IE24" s="167">
        <v>-37.9</v>
      </c>
      <c r="IF24" s="167">
        <v>-9.3000000000000007</v>
      </c>
      <c r="IG24" s="167">
        <v>-9.8000000000000007</v>
      </c>
      <c r="IH24" s="167">
        <v>-17.680599999999998</v>
      </c>
      <c r="II24" s="167">
        <v>-17.629799999999999</v>
      </c>
      <c r="IJ24" s="168"/>
      <c r="IK24" s="167">
        <v>-101.6125</v>
      </c>
      <c r="IL24" s="167">
        <v>-233.2338</v>
      </c>
      <c r="IM24" s="167">
        <v>-31.002700000000001</v>
      </c>
      <c r="IN24" s="168"/>
      <c r="IO24" s="167">
        <v>72.442099999999996</v>
      </c>
      <c r="IP24" s="167">
        <v>95.9846</v>
      </c>
      <c r="IQ24" s="167">
        <v>97.675299999999993</v>
      </c>
      <c r="IR24" s="167">
        <v>117.94329999999999</v>
      </c>
      <c r="IS24" s="167">
        <v>-3.1156999999999999</v>
      </c>
      <c r="IT24" s="167">
        <v>3.1816</v>
      </c>
      <c r="IU24" s="167">
        <v>4.4151999999999996</v>
      </c>
      <c r="IV24" s="167">
        <v>7.5629</v>
      </c>
      <c r="IW24" s="167">
        <v>104.51560000000001</v>
      </c>
      <c r="IX24" s="167">
        <v>-230.72229999999999</v>
      </c>
      <c r="IY24" s="167">
        <v>10.0601</v>
      </c>
      <c r="IZ24" s="167">
        <v>-11.359500000000001</v>
      </c>
      <c r="JA24" s="167">
        <v>0.56279999999999997</v>
      </c>
      <c r="JB24" s="168"/>
      <c r="JC24" s="167">
        <v>-8.64</v>
      </c>
      <c r="JD24" s="168"/>
      <c r="JE24" s="168"/>
      <c r="JF24" s="167">
        <v>4.4800000000000004</v>
      </c>
      <c r="JG24" s="167">
        <v>-0.88</v>
      </c>
      <c r="JH24" s="167">
        <v>-3.8351000000000002</v>
      </c>
      <c r="JI24" s="167">
        <v>-4.9790000000000001</v>
      </c>
      <c r="JJ24" s="167">
        <v>2.1103000000000001</v>
      </c>
      <c r="JK24" s="167">
        <v>-4.9790000000000001</v>
      </c>
      <c r="JL24" s="167">
        <v>4.7</v>
      </c>
      <c r="JM24" s="167">
        <v>-0.47799999999999998</v>
      </c>
      <c r="JN24" s="167">
        <v>0.30399999999999999</v>
      </c>
      <c r="JO24" s="168"/>
      <c r="JP24" s="168"/>
      <c r="JQ24" s="167">
        <v>4.1712999999999996</v>
      </c>
      <c r="JR24" s="167">
        <v>3.5042</v>
      </c>
      <c r="JS24" s="167">
        <v>3.1669</v>
      </c>
      <c r="JT24" s="168"/>
      <c r="JU24" s="167">
        <v>23.2</v>
      </c>
      <c r="JV24" s="167">
        <v>6.1867999999999999</v>
      </c>
      <c r="JW24" s="168"/>
      <c r="JX24" s="168"/>
      <c r="JY24" s="167">
        <v>10.270300000000001</v>
      </c>
      <c r="JZ24" s="167">
        <v>2.7841999999999998</v>
      </c>
      <c r="KA24" s="167">
        <v>-17.3508</v>
      </c>
      <c r="KB24" s="167">
        <v>13.150399999999999</v>
      </c>
      <c r="KC24" s="167">
        <v>-8.8034999999999997</v>
      </c>
      <c r="KD24" s="167">
        <v>-16.892399999999999</v>
      </c>
      <c r="KE24" s="167">
        <v>-6.3597000000000001</v>
      </c>
      <c r="KF24" s="167">
        <v>-15.4</v>
      </c>
      <c r="KG24" s="167">
        <v>-2.2999999999999998</v>
      </c>
      <c r="KH24" s="167">
        <v>-1.9764999999999999</v>
      </c>
      <c r="KI24" s="167">
        <v>-106.9464</v>
      </c>
    </row>
    <row r="25" spans="1:295" ht="18" customHeight="1" x14ac:dyDescent="0.25">
      <c r="A25" s="159" t="s">
        <v>110</v>
      </c>
      <c r="B25" s="159" t="s">
        <v>968</v>
      </c>
      <c r="C25" s="160">
        <v>0</v>
      </c>
      <c r="D25" s="161">
        <v>2.677</v>
      </c>
      <c r="E25" s="161">
        <v>-7.7869999999999999</v>
      </c>
      <c r="F25" s="161">
        <v>6.665</v>
      </c>
      <c r="G25" s="161">
        <v>7.7507000000000001</v>
      </c>
      <c r="H25" s="162"/>
      <c r="I25" s="161">
        <v>7.5918999999999999</v>
      </c>
      <c r="J25" s="162"/>
      <c r="K25" s="161">
        <v>9.8728999999999996</v>
      </c>
      <c r="L25" s="161">
        <v>3.4619</v>
      </c>
      <c r="M25" s="162"/>
      <c r="N25" s="161">
        <v>-8.8800000000000008</v>
      </c>
      <c r="O25" s="162"/>
      <c r="P25" s="161">
        <v>-2.2000000000000002</v>
      </c>
      <c r="Q25" s="161">
        <v>-0.82799999999999996</v>
      </c>
      <c r="R25" s="162"/>
      <c r="S25" s="161">
        <v>3.2801999999999998</v>
      </c>
      <c r="T25" s="161">
        <v>-11.7729</v>
      </c>
      <c r="U25" s="161">
        <v>3.6671999999999998</v>
      </c>
      <c r="V25" s="161">
        <v>3.677</v>
      </c>
      <c r="W25" s="161">
        <v>6.5087000000000002</v>
      </c>
      <c r="X25" s="161">
        <v>1.236</v>
      </c>
      <c r="Y25" s="161">
        <v>1.6651</v>
      </c>
      <c r="Z25" s="161">
        <v>2.2012</v>
      </c>
      <c r="AA25" s="162"/>
      <c r="AB25" s="161">
        <v>-0.70289999999999997</v>
      </c>
      <c r="AC25" s="161">
        <v>-1.089</v>
      </c>
      <c r="AD25" s="162"/>
      <c r="AE25" s="161">
        <v>5.0780000000000003</v>
      </c>
      <c r="AF25" s="161">
        <v>-8.8800000000000008</v>
      </c>
      <c r="AG25" s="162"/>
      <c r="AH25" s="161">
        <v>-0.82699999999999996</v>
      </c>
      <c r="AI25" s="161">
        <v>0.35199999999999998</v>
      </c>
      <c r="AJ25" s="162"/>
      <c r="AK25" s="162"/>
      <c r="AL25" s="162"/>
      <c r="AM25" s="161">
        <v>-3.49</v>
      </c>
      <c r="AN25" s="162"/>
      <c r="AO25" s="161">
        <v>2.5720999999999998</v>
      </c>
      <c r="AP25" s="161">
        <v>2.5600999999999998</v>
      </c>
      <c r="AQ25" s="161">
        <v>17.8612</v>
      </c>
      <c r="AR25" s="161">
        <v>18.790299999999998</v>
      </c>
      <c r="AS25" s="161">
        <v>-8.6597000000000008</v>
      </c>
      <c r="AT25" s="161">
        <v>-15.4053</v>
      </c>
      <c r="AU25" s="161">
        <v>-15.3887</v>
      </c>
      <c r="AV25" s="161">
        <v>0.74</v>
      </c>
      <c r="AW25" s="161">
        <v>0.59209999999999996</v>
      </c>
      <c r="AX25" s="161">
        <v>-10.9846</v>
      </c>
      <c r="AY25" s="161">
        <v>-9.5111000000000008</v>
      </c>
      <c r="AZ25" s="161">
        <v>19.568100000000001</v>
      </c>
      <c r="BA25" s="161">
        <v>20.480599999999999</v>
      </c>
      <c r="BB25" s="161">
        <v>-31.210699999999999</v>
      </c>
      <c r="BC25" s="161">
        <v>19.189299999999999</v>
      </c>
      <c r="BD25" s="161">
        <v>-6.1</v>
      </c>
      <c r="BE25" s="161">
        <v>-6.2</v>
      </c>
      <c r="BF25" s="161">
        <v>-23.287400000000002</v>
      </c>
      <c r="BG25" s="161">
        <v>-23.079699999999999</v>
      </c>
      <c r="BH25" s="162"/>
      <c r="BI25" s="162"/>
      <c r="BJ25" s="161">
        <v>-1.9117</v>
      </c>
      <c r="BK25" s="161">
        <v>-1.1019000000000001</v>
      </c>
      <c r="BL25" s="162"/>
      <c r="BM25" s="161">
        <v>0.21909999999999999</v>
      </c>
      <c r="BN25" s="161">
        <v>-114.3528</v>
      </c>
      <c r="BO25" s="161">
        <v>12.6957</v>
      </c>
      <c r="BP25" s="161">
        <v>12.6652</v>
      </c>
      <c r="BQ25" s="161">
        <v>31.622599999999998</v>
      </c>
      <c r="BR25" s="161">
        <v>-193.9915</v>
      </c>
      <c r="BS25" s="162"/>
      <c r="BT25" s="162"/>
      <c r="BU25" s="162"/>
      <c r="BV25" s="161">
        <v>3.6625000000000001</v>
      </c>
      <c r="BW25" s="161">
        <v>8.5500000000000007</v>
      </c>
      <c r="BX25" s="161">
        <v>4.71</v>
      </c>
      <c r="BY25" s="161">
        <v>-16.7</v>
      </c>
      <c r="BZ25" s="161">
        <v>-2.56</v>
      </c>
      <c r="CA25" s="161">
        <v>-23.706199999999999</v>
      </c>
      <c r="CB25" s="161">
        <v>-23.706199999999999</v>
      </c>
      <c r="CC25" s="161">
        <v>18.021999999999998</v>
      </c>
      <c r="CD25" s="161">
        <v>16.758900000000001</v>
      </c>
      <c r="CE25" s="161">
        <v>-4.5495999999999999</v>
      </c>
      <c r="CF25" s="161">
        <v>-16.4633</v>
      </c>
      <c r="CG25" s="161">
        <v>-16.616599999999998</v>
      </c>
      <c r="CH25" s="161">
        <v>-1.0249999999999999</v>
      </c>
      <c r="CI25" s="162"/>
      <c r="CJ25" s="162"/>
      <c r="CK25" s="162"/>
      <c r="CL25" s="161">
        <v>-21.8</v>
      </c>
      <c r="CM25" s="161">
        <v>-21.1</v>
      </c>
      <c r="CN25" s="161">
        <v>-0.71</v>
      </c>
      <c r="CO25" s="161">
        <v>5.6977000000000002</v>
      </c>
      <c r="CP25" s="161">
        <v>5.8406000000000002</v>
      </c>
      <c r="CQ25" s="161">
        <v>4.6193999999999997</v>
      </c>
      <c r="CR25" s="161">
        <v>42.342399999999998</v>
      </c>
      <c r="CS25" s="161">
        <v>42.033900000000003</v>
      </c>
      <c r="CT25" s="161">
        <v>-26.269400000000001</v>
      </c>
      <c r="CU25" s="161">
        <v>-15.313599999999999</v>
      </c>
      <c r="CV25" s="161">
        <v>-28.428799999999999</v>
      </c>
      <c r="CW25" s="161">
        <v>1.9596</v>
      </c>
      <c r="CX25" s="161">
        <v>20.67</v>
      </c>
      <c r="CY25" s="161">
        <v>6.42</v>
      </c>
      <c r="CZ25" s="161">
        <v>11.254899999999999</v>
      </c>
      <c r="DA25" s="161">
        <v>11.233499999999999</v>
      </c>
      <c r="DB25" s="161">
        <v>-7.62</v>
      </c>
      <c r="DC25" s="161">
        <v>-401.92039999999997</v>
      </c>
      <c r="DD25" s="162"/>
      <c r="DE25" s="162"/>
      <c r="DF25" s="161">
        <v>19.750399999999999</v>
      </c>
      <c r="DG25" s="162"/>
      <c r="DH25" s="161">
        <v>-3.8828999999999998</v>
      </c>
      <c r="DI25" s="162"/>
      <c r="DJ25" s="162"/>
      <c r="DK25" s="161">
        <v>6.7000000000000002E-3</v>
      </c>
      <c r="DL25" s="161">
        <v>-0.93500000000000005</v>
      </c>
      <c r="DM25" s="161">
        <v>5.6826999999999996</v>
      </c>
      <c r="DN25" s="161">
        <v>6.1288</v>
      </c>
      <c r="DO25" s="161">
        <v>-0.42</v>
      </c>
      <c r="DP25" s="161">
        <v>-1.97</v>
      </c>
      <c r="DQ25" s="161">
        <v>2.9295</v>
      </c>
      <c r="DR25" s="161">
        <v>-20.488700000000001</v>
      </c>
      <c r="DS25" s="161">
        <v>-11.31</v>
      </c>
      <c r="DT25" s="161">
        <v>-11.43</v>
      </c>
      <c r="DU25" s="161">
        <v>28.04</v>
      </c>
      <c r="DV25" s="161">
        <v>12.78</v>
      </c>
      <c r="DW25" s="161">
        <v>-22.636399999999998</v>
      </c>
      <c r="DX25" s="161">
        <v>-11.2727</v>
      </c>
      <c r="DY25" s="162"/>
      <c r="DZ25" s="161">
        <v>-36.063600000000001</v>
      </c>
      <c r="EA25" s="161">
        <v>-10.3878</v>
      </c>
      <c r="EB25" s="161">
        <v>-22.738099999999999</v>
      </c>
      <c r="EC25" s="161">
        <v>-29.049499999999998</v>
      </c>
      <c r="ED25" s="161">
        <v>-28.876200000000001</v>
      </c>
      <c r="EE25" s="161">
        <v>-20.783000000000001</v>
      </c>
      <c r="EF25" s="161">
        <v>-25.442699999999999</v>
      </c>
      <c r="EG25" s="161">
        <v>-11.084</v>
      </c>
      <c r="EH25" s="161">
        <v>-131.95070000000001</v>
      </c>
      <c r="EI25" s="161">
        <v>47.124600000000001</v>
      </c>
      <c r="EJ25" s="162"/>
      <c r="EK25" s="161">
        <v>-9.9812999999999992</v>
      </c>
      <c r="EL25" s="161">
        <v>-9.1075999999999997</v>
      </c>
      <c r="EM25" s="161">
        <v>13.310700000000001</v>
      </c>
      <c r="EN25" s="161">
        <v>-4.1386000000000003</v>
      </c>
      <c r="EO25" s="161">
        <v>-3.9015</v>
      </c>
      <c r="EP25" s="161">
        <v>-14.34</v>
      </c>
      <c r="EQ25" s="161">
        <v>-24.848700000000001</v>
      </c>
      <c r="ER25" s="161">
        <v>-24.422000000000001</v>
      </c>
      <c r="ES25" s="161">
        <v>7.4527999999999999</v>
      </c>
      <c r="ET25" s="161">
        <v>6.94</v>
      </c>
      <c r="EU25" s="162"/>
      <c r="EV25" s="161">
        <v>-0.7</v>
      </c>
      <c r="EW25" s="161">
        <v>4.1631</v>
      </c>
      <c r="EX25" s="161">
        <v>-2.9765999999999999</v>
      </c>
      <c r="EY25" s="161">
        <v>-10.934200000000001</v>
      </c>
      <c r="EZ25" s="161">
        <v>-10.810700000000001</v>
      </c>
      <c r="FA25" s="161">
        <v>9.0782000000000007</v>
      </c>
      <c r="FB25" s="161">
        <v>10.3657</v>
      </c>
      <c r="FC25" s="161">
        <v>-20.1815</v>
      </c>
      <c r="FD25" s="161">
        <v>4.8897000000000004</v>
      </c>
      <c r="FE25" s="162"/>
      <c r="FF25" s="161">
        <v>4.3434999999999997</v>
      </c>
      <c r="FG25" s="161">
        <v>3.8062999999999998</v>
      </c>
      <c r="FH25" s="161">
        <v>3.1562000000000001</v>
      </c>
      <c r="FI25" s="161">
        <v>0</v>
      </c>
      <c r="FJ25" s="161">
        <v>11.052099999999999</v>
      </c>
      <c r="FK25" s="161">
        <v>10.382300000000001</v>
      </c>
      <c r="FL25" s="161">
        <v>-10.7172</v>
      </c>
      <c r="FM25" s="161">
        <v>16.991</v>
      </c>
      <c r="FN25" s="161">
        <v>17.079999999999998</v>
      </c>
      <c r="FO25" s="161">
        <v>-3.5960000000000001</v>
      </c>
      <c r="FP25" s="161">
        <v>0</v>
      </c>
      <c r="FQ25" s="161">
        <v>13.8735</v>
      </c>
      <c r="FR25" s="161">
        <v>-19.420000000000002</v>
      </c>
      <c r="FS25" s="161">
        <v>-0.90410000000000001</v>
      </c>
      <c r="FT25" s="162"/>
      <c r="FU25" s="161">
        <v>0.04</v>
      </c>
      <c r="FV25" s="161">
        <v>6.73</v>
      </c>
      <c r="FW25" s="161">
        <v>-13.895099999999999</v>
      </c>
      <c r="FX25" s="161">
        <v>2.1166999999999998</v>
      </c>
      <c r="FY25" s="161">
        <v>3.073</v>
      </c>
      <c r="FZ25" s="161">
        <v>0.82799999999999996</v>
      </c>
      <c r="GA25" s="162"/>
      <c r="GB25" s="161">
        <v>28.05</v>
      </c>
      <c r="GC25" s="161">
        <v>-22.3628</v>
      </c>
      <c r="GD25" s="161">
        <v>-15.2804</v>
      </c>
      <c r="GE25" s="161">
        <v>-1.42</v>
      </c>
      <c r="GF25" s="161">
        <v>3.3811</v>
      </c>
      <c r="GG25" s="162"/>
      <c r="GH25" s="161">
        <v>19.877199999999998</v>
      </c>
      <c r="GI25" s="161">
        <v>-4.5248999999999997</v>
      </c>
      <c r="GJ25" s="161">
        <v>-4.7351000000000001</v>
      </c>
      <c r="GK25" s="161">
        <v>2</v>
      </c>
      <c r="GL25" s="162"/>
      <c r="GM25" s="162"/>
      <c r="GN25" s="162"/>
      <c r="GO25" s="161">
        <v>-1.0179</v>
      </c>
      <c r="GP25" s="161">
        <v>-1.7865</v>
      </c>
      <c r="GQ25" s="161">
        <v>-21.123799999999999</v>
      </c>
      <c r="GR25" s="161">
        <v>5.3358999999999996</v>
      </c>
      <c r="GS25" s="161">
        <v>5.5564999999999998</v>
      </c>
      <c r="GT25" s="161">
        <v>111.0988</v>
      </c>
      <c r="GU25" s="161">
        <v>-5.2397</v>
      </c>
      <c r="GV25" s="161">
        <v>-10.1363</v>
      </c>
      <c r="GW25" s="161">
        <v>1.9410000000000001</v>
      </c>
      <c r="GX25" s="161">
        <v>1.5178</v>
      </c>
      <c r="GY25" s="161">
        <v>5.3696999999999999</v>
      </c>
      <c r="GZ25" s="161">
        <v>5.3720999999999997</v>
      </c>
      <c r="HA25" s="161">
        <v>0.86929999999999996</v>
      </c>
      <c r="HB25" s="161">
        <v>20.921800000000001</v>
      </c>
      <c r="HC25" s="161">
        <v>-25.168500000000002</v>
      </c>
      <c r="HD25" s="162"/>
      <c r="HE25" s="162"/>
      <c r="HF25" s="161">
        <v>65.6233</v>
      </c>
      <c r="HG25" s="161">
        <v>-61.009399999999999</v>
      </c>
      <c r="HH25" s="162"/>
      <c r="HI25" s="162"/>
      <c r="HJ25" s="161">
        <v>17.8507</v>
      </c>
      <c r="HK25" s="161">
        <v>-12.8009</v>
      </c>
      <c r="HL25" s="161">
        <v>-7.9233000000000002</v>
      </c>
      <c r="HM25" s="161">
        <v>-11.209899999999999</v>
      </c>
      <c r="HN25" s="161">
        <v>-12.7529</v>
      </c>
      <c r="HO25" s="161">
        <v>-0.34599999999999997</v>
      </c>
      <c r="HP25" s="161">
        <v>-0.90610000000000002</v>
      </c>
      <c r="HQ25" s="161">
        <v>-9.1064000000000007</v>
      </c>
      <c r="HR25" s="161">
        <v>-8.5791000000000004</v>
      </c>
      <c r="HS25" s="161">
        <v>-4.9767000000000001</v>
      </c>
      <c r="HT25" s="161">
        <v>-5.0143000000000004</v>
      </c>
      <c r="HU25" s="161">
        <v>30.81</v>
      </c>
      <c r="HV25" s="161">
        <v>30.78</v>
      </c>
      <c r="HW25" s="161">
        <v>-22</v>
      </c>
      <c r="HX25" s="161">
        <v>-21.7</v>
      </c>
      <c r="HY25" s="161">
        <v>1.2662</v>
      </c>
      <c r="HZ25" s="161">
        <v>-5.52</v>
      </c>
      <c r="IA25" s="161">
        <v>85.858999999999995</v>
      </c>
      <c r="IB25" s="161">
        <v>18.307700000000001</v>
      </c>
      <c r="IC25" s="161">
        <v>17.863600000000002</v>
      </c>
      <c r="ID25" s="161">
        <v>-17.399999999999999</v>
      </c>
      <c r="IE25" s="161">
        <v>-35.4</v>
      </c>
      <c r="IF25" s="161">
        <v>-8</v>
      </c>
      <c r="IG25" s="161">
        <v>-8.1999999999999993</v>
      </c>
      <c r="IH25" s="161">
        <v>-17.496700000000001</v>
      </c>
      <c r="II25" s="161">
        <v>-17.4224</v>
      </c>
      <c r="IJ25" s="162"/>
      <c r="IK25" s="161">
        <v>-91.918999999999997</v>
      </c>
      <c r="IL25" s="161">
        <v>-236.94380000000001</v>
      </c>
      <c r="IM25" s="161">
        <v>-36.058700000000002</v>
      </c>
      <c r="IN25" s="162"/>
      <c r="IO25" s="161">
        <v>79.247399999999999</v>
      </c>
      <c r="IP25" s="161">
        <v>90.474999999999994</v>
      </c>
      <c r="IQ25" s="161">
        <v>105.53400000000001</v>
      </c>
      <c r="IR25" s="161">
        <v>125.32689999999999</v>
      </c>
      <c r="IS25" s="161">
        <v>3.7464</v>
      </c>
      <c r="IT25" s="161">
        <v>6.5096999999999996</v>
      </c>
      <c r="IU25" s="161">
        <v>5.8349000000000002</v>
      </c>
      <c r="IV25" s="161">
        <v>2.6412</v>
      </c>
      <c r="IW25" s="161">
        <v>112.78919999999999</v>
      </c>
      <c r="IX25" s="161">
        <v>-238.1917</v>
      </c>
      <c r="IY25" s="161">
        <v>11.9781</v>
      </c>
      <c r="IZ25" s="161">
        <v>-11.722799999999999</v>
      </c>
      <c r="JA25" s="161">
        <v>0.79710000000000003</v>
      </c>
      <c r="JB25" s="162"/>
      <c r="JC25" s="161">
        <v>-6.8</v>
      </c>
      <c r="JD25" s="162"/>
      <c r="JE25" s="162"/>
      <c r="JF25" s="161">
        <v>3.04</v>
      </c>
      <c r="JG25" s="161">
        <v>-0.88</v>
      </c>
      <c r="JH25" s="161">
        <v>-2.8553000000000002</v>
      </c>
      <c r="JI25" s="161">
        <v>-5.4764999999999997</v>
      </c>
      <c r="JJ25" s="161">
        <v>2.2873000000000001</v>
      </c>
      <c r="JK25" s="161">
        <v>-4.9210000000000003</v>
      </c>
      <c r="JL25" s="161">
        <v>5.3</v>
      </c>
      <c r="JM25" s="161">
        <v>2.379</v>
      </c>
      <c r="JN25" s="161">
        <v>1.883</v>
      </c>
      <c r="JO25" s="162"/>
      <c r="JP25" s="162"/>
      <c r="JQ25" s="161">
        <v>4.0523999999999996</v>
      </c>
      <c r="JR25" s="161">
        <v>3.7774000000000001</v>
      </c>
      <c r="JS25" s="161">
        <v>3.7021999999999999</v>
      </c>
      <c r="JT25" s="162"/>
      <c r="JU25" s="161">
        <v>20.2</v>
      </c>
      <c r="JV25" s="161">
        <v>7.5475000000000003</v>
      </c>
      <c r="JW25" s="162"/>
      <c r="JX25" s="162"/>
      <c r="JY25" s="161">
        <v>8.9193999999999996</v>
      </c>
      <c r="JZ25" s="161">
        <v>3.7362000000000002</v>
      </c>
      <c r="KA25" s="161">
        <v>-16.194099999999999</v>
      </c>
      <c r="KB25" s="161">
        <v>10.977</v>
      </c>
      <c r="KC25" s="161">
        <v>-9.6043000000000003</v>
      </c>
      <c r="KD25" s="161">
        <v>-16.393799999999999</v>
      </c>
      <c r="KE25" s="161">
        <v>-6.6643999999999997</v>
      </c>
      <c r="KF25" s="161">
        <v>-12.3</v>
      </c>
      <c r="KG25" s="161">
        <v>-4.8</v>
      </c>
      <c r="KH25" s="161">
        <v>-6.0967000000000002</v>
      </c>
      <c r="KI25" s="161">
        <v>-106.8631</v>
      </c>
    </row>
    <row r="26" spans="1:295" ht="18" customHeight="1" x14ac:dyDescent="0.25">
      <c r="A26" s="159" t="s">
        <v>110</v>
      </c>
      <c r="B26" s="159" t="s">
        <v>969</v>
      </c>
      <c r="C26" s="163">
        <v>0</v>
      </c>
      <c r="D26" s="164">
        <v>2.7403</v>
      </c>
      <c r="E26" s="164">
        <v>-8.0518999999999998</v>
      </c>
      <c r="F26" s="164">
        <v>4.8452000000000002</v>
      </c>
      <c r="G26" s="164">
        <v>7.3653000000000004</v>
      </c>
      <c r="H26" s="165"/>
      <c r="I26" s="164">
        <v>8.3673999999999999</v>
      </c>
      <c r="J26" s="165"/>
      <c r="K26" s="164">
        <v>10.5884</v>
      </c>
      <c r="L26" s="164">
        <v>3.7439</v>
      </c>
      <c r="M26" s="165"/>
      <c r="N26" s="164">
        <v>-11.1</v>
      </c>
      <c r="O26" s="165"/>
      <c r="P26" s="164">
        <v>-4.4000000000000004</v>
      </c>
      <c r="Q26" s="164">
        <v>0</v>
      </c>
      <c r="R26" s="164">
        <v>-13.2</v>
      </c>
      <c r="S26" s="164">
        <v>3.4514</v>
      </c>
      <c r="T26" s="164">
        <v>-12.1198</v>
      </c>
      <c r="U26" s="164">
        <v>3.7768000000000002</v>
      </c>
      <c r="V26" s="164">
        <v>3.6753999999999998</v>
      </c>
      <c r="W26" s="164">
        <v>6.7403000000000004</v>
      </c>
      <c r="X26" s="164">
        <v>2.3831000000000002</v>
      </c>
      <c r="Y26" s="164">
        <v>7.4300000000000005E-2</v>
      </c>
      <c r="Z26" s="164">
        <v>2.0773999999999999</v>
      </c>
      <c r="AA26" s="165"/>
      <c r="AB26" s="164">
        <v>-0.7117</v>
      </c>
      <c r="AC26" s="164">
        <v>-1.044</v>
      </c>
      <c r="AD26" s="165"/>
      <c r="AE26" s="164">
        <v>5.1550000000000002</v>
      </c>
      <c r="AF26" s="164">
        <v>-6.66</v>
      </c>
      <c r="AG26" s="164">
        <v>-15.4</v>
      </c>
      <c r="AH26" s="164">
        <v>-0.59</v>
      </c>
      <c r="AI26" s="164">
        <v>0.35099999999999998</v>
      </c>
      <c r="AJ26" s="165"/>
      <c r="AK26" s="165"/>
      <c r="AL26" s="165"/>
      <c r="AM26" s="164">
        <v>-3.43</v>
      </c>
      <c r="AN26" s="165"/>
      <c r="AO26" s="164">
        <v>4.5529000000000002</v>
      </c>
      <c r="AP26" s="164">
        <v>2.6215000000000002</v>
      </c>
      <c r="AQ26" s="164">
        <v>19.1478</v>
      </c>
      <c r="AR26" s="164">
        <v>19.0044</v>
      </c>
      <c r="AS26" s="164">
        <v>-8.6125000000000007</v>
      </c>
      <c r="AT26" s="164">
        <v>-15.4053</v>
      </c>
      <c r="AU26" s="164">
        <v>-14.6236</v>
      </c>
      <c r="AV26" s="164">
        <v>-1.55E-2</v>
      </c>
      <c r="AW26" s="164">
        <v>4.0800000000000003E-2</v>
      </c>
      <c r="AX26" s="164">
        <v>-11.252599999999999</v>
      </c>
      <c r="AY26" s="164">
        <v>-10.180899999999999</v>
      </c>
      <c r="AZ26" s="164">
        <v>18.909500000000001</v>
      </c>
      <c r="BA26" s="164">
        <v>19.592400000000001</v>
      </c>
      <c r="BB26" s="164">
        <v>-25.542000000000002</v>
      </c>
      <c r="BC26" s="164">
        <v>18.235800000000001</v>
      </c>
      <c r="BD26" s="164">
        <v>-6.2</v>
      </c>
      <c r="BE26" s="164">
        <v>-6.2</v>
      </c>
      <c r="BF26" s="164">
        <v>-23.4436</v>
      </c>
      <c r="BG26" s="164">
        <v>-23.161100000000001</v>
      </c>
      <c r="BH26" s="165"/>
      <c r="BI26" s="165"/>
      <c r="BJ26" s="164">
        <v>0.28170000000000001</v>
      </c>
      <c r="BK26" s="164">
        <v>-0.74429999999999996</v>
      </c>
      <c r="BL26" s="165"/>
      <c r="BM26" s="164">
        <v>0.18410000000000001</v>
      </c>
      <c r="BN26" s="164">
        <v>-114.1087</v>
      </c>
      <c r="BO26" s="164">
        <v>13.6113</v>
      </c>
      <c r="BP26" s="164">
        <v>13.6418</v>
      </c>
      <c r="BQ26" s="164">
        <v>36.716799999999999</v>
      </c>
      <c r="BR26" s="164">
        <v>-187.72630000000001</v>
      </c>
      <c r="BS26" s="165"/>
      <c r="BT26" s="165"/>
      <c r="BU26" s="165"/>
      <c r="BV26" s="165"/>
      <c r="BW26" s="164">
        <v>8.64</v>
      </c>
      <c r="BX26" s="164">
        <v>5.01</v>
      </c>
      <c r="BY26" s="164">
        <v>-15.69</v>
      </c>
      <c r="BZ26" s="164">
        <v>-1.98</v>
      </c>
      <c r="CA26" s="164">
        <v>-24.643899999999999</v>
      </c>
      <c r="CB26" s="164">
        <v>-24.643899999999999</v>
      </c>
      <c r="CC26" s="164">
        <v>19.372599999999998</v>
      </c>
      <c r="CD26" s="164">
        <v>18.953700000000001</v>
      </c>
      <c r="CE26" s="164">
        <v>-5.3144</v>
      </c>
      <c r="CF26" s="164">
        <v>-20.015499999999999</v>
      </c>
      <c r="CG26" s="164">
        <v>-19.7178</v>
      </c>
      <c r="CH26" s="164">
        <v>-0.45550000000000002</v>
      </c>
      <c r="CI26" s="164">
        <v>11.250500000000001</v>
      </c>
      <c r="CJ26" s="165"/>
      <c r="CK26" s="165"/>
      <c r="CL26" s="164">
        <v>-24.2</v>
      </c>
      <c r="CM26" s="164">
        <v>-17</v>
      </c>
      <c r="CN26" s="164">
        <v>-0.74</v>
      </c>
      <c r="CO26" s="164">
        <v>10.933400000000001</v>
      </c>
      <c r="CP26" s="164">
        <v>11.0246</v>
      </c>
      <c r="CQ26" s="164">
        <v>9.3251000000000008</v>
      </c>
      <c r="CR26" s="164">
        <v>43.117100000000001</v>
      </c>
      <c r="CS26" s="164">
        <v>43.162700000000001</v>
      </c>
      <c r="CT26" s="164">
        <v>-27.716999999999999</v>
      </c>
      <c r="CU26" s="164">
        <v>-16.0547</v>
      </c>
      <c r="CV26" s="164">
        <v>-29.835899999999999</v>
      </c>
      <c r="CW26" s="164">
        <v>2.3365</v>
      </c>
      <c r="CX26" s="164">
        <v>21.49</v>
      </c>
      <c r="CY26" s="164">
        <v>6.78</v>
      </c>
      <c r="CZ26" s="164">
        <v>12.036099999999999</v>
      </c>
      <c r="DA26" s="164">
        <v>12.014799999999999</v>
      </c>
      <c r="DB26" s="164">
        <v>-8.19</v>
      </c>
      <c r="DC26" s="164">
        <v>-427.03469999999999</v>
      </c>
      <c r="DD26" s="164">
        <v>-13.047700000000001</v>
      </c>
      <c r="DE26" s="164">
        <v>-13.0421</v>
      </c>
      <c r="DF26" s="164">
        <v>25.2606</v>
      </c>
      <c r="DG26" s="165"/>
      <c r="DH26" s="164">
        <v>-4.2857000000000003</v>
      </c>
      <c r="DI26" s="164">
        <v>-12.4</v>
      </c>
      <c r="DJ26" s="164">
        <v>-12.3</v>
      </c>
      <c r="DK26" s="164">
        <v>6.7000000000000002E-3</v>
      </c>
      <c r="DL26" s="164">
        <v>0</v>
      </c>
      <c r="DM26" s="164">
        <v>6.7866999999999997</v>
      </c>
      <c r="DN26" s="164">
        <v>7.2420999999999998</v>
      </c>
      <c r="DO26" s="164">
        <v>0.45</v>
      </c>
      <c r="DP26" s="164">
        <v>-1.9</v>
      </c>
      <c r="DQ26" s="164">
        <v>3.6425000000000001</v>
      </c>
      <c r="DR26" s="164">
        <v>-26.193999999999999</v>
      </c>
      <c r="DS26" s="164">
        <v>-11.52</v>
      </c>
      <c r="DT26" s="164">
        <v>-11.66</v>
      </c>
      <c r="DU26" s="164">
        <v>28.02</v>
      </c>
      <c r="DV26" s="164">
        <v>14.52</v>
      </c>
      <c r="DW26" s="164">
        <v>-26.9818</v>
      </c>
      <c r="DX26" s="164">
        <v>-13.5</v>
      </c>
      <c r="DY26" s="165"/>
      <c r="DZ26" s="164">
        <v>-37.436399999999999</v>
      </c>
      <c r="EA26" s="164">
        <v>-9.7894000000000005</v>
      </c>
      <c r="EB26" s="164">
        <v>-21.8596</v>
      </c>
      <c r="EC26" s="164">
        <v>-29.0304</v>
      </c>
      <c r="ED26" s="164">
        <v>-28.309000000000001</v>
      </c>
      <c r="EE26" s="164">
        <v>-15.3133</v>
      </c>
      <c r="EF26" s="164">
        <v>-17.491499999999998</v>
      </c>
      <c r="EG26" s="164">
        <v>-10.907</v>
      </c>
      <c r="EH26" s="164">
        <v>-133.8947</v>
      </c>
      <c r="EI26" s="164">
        <v>50.218400000000003</v>
      </c>
      <c r="EJ26" s="165"/>
      <c r="EK26" s="164">
        <v>-9.3015000000000008</v>
      </c>
      <c r="EL26" s="164">
        <v>-8.3712</v>
      </c>
      <c r="EM26" s="164">
        <v>9.2769999999999992</v>
      </c>
      <c r="EN26" s="164">
        <v>-5.8174999999999999</v>
      </c>
      <c r="EO26" s="164">
        <v>-5.6151</v>
      </c>
      <c r="EP26" s="164">
        <v>10.256</v>
      </c>
      <c r="EQ26" s="164">
        <v>-26.958500000000001</v>
      </c>
      <c r="ER26" s="164">
        <v>-26.378699999999998</v>
      </c>
      <c r="ES26" s="164">
        <v>2.6964000000000001</v>
      </c>
      <c r="ET26" s="164">
        <v>-6.13</v>
      </c>
      <c r="EU26" s="165"/>
      <c r="EV26" s="164">
        <v>0</v>
      </c>
      <c r="EW26" s="164">
        <v>3.8752</v>
      </c>
      <c r="EX26" s="164">
        <v>-5.1837999999999997</v>
      </c>
      <c r="EY26" s="164">
        <v>-11.0528</v>
      </c>
      <c r="EZ26" s="164">
        <v>-10.987500000000001</v>
      </c>
      <c r="FA26" s="164">
        <v>9.0151000000000003</v>
      </c>
      <c r="FB26" s="164">
        <v>5.0635000000000003</v>
      </c>
      <c r="FC26" s="164">
        <v>-18.246500000000001</v>
      </c>
      <c r="FD26" s="164">
        <v>4.8982000000000001</v>
      </c>
      <c r="FE26" s="165"/>
      <c r="FF26" s="164">
        <v>4.6807999999999996</v>
      </c>
      <c r="FG26" s="164">
        <v>3.0781000000000001</v>
      </c>
      <c r="FH26" s="164">
        <v>3.5670000000000002</v>
      </c>
      <c r="FI26" s="164">
        <v>2.4746000000000001</v>
      </c>
      <c r="FJ26" s="164">
        <v>11.7219</v>
      </c>
      <c r="FK26" s="164">
        <v>11.554500000000001</v>
      </c>
      <c r="FL26" s="164">
        <v>-14.7362</v>
      </c>
      <c r="FM26" s="164">
        <v>18.321999999999999</v>
      </c>
      <c r="FN26" s="164">
        <v>18.229900000000001</v>
      </c>
      <c r="FO26" s="164">
        <v>-4.9306999999999999</v>
      </c>
      <c r="FP26" s="164">
        <v>0</v>
      </c>
      <c r="FQ26" s="164">
        <v>21.0855</v>
      </c>
      <c r="FR26" s="164">
        <v>-18.739999999999998</v>
      </c>
      <c r="FS26" s="164">
        <v>-0.90410000000000001</v>
      </c>
      <c r="FT26" s="165"/>
      <c r="FU26" s="164">
        <v>0.23</v>
      </c>
      <c r="FV26" s="164">
        <v>2.66</v>
      </c>
      <c r="FW26" s="164">
        <v>-20.4163</v>
      </c>
      <c r="FX26" s="164">
        <v>2.8277000000000001</v>
      </c>
      <c r="FY26" s="164">
        <v>3.1549999999999998</v>
      </c>
      <c r="FZ26" s="164">
        <v>0.77200000000000002</v>
      </c>
      <c r="GA26" s="165"/>
      <c r="GB26" s="164">
        <v>27.11</v>
      </c>
      <c r="GC26" s="164">
        <v>-22.421500000000002</v>
      </c>
      <c r="GD26" s="164">
        <v>-14.1858</v>
      </c>
      <c r="GE26" s="164">
        <v>-0.31</v>
      </c>
      <c r="GF26" s="164">
        <v>4.9101999999999997</v>
      </c>
      <c r="GG26" s="165"/>
      <c r="GH26" s="164">
        <v>19.714300000000001</v>
      </c>
      <c r="GI26" s="164">
        <v>-4.3274999999999997</v>
      </c>
      <c r="GJ26" s="164">
        <v>-4.6161000000000003</v>
      </c>
      <c r="GK26" s="164">
        <v>2.1970000000000001</v>
      </c>
      <c r="GL26" s="165"/>
      <c r="GM26" s="165"/>
      <c r="GN26" s="165"/>
      <c r="GO26" s="164">
        <v>-1.4689000000000001</v>
      </c>
      <c r="GP26" s="164">
        <v>-0.38600000000000001</v>
      </c>
      <c r="GQ26" s="164">
        <v>-22.663900000000002</v>
      </c>
      <c r="GR26" s="164">
        <v>6.4602000000000004</v>
      </c>
      <c r="GS26" s="164">
        <v>5.9170999999999996</v>
      </c>
      <c r="GT26" s="164">
        <v>108.5509</v>
      </c>
      <c r="GU26" s="164">
        <v>-4.7885</v>
      </c>
      <c r="GV26" s="164">
        <v>-10.4221</v>
      </c>
      <c r="GW26" s="164">
        <v>2.7572999999999999</v>
      </c>
      <c r="GX26" s="164">
        <v>1.4403999999999999</v>
      </c>
      <c r="GY26" s="164">
        <v>5.4722999999999997</v>
      </c>
      <c r="GZ26" s="164">
        <v>5.5304000000000002</v>
      </c>
      <c r="HA26" s="164">
        <v>0.95699999999999996</v>
      </c>
      <c r="HB26" s="164">
        <v>22.191299999999998</v>
      </c>
      <c r="HC26" s="164">
        <v>-24.8184</v>
      </c>
      <c r="HD26" s="164">
        <v>-1.26</v>
      </c>
      <c r="HE26" s="165"/>
      <c r="HF26" s="164">
        <v>64.353099999999998</v>
      </c>
      <c r="HG26" s="164">
        <v>-56.81</v>
      </c>
      <c r="HH26" s="165"/>
      <c r="HI26" s="165"/>
      <c r="HJ26" s="164">
        <v>17.451000000000001</v>
      </c>
      <c r="HK26" s="164">
        <v>-13.229900000000001</v>
      </c>
      <c r="HL26" s="164">
        <v>-7.8186999999999998</v>
      </c>
      <c r="HM26" s="164">
        <v>0</v>
      </c>
      <c r="HN26" s="164">
        <v>-12.652900000000001</v>
      </c>
      <c r="HO26" s="165"/>
      <c r="HP26" s="165"/>
      <c r="HQ26" s="164">
        <v>-8.3757999999999999</v>
      </c>
      <c r="HR26" s="164">
        <v>-7.5628000000000002</v>
      </c>
      <c r="HS26" s="164">
        <v>-8.5386000000000006</v>
      </c>
      <c r="HT26" s="164">
        <v>-7.9645000000000001</v>
      </c>
      <c r="HU26" s="164">
        <v>45.3</v>
      </c>
      <c r="HV26" s="164">
        <v>44.88</v>
      </c>
      <c r="HW26" s="164">
        <v>-24</v>
      </c>
      <c r="HX26" s="164">
        <v>-24.5</v>
      </c>
      <c r="HY26" s="164">
        <v>1.3375999999999999</v>
      </c>
      <c r="HZ26" s="164">
        <v>4.24</v>
      </c>
      <c r="IA26" s="164">
        <v>73.874499999999998</v>
      </c>
      <c r="IB26" s="164">
        <v>21.209900000000001</v>
      </c>
      <c r="IC26" s="164">
        <v>21.136900000000001</v>
      </c>
      <c r="ID26" s="164">
        <v>-17.399999999999999</v>
      </c>
      <c r="IE26" s="164">
        <v>-36.299999999999997</v>
      </c>
      <c r="IF26" s="164">
        <v>-7.6</v>
      </c>
      <c r="IG26" s="164">
        <v>-8.1</v>
      </c>
      <c r="IH26" s="164">
        <v>-17.2942</v>
      </c>
      <c r="II26" s="165"/>
      <c r="IJ26" s="165"/>
      <c r="IK26" s="164">
        <v>-93.300200000000004</v>
      </c>
      <c r="IL26" s="164">
        <v>-233.80119999999999</v>
      </c>
      <c r="IM26" s="164">
        <v>-26.8245</v>
      </c>
      <c r="IN26" s="165"/>
      <c r="IO26" s="164">
        <v>72.897099999999995</v>
      </c>
      <c r="IP26" s="164">
        <v>96.1036</v>
      </c>
      <c r="IQ26" s="164">
        <v>129.76390000000001</v>
      </c>
      <c r="IR26" s="164">
        <v>116.18980000000001</v>
      </c>
      <c r="IS26" s="164">
        <v>-4.0012999999999996</v>
      </c>
      <c r="IT26" s="164">
        <v>19.291499999999999</v>
      </c>
      <c r="IU26" s="164">
        <v>17.495699999999999</v>
      </c>
      <c r="IV26" s="164">
        <v>-18.568899999999999</v>
      </c>
      <c r="IW26" s="164">
        <v>110.02670000000001</v>
      </c>
      <c r="IX26" s="164">
        <v>-227.4247</v>
      </c>
      <c r="IY26" s="164">
        <v>20.941800000000001</v>
      </c>
      <c r="IZ26" s="164">
        <v>-20.852900000000002</v>
      </c>
      <c r="JA26" s="164">
        <v>0.11840000000000001</v>
      </c>
      <c r="JB26" s="165"/>
      <c r="JC26" s="164">
        <v>-8.48</v>
      </c>
      <c r="JD26" s="165"/>
      <c r="JE26" s="165"/>
      <c r="JF26" s="164">
        <v>4.72</v>
      </c>
      <c r="JG26" s="164">
        <v>-1.2</v>
      </c>
      <c r="JH26" s="164">
        <v>-2.9127000000000001</v>
      </c>
      <c r="JI26" s="164">
        <v>-4.4816000000000003</v>
      </c>
      <c r="JJ26" s="164">
        <v>2.3452999999999999</v>
      </c>
      <c r="JK26" s="164">
        <v>-5.0949999999999998</v>
      </c>
      <c r="JL26" s="164">
        <v>4.2</v>
      </c>
      <c r="JM26" s="164">
        <v>-0.57899999999999996</v>
      </c>
      <c r="JN26" s="164">
        <v>0.57399999999999995</v>
      </c>
      <c r="JO26" s="165"/>
      <c r="JP26" s="165"/>
      <c r="JQ26" s="164">
        <v>3.6515</v>
      </c>
      <c r="JR26" s="164">
        <v>3.2071999999999998</v>
      </c>
      <c r="JS26" s="164">
        <v>2.8426999999999998</v>
      </c>
      <c r="JT26" s="165"/>
      <c r="JU26" s="164">
        <v>21.9</v>
      </c>
      <c r="JV26" s="164">
        <v>6.8691000000000004</v>
      </c>
      <c r="JW26" s="165"/>
      <c r="JX26" s="165"/>
      <c r="JY26" s="164">
        <v>7.7237</v>
      </c>
      <c r="JZ26" s="164">
        <v>3.6663999999999999</v>
      </c>
      <c r="KA26" s="164">
        <v>-15.6363</v>
      </c>
      <c r="KB26" s="164">
        <v>10.0558</v>
      </c>
      <c r="KC26" s="164">
        <v>-9.4931999999999999</v>
      </c>
      <c r="KD26" s="164">
        <v>-16.529499999999999</v>
      </c>
      <c r="KE26" s="164">
        <v>-6.1349</v>
      </c>
      <c r="KF26" s="164">
        <v>-13.7</v>
      </c>
      <c r="KG26" s="164">
        <v>-3.4</v>
      </c>
      <c r="KH26" s="164">
        <v>-7.3103999999999996</v>
      </c>
      <c r="KI26" s="164">
        <v>-102.89449999999999</v>
      </c>
    </row>
    <row r="27" spans="1:295" ht="18" customHeight="1" x14ac:dyDescent="0.25">
      <c r="A27" s="159" t="s">
        <v>110</v>
      </c>
      <c r="B27" s="159" t="s">
        <v>970</v>
      </c>
      <c r="C27" s="163">
        <v>0</v>
      </c>
      <c r="D27" s="164">
        <v>2.7980999999999998</v>
      </c>
      <c r="E27" s="164">
        <v>-7.9328000000000003</v>
      </c>
      <c r="F27" s="164">
        <v>4.4119999999999999</v>
      </c>
      <c r="G27" s="164">
        <v>7.3293999999999997</v>
      </c>
      <c r="H27" s="165"/>
      <c r="I27" s="164">
        <v>8.5416000000000007</v>
      </c>
      <c r="J27" s="165"/>
      <c r="K27" s="164">
        <v>11.178800000000001</v>
      </c>
      <c r="L27" s="164">
        <v>4.0879000000000003</v>
      </c>
      <c r="M27" s="165"/>
      <c r="N27" s="164">
        <v>-11.1</v>
      </c>
      <c r="O27" s="165"/>
      <c r="P27" s="165"/>
      <c r="Q27" s="164">
        <v>0</v>
      </c>
      <c r="R27" s="165"/>
      <c r="S27" s="164">
        <v>3.1776</v>
      </c>
      <c r="T27" s="164">
        <v>-12.159800000000001</v>
      </c>
      <c r="U27" s="164">
        <v>4.2813999999999997</v>
      </c>
      <c r="V27" s="164">
        <v>4.3080999999999996</v>
      </c>
      <c r="W27" s="164">
        <v>7.6462000000000003</v>
      </c>
      <c r="X27" s="164">
        <v>3.2896999999999998</v>
      </c>
      <c r="Y27" s="164">
        <v>-8.0399999999999999E-2</v>
      </c>
      <c r="Z27" s="164">
        <v>2.1871</v>
      </c>
      <c r="AA27" s="165"/>
      <c r="AB27" s="164">
        <v>-0.40139999999999998</v>
      </c>
      <c r="AC27" s="164">
        <v>-1.006</v>
      </c>
      <c r="AD27" s="165"/>
      <c r="AE27" s="164">
        <v>5.008</v>
      </c>
      <c r="AF27" s="164">
        <v>-6.66</v>
      </c>
      <c r="AG27" s="164">
        <v>-13.2</v>
      </c>
      <c r="AH27" s="164">
        <v>-6.3E-2</v>
      </c>
      <c r="AI27" s="164">
        <v>0.34499999999999997</v>
      </c>
      <c r="AJ27" s="165"/>
      <c r="AK27" s="165"/>
      <c r="AL27" s="165"/>
      <c r="AM27" s="164">
        <v>-3.96</v>
      </c>
      <c r="AN27" s="165"/>
      <c r="AO27" s="164">
        <v>4.5446999999999997</v>
      </c>
      <c r="AP27" s="164">
        <v>2.7791000000000001</v>
      </c>
      <c r="AQ27" s="164">
        <v>16.944700000000001</v>
      </c>
      <c r="AR27" s="164">
        <v>20.987400000000001</v>
      </c>
      <c r="AS27" s="164">
        <v>-9.3541000000000007</v>
      </c>
      <c r="AT27" s="164">
        <v>-14.6015</v>
      </c>
      <c r="AU27" s="164">
        <v>-14.4817</v>
      </c>
      <c r="AV27" s="164">
        <v>0.91359999999999997</v>
      </c>
      <c r="AW27" s="164">
        <v>1.5137</v>
      </c>
      <c r="AX27" s="164">
        <v>-11.5205</v>
      </c>
      <c r="AY27" s="164">
        <v>-10.3148</v>
      </c>
      <c r="AZ27" s="164">
        <v>18.2346</v>
      </c>
      <c r="BA27" s="164">
        <v>19.132999999999999</v>
      </c>
      <c r="BB27" s="164">
        <v>-22.273199999999999</v>
      </c>
      <c r="BC27" s="164">
        <v>17.753799999999998</v>
      </c>
      <c r="BD27" s="164">
        <v>-6.3</v>
      </c>
      <c r="BE27" s="164">
        <v>-6.2</v>
      </c>
      <c r="BF27" s="164">
        <v>-23.372</v>
      </c>
      <c r="BG27" s="164">
        <v>-22.944800000000001</v>
      </c>
      <c r="BH27" s="165"/>
      <c r="BI27" s="165"/>
      <c r="BJ27" s="164">
        <v>5.2200000000000003E-2</v>
      </c>
      <c r="BK27" s="164">
        <v>-0.82230000000000003</v>
      </c>
      <c r="BL27" s="165"/>
      <c r="BM27" s="164">
        <v>0.62570000000000003</v>
      </c>
      <c r="BN27" s="164">
        <v>-110.0802</v>
      </c>
      <c r="BO27" s="164">
        <v>15.3203</v>
      </c>
      <c r="BP27" s="164">
        <v>15.2898</v>
      </c>
      <c r="BQ27" s="164">
        <v>34.163200000000003</v>
      </c>
      <c r="BR27" s="164">
        <v>-181.3321</v>
      </c>
      <c r="BS27" s="165"/>
      <c r="BT27" s="165"/>
      <c r="BU27" s="165"/>
      <c r="BV27" s="164">
        <v>0.22950000000000001</v>
      </c>
      <c r="BW27" s="164">
        <v>10.35</v>
      </c>
      <c r="BX27" s="164">
        <v>7.01</v>
      </c>
      <c r="BY27" s="164">
        <v>-13.73</v>
      </c>
      <c r="BZ27" s="164">
        <v>0.18</v>
      </c>
      <c r="CA27" s="164">
        <v>-21.562899999999999</v>
      </c>
      <c r="CB27" s="164">
        <v>-21.428899999999999</v>
      </c>
      <c r="CC27" s="164">
        <v>29.790199999999999</v>
      </c>
      <c r="CD27" s="164">
        <v>29.461500000000001</v>
      </c>
      <c r="CE27" s="164">
        <v>-5.0804999999999998</v>
      </c>
      <c r="CF27" s="164">
        <v>-22.4193</v>
      </c>
      <c r="CG27" s="164">
        <v>-22.5274</v>
      </c>
      <c r="CH27" s="164">
        <v>0.89990000000000003</v>
      </c>
      <c r="CI27" s="164">
        <v>9.7691999999999997</v>
      </c>
      <c r="CJ27" s="165"/>
      <c r="CK27" s="165"/>
      <c r="CL27" s="164">
        <v>-22.8</v>
      </c>
      <c r="CM27" s="164">
        <v>-14.6</v>
      </c>
      <c r="CN27" s="164">
        <v>-0.71</v>
      </c>
      <c r="CO27" s="164">
        <v>10.73</v>
      </c>
      <c r="CP27" s="164">
        <v>11.4046</v>
      </c>
      <c r="CQ27" s="164">
        <v>9.8759999999999994</v>
      </c>
      <c r="CR27" s="164">
        <v>43.233400000000003</v>
      </c>
      <c r="CS27" s="164">
        <v>43.404000000000003</v>
      </c>
      <c r="CT27" s="164">
        <v>-27.5337</v>
      </c>
      <c r="CU27" s="164">
        <v>-13.951000000000001</v>
      </c>
      <c r="CV27" s="164">
        <v>-30.630400000000002</v>
      </c>
      <c r="CW27" s="164">
        <v>2.6328</v>
      </c>
      <c r="CX27" s="164">
        <v>20.43</v>
      </c>
      <c r="CY27" s="164">
        <v>6.42</v>
      </c>
      <c r="CZ27" s="164">
        <v>12.036099999999999</v>
      </c>
      <c r="DA27" s="164">
        <v>11.9171</v>
      </c>
      <c r="DB27" s="164">
        <v>-8.15</v>
      </c>
      <c r="DC27" s="164">
        <v>-414.47289999999998</v>
      </c>
      <c r="DD27" s="164">
        <v>-11.7521</v>
      </c>
      <c r="DE27" s="164">
        <v>-11.8812</v>
      </c>
      <c r="DF27" s="164">
        <v>28.156500000000001</v>
      </c>
      <c r="DG27" s="165"/>
      <c r="DH27" s="164">
        <v>-4.1071</v>
      </c>
      <c r="DI27" s="165"/>
      <c r="DJ27" s="165"/>
      <c r="DK27" s="164">
        <v>6.7000000000000002E-3</v>
      </c>
      <c r="DL27" s="164">
        <v>0.94089999999999996</v>
      </c>
      <c r="DM27" s="164">
        <v>6.3135000000000003</v>
      </c>
      <c r="DN27" s="164">
        <v>8.5410000000000004</v>
      </c>
      <c r="DO27" s="164">
        <v>1.38</v>
      </c>
      <c r="DP27" s="164">
        <v>-1.47</v>
      </c>
      <c r="DQ27" s="164">
        <v>4.0919999999999996</v>
      </c>
      <c r="DR27" s="164">
        <v>-28.014099999999999</v>
      </c>
      <c r="DS27" s="164">
        <v>-11.57</v>
      </c>
      <c r="DT27" s="164">
        <v>-11.71</v>
      </c>
      <c r="DU27" s="164">
        <v>31.07</v>
      </c>
      <c r="DV27" s="164">
        <v>15.15</v>
      </c>
      <c r="DW27" s="164">
        <v>-28.7636</v>
      </c>
      <c r="DX27" s="164">
        <v>-14.072699999999999</v>
      </c>
      <c r="DY27" s="165"/>
      <c r="DZ27" s="164">
        <v>-38.390900000000002</v>
      </c>
      <c r="EA27" s="165"/>
      <c r="EB27" s="164">
        <v>-17.741199999999999</v>
      </c>
      <c r="EC27" s="164">
        <v>-26.497599999999998</v>
      </c>
      <c r="ED27" s="164">
        <v>-26.313700000000001</v>
      </c>
      <c r="EE27" s="164">
        <v>-18.407800000000002</v>
      </c>
      <c r="EF27" s="164">
        <v>-21.737100000000002</v>
      </c>
      <c r="EG27" s="164">
        <v>-11.468999999999999</v>
      </c>
      <c r="EH27" s="164">
        <v>-133.24889999999999</v>
      </c>
      <c r="EI27" s="164">
        <v>45.940300000000001</v>
      </c>
      <c r="EJ27" s="165"/>
      <c r="EK27" s="164">
        <v>-10.0146</v>
      </c>
      <c r="EL27" s="164">
        <v>-9.2739999999999991</v>
      </c>
      <c r="EM27" s="164">
        <v>11.1738</v>
      </c>
      <c r="EN27" s="164">
        <v>-4.1896000000000004</v>
      </c>
      <c r="EO27" s="164">
        <v>-3.9906999999999999</v>
      </c>
      <c r="EP27" s="164">
        <v>2.0640000000000001</v>
      </c>
      <c r="EQ27" s="164">
        <v>-27.653400000000001</v>
      </c>
      <c r="ER27" s="164">
        <v>-27.1676</v>
      </c>
      <c r="ES27" s="164">
        <v>3.3488000000000002</v>
      </c>
      <c r="ET27" s="164">
        <v>-2.8</v>
      </c>
      <c r="EU27" s="165"/>
      <c r="EV27" s="164">
        <v>0.1</v>
      </c>
      <c r="EW27" s="164">
        <v>4.0919999999999996</v>
      </c>
      <c r="EX27" s="164">
        <v>-3.2604000000000002</v>
      </c>
      <c r="EY27" s="164">
        <v>-12.4171</v>
      </c>
      <c r="EZ27" s="164">
        <v>-12.4779</v>
      </c>
      <c r="FA27" s="164">
        <v>8.9690999999999992</v>
      </c>
      <c r="FB27" s="164">
        <v>5.7423999999999999</v>
      </c>
      <c r="FC27" s="164">
        <v>-19.5077</v>
      </c>
      <c r="FD27" s="164">
        <v>5.5437000000000003</v>
      </c>
      <c r="FE27" s="165"/>
      <c r="FF27" s="164">
        <v>5.2453000000000003</v>
      </c>
      <c r="FG27" s="164">
        <v>0</v>
      </c>
      <c r="FH27" s="164">
        <v>0</v>
      </c>
      <c r="FI27" s="164">
        <v>2.8839000000000001</v>
      </c>
      <c r="FJ27" s="164">
        <v>8.0379000000000005</v>
      </c>
      <c r="FK27" s="164">
        <v>8.0379000000000005</v>
      </c>
      <c r="FL27" s="164">
        <v>-13.898899999999999</v>
      </c>
      <c r="FM27" s="164">
        <v>19.669699999999999</v>
      </c>
      <c r="FN27" s="164">
        <v>19.356100000000001</v>
      </c>
      <c r="FO27" s="164">
        <v>-4.2675000000000001</v>
      </c>
      <c r="FP27" s="164">
        <v>0</v>
      </c>
      <c r="FQ27" s="164">
        <v>21.608000000000001</v>
      </c>
      <c r="FR27" s="164">
        <v>-17.690000000000001</v>
      </c>
      <c r="FS27" s="164">
        <v>-0.79790000000000005</v>
      </c>
      <c r="FT27" s="165"/>
      <c r="FU27" s="164">
        <v>0.65</v>
      </c>
      <c r="FV27" s="164">
        <v>2.2400000000000002</v>
      </c>
      <c r="FW27" s="164">
        <v>-20.778500000000001</v>
      </c>
      <c r="FX27" s="165"/>
      <c r="FY27" s="164">
        <v>2.9990000000000001</v>
      </c>
      <c r="FZ27" s="164">
        <v>0.76</v>
      </c>
      <c r="GA27" s="165"/>
      <c r="GB27" s="164">
        <v>28.75</v>
      </c>
      <c r="GC27" s="164">
        <v>-23.374400000000001</v>
      </c>
      <c r="GD27" s="164">
        <v>-14.6861</v>
      </c>
      <c r="GE27" s="164">
        <v>-0.22</v>
      </c>
      <c r="GF27" s="164">
        <v>7.5674000000000001</v>
      </c>
      <c r="GG27" s="165"/>
      <c r="GH27" s="164">
        <v>20.232600000000001</v>
      </c>
      <c r="GI27" s="164">
        <v>-4.9154</v>
      </c>
      <c r="GJ27" s="164">
        <v>-5.18</v>
      </c>
      <c r="GK27" s="164">
        <v>2.2231000000000001</v>
      </c>
      <c r="GL27" s="165"/>
      <c r="GM27" s="165"/>
      <c r="GN27" s="165"/>
      <c r="GO27" s="164">
        <v>-1.6661999999999999</v>
      </c>
      <c r="GP27" s="164">
        <v>0.1368</v>
      </c>
      <c r="GQ27" s="164">
        <v>-22.523499999999999</v>
      </c>
      <c r="GR27" s="164">
        <v>6.1043000000000003</v>
      </c>
      <c r="GS27" s="164">
        <v>6.3808999999999996</v>
      </c>
      <c r="GT27" s="164">
        <v>112.9239</v>
      </c>
      <c r="GU27" s="164">
        <v>-4.2130000000000001</v>
      </c>
      <c r="GV27" s="164">
        <v>-9.9016999999999999</v>
      </c>
      <c r="GW27" s="164">
        <v>1.8596999999999999</v>
      </c>
      <c r="GX27" s="164">
        <v>1.6819999999999999</v>
      </c>
      <c r="GY27" s="164">
        <v>5.5895000000000001</v>
      </c>
      <c r="GZ27" s="164">
        <v>5.6016000000000004</v>
      </c>
      <c r="HA27" s="164">
        <v>1.2059</v>
      </c>
      <c r="HB27" s="164">
        <v>21.099299999999999</v>
      </c>
      <c r="HC27" s="164">
        <v>-24.501000000000001</v>
      </c>
      <c r="HD27" s="165"/>
      <c r="HE27" s="165"/>
      <c r="HF27" s="164">
        <v>64.371099999999998</v>
      </c>
      <c r="HG27" s="164">
        <v>-57.138199999999998</v>
      </c>
      <c r="HH27" s="165"/>
      <c r="HI27" s="164">
        <v>-49.718200000000003</v>
      </c>
      <c r="HJ27" s="164">
        <v>18.161999999999999</v>
      </c>
      <c r="HK27" s="164">
        <v>-14.447800000000001</v>
      </c>
      <c r="HL27" s="164">
        <v>-8.5846999999999998</v>
      </c>
      <c r="HM27" s="164">
        <v>-11.3598</v>
      </c>
      <c r="HN27" s="164">
        <v>-12.6242</v>
      </c>
      <c r="HO27" s="164">
        <v>9.9705999999999992</v>
      </c>
      <c r="HP27" s="164">
        <v>8.5193999999999992</v>
      </c>
      <c r="HQ27" s="164">
        <v>-8.3318999999999992</v>
      </c>
      <c r="HR27" s="164">
        <v>-8.2055000000000007</v>
      </c>
      <c r="HS27" s="164">
        <v>-11.0604</v>
      </c>
      <c r="HT27" s="164">
        <v>-10.2692</v>
      </c>
      <c r="HU27" s="164">
        <v>37.65</v>
      </c>
      <c r="HV27" s="164">
        <v>38.01</v>
      </c>
      <c r="HW27" s="164">
        <v>-23.3</v>
      </c>
      <c r="HX27" s="164">
        <v>-23.4</v>
      </c>
      <c r="HY27" s="164">
        <v>1.5299</v>
      </c>
      <c r="HZ27" s="164">
        <v>1.92</v>
      </c>
      <c r="IA27" s="164">
        <v>75.494500000000002</v>
      </c>
      <c r="IB27" s="164">
        <v>21.098199999999999</v>
      </c>
      <c r="IC27" s="164">
        <v>20.984100000000002</v>
      </c>
      <c r="ID27" s="164">
        <v>-16.600000000000001</v>
      </c>
      <c r="IE27" s="164">
        <v>-36.299999999999997</v>
      </c>
      <c r="IF27" s="164">
        <v>-8</v>
      </c>
      <c r="IG27" s="164">
        <v>-8.5</v>
      </c>
      <c r="IH27" s="165"/>
      <c r="II27" s="164">
        <v>-17.121600000000001</v>
      </c>
      <c r="IJ27" s="165"/>
      <c r="IK27" s="164">
        <v>-90.015600000000006</v>
      </c>
      <c r="IL27" s="164">
        <v>-239.11600000000001</v>
      </c>
      <c r="IM27" s="164">
        <v>-31.8245</v>
      </c>
      <c r="IN27" s="165"/>
      <c r="IO27" s="164">
        <v>74.413600000000002</v>
      </c>
      <c r="IP27" s="164">
        <v>93.592299999999994</v>
      </c>
      <c r="IQ27" s="164">
        <v>126.2403</v>
      </c>
      <c r="IR27" s="164">
        <v>117.63939999999999</v>
      </c>
      <c r="IS27" s="164">
        <v>-1.9437</v>
      </c>
      <c r="IT27" s="164">
        <v>15.299899999999999</v>
      </c>
      <c r="IU27" s="164">
        <v>14.712899999999999</v>
      </c>
      <c r="IV27" s="164">
        <v>-17.232399999999998</v>
      </c>
      <c r="IW27" s="164">
        <v>115.07299999999999</v>
      </c>
      <c r="IX27" s="164">
        <v>-231.75829999999999</v>
      </c>
      <c r="IY27" s="164">
        <v>18.979099999999999</v>
      </c>
      <c r="IZ27" s="164">
        <v>-18.7331</v>
      </c>
      <c r="JA27" s="164">
        <v>0.82150000000000001</v>
      </c>
      <c r="JB27" s="165"/>
      <c r="JC27" s="164">
        <v>-6.96</v>
      </c>
      <c r="JD27" s="165"/>
      <c r="JE27" s="165"/>
      <c r="JF27" s="164">
        <v>3.76</v>
      </c>
      <c r="JG27" s="164">
        <v>-2.96</v>
      </c>
      <c r="JH27" s="164">
        <v>-1.6012999999999999</v>
      </c>
      <c r="JI27" s="164">
        <v>-2.4582000000000002</v>
      </c>
      <c r="JJ27" s="164">
        <v>1.4663999999999999</v>
      </c>
      <c r="JK27" s="164">
        <v>-5.6228999999999996</v>
      </c>
      <c r="JL27" s="164">
        <v>4.5</v>
      </c>
      <c r="JM27" s="164">
        <v>0.69499999999999995</v>
      </c>
      <c r="JN27" s="164">
        <v>1.6439999999999999</v>
      </c>
      <c r="JO27" s="165"/>
      <c r="JP27" s="165"/>
      <c r="JQ27" s="164">
        <v>4.4884000000000004</v>
      </c>
      <c r="JR27" s="164">
        <v>3.1616</v>
      </c>
      <c r="JS27" s="164">
        <v>3.4908000000000001</v>
      </c>
      <c r="JT27" s="165"/>
      <c r="JU27" s="164">
        <v>20.8</v>
      </c>
      <c r="JV27" s="164">
        <v>6.8277000000000001</v>
      </c>
      <c r="JW27" s="165"/>
      <c r="JX27" s="165"/>
      <c r="JY27" s="164">
        <v>7.9832999999999998</v>
      </c>
      <c r="JZ27" s="164">
        <v>4.2131999999999996</v>
      </c>
      <c r="KA27" s="164">
        <v>-15.7424</v>
      </c>
      <c r="KB27" s="164">
        <v>10.207800000000001</v>
      </c>
      <c r="KC27" s="164">
        <v>-10.67</v>
      </c>
      <c r="KD27" s="164">
        <v>-15.8735</v>
      </c>
      <c r="KE27" s="164">
        <v>-5.9058999999999999</v>
      </c>
      <c r="KF27" s="164">
        <v>-13.7</v>
      </c>
      <c r="KG27" s="164">
        <v>-3.8</v>
      </c>
      <c r="KH27" s="164">
        <v>-8.1915999999999993</v>
      </c>
      <c r="KI27" s="164">
        <v>-100.7236</v>
      </c>
    </row>
    <row r="28" spans="1:295" ht="18" customHeight="1" x14ac:dyDescent="0.25">
      <c r="A28" s="159" t="s">
        <v>110</v>
      </c>
      <c r="B28" s="159" t="s">
        <v>971</v>
      </c>
      <c r="C28" s="163">
        <v>0</v>
      </c>
      <c r="D28" s="164">
        <v>2.9868999999999999</v>
      </c>
      <c r="E28" s="165"/>
      <c r="F28" s="164">
        <v>4.5609999999999999</v>
      </c>
      <c r="G28" s="164">
        <v>7.3617999999999997</v>
      </c>
      <c r="H28" s="165"/>
      <c r="I28" s="164">
        <v>10.0052</v>
      </c>
      <c r="J28" s="165"/>
      <c r="K28" s="164">
        <v>11.894600000000001</v>
      </c>
      <c r="L28" s="164">
        <v>4.4718999999999998</v>
      </c>
      <c r="M28" s="165"/>
      <c r="N28" s="164">
        <v>-11.1</v>
      </c>
      <c r="O28" s="164">
        <v>-22</v>
      </c>
      <c r="P28" s="165"/>
      <c r="Q28" s="164">
        <v>0.82799999999999996</v>
      </c>
      <c r="R28" s="165"/>
      <c r="S28" s="164">
        <v>3.2433999999999998</v>
      </c>
      <c r="T28" s="164">
        <v>-11.9781</v>
      </c>
      <c r="U28" s="164">
        <v>4.3796999999999997</v>
      </c>
      <c r="V28" s="164">
        <v>4.3932000000000002</v>
      </c>
      <c r="W28" s="164">
        <v>7.5815000000000001</v>
      </c>
      <c r="X28" s="164">
        <v>3.1838000000000002</v>
      </c>
      <c r="Y28" s="164">
        <v>2.81E-2</v>
      </c>
      <c r="Z28" s="164">
        <v>2.3826000000000001</v>
      </c>
      <c r="AA28" s="165"/>
      <c r="AB28" s="164">
        <v>-0.60150000000000003</v>
      </c>
      <c r="AC28" s="164">
        <v>-0.70299999999999996</v>
      </c>
      <c r="AD28" s="165"/>
      <c r="AE28" s="164">
        <v>5.2709999999999999</v>
      </c>
      <c r="AF28" s="164">
        <v>-6.66</v>
      </c>
      <c r="AG28" s="164">
        <v>-13.2</v>
      </c>
      <c r="AH28" s="164">
        <v>0.39600000000000002</v>
      </c>
      <c r="AI28" s="164">
        <v>0.35499999999999998</v>
      </c>
      <c r="AJ28" s="165"/>
      <c r="AK28" s="165"/>
      <c r="AL28" s="165"/>
      <c r="AM28" s="164">
        <v>-5.37</v>
      </c>
      <c r="AN28" s="165"/>
      <c r="AO28" s="164">
        <v>4.5631000000000004</v>
      </c>
      <c r="AP28" s="164">
        <v>2.6107</v>
      </c>
      <c r="AQ28" s="164">
        <v>14.1371</v>
      </c>
      <c r="AR28" s="164">
        <v>13.5817</v>
      </c>
      <c r="AS28" s="164">
        <v>-8.9981000000000009</v>
      </c>
      <c r="AT28" s="164">
        <v>-13.6638</v>
      </c>
      <c r="AU28" s="164">
        <v>-12.9314</v>
      </c>
      <c r="AV28" s="164">
        <v>1.1071</v>
      </c>
      <c r="AW28" s="164">
        <v>1.0900000000000001</v>
      </c>
      <c r="AX28" s="164">
        <v>-13.931699999999999</v>
      </c>
      <c r="AY28" s="164">
        <v>-12.4582</v>
      </c>
      <c r="AZ28" s="164">
        <v>19.049499999999998</v>
      </c>
      <c r="BA28" s="164">
        <v>20.028400000000001</v>
      </c>
      <c r="BB28" s="164">
        <v>-18.523099999999999</v>
      </c>
      <c r="BC28" s="164">
        <v>17.674800000000001</v>
      </c>
      <c r="BD28" s="164">
        <v>-5.4</v>
      </c>
      <c r="BE28" s="164">
        <v>-5.4</v>
      </c>
      <c r="BF28" s="164">
        <v>-24.0152</v>
      </c>
      <c r="BG28" s="164">
        <v>-23.9527</v>
      </c>
      <c r="BH28" s="165"/>
      <c r="BI28" s="165"/>
      <c r="BJ28" s="164">
        <v>0.1147</v>
      </c>
      <c r="BK28" s="164">
        <v>-0.41220000000000001</v>
      </c>
      <c r="BL28" s="165"/>
      <c r="BM28" s="164">
        <v>0.69610000000000005</v>
      </c>
      <c r="BN28" s="164">
        <v>-111.301</v>
      </c>
      <c r="BO28" s="164">
        <v>15.9917</v>
      </c>
      <c r="BP28" s="164">
        <v>16.113800000000001</v>
      </c>
      <c r="BQ28" s="164">
        <v>29.9756</v>
      </c>
      <c r="BR28" s="164">
        <v>-180.583</v>
      </c>
      <c r="BS28" s="165"/>
      <c r="BT28" s="165"/>
      <c r="BU28" s="165"/>
      <c r="BV28" s="165"/>
      <c r="BW28" s="164">
        <v>11.53</v>
      </c>
      <c r="BX28" s="164">
        <v>8.1300000000000008</v>
      </c>
      <c r="BY28" s="164">
        <v>-12.33</v>
      </c>
      <c r="BZ28" s="164">
        <v>2.34</v>
      </c>
      <c r="CA28" s="164">
        <v>-21.9648</v>
      </c>
      <c r="CB28" s="164">
        <v>-22.366599999999998</v>
      </c>
      <c r="CC28" s="164">
        <v>28.8428</v>
      </c>
      <c r="CD28" s="164">
        <v>28.4437</v>
      </c>
      <c r="CE28" s="164">
        <v>-5.8072999999999997</v>
      </c>
      <c r="CF28" s="164">
        <v>-23.873999999999999</v>
      </c>
      <c r="CG28" s="164">
        <v>-23.837299999999999</v>
      </c>
      <c r="CH28" s="164">
        <v>-0.85570000000000002</v>
      </c>
      <c r="CI28" s="164">
        <v>8.3552999999999997</v>
      </c>
      <c r="CJ28" s="165"/>
      <c r="CK28" s="165"/>
      <c r="CL28" s="164">
        <v>-24.1</v>
      </c>
      <c r="CM28" s="164">
        <v>-10.4</v>
      </c>
      <c r="CN28" s="164">
        <v>-0.86</v>
      </c>
      <c r="CO28" s="164">
        <v>12.415800000000001</v>
      </c>
      <c r="CP28" s="164">
        <v>12.8149</v>
      </c>
      <c r="CQ28" s="164">
        <v>10.863200000000001</v>
      </c>
      <c r="CR28" s="164">
        <v>42.629399999999997</v>
      </c>
      <c r="CS28" s="164">
        <v>42.4405</v>
      </c>
      <c r="CT28" s="164">
        <v>-26.2669</v>
      </c>
      <c r="CU28" s="164">
        <v>-14.346399999999999</v>
      </c>
      <c r="CV28" s="164">
        <v>-27.462599999999998</v>
      </c>
      <c r="CW28" s="164">
        <v>3.0242</v>
      </c>
      <c r="CX28" s="164">
        <v>22.2</v>
      </c>
      <c r="CY28" s="164">
        <v>7.11</v>
      </c>
      <c r="CZ28" s="164">
        <v>12.661099999999999</v>
      </c>
      <c r="DA28" s="164">
        <v>12.698399999999999</v>
      </c>
      <c r="DB28" s="164">
        <v>-8.43</v>
      </c>
      <c r="DC28" s="164">
        <v>-439.59640000000002</v>
      </c>
      <c r="DD28" s="164">
        <v>-10.467700000000001</v>
      </c>
      <c r="DE28" s="164">
        <v>-10.489000000000001</v>
      </c>
      <c r="DF28" s="164">
        <v>24.665900000000001</v>
      </c>
      <c r="DG28" s="165"/>
      <c r="DH28" s="164">
        <v>-4.3156999999999996</v>
      </c>
      <c r="DI28" s="164">
        <v>-14.8</v>
      </c>
      <c r="DJ28" s="164">
        <v>-14.7</v>
      </c>
      <c r="DK28" s="164">
        <v>4.3E-3</v>
      </c>
      <c r="DL28" s="164">
        <v>1.6889000000000001</v>
      </c>
      <c r="DM28" s="164">
        <v>7.5751999999999997</v>
      </c>
      <c r="DN28" s="164">
        <v>9.4687000000000001</v>
      </c>
      <c r="DO28" s="164">
        <v>2</v>
      </c>
      <c r="DP28" s="164">
        <v>-1.77</v>
      </c>
      <c r="DQ28" s="164">
        <v>4.8825000000000003</v>
      </c>
      <c r="DR28" s="164">
        <v>-24.7014</v>
      </c>
      <c r="DS28" s="164">
        <v>-11.68</v>
      </c>
      <c r="DT28" s="164">
        <v>-11.8</v>
      </c>
      <c r="DU28" s="164">
        <v>30.95</v>
      </c>
      <c r="DV28" s="164">
        <v>15.65</v>
      </c>
      <c r="DW28" s="164">
        <v>-25.4909</v>
      </c>
      <c r="DX28" s="164">
        <v>-12.8909</v>
      </c>
      <c r="DY28" s="165"/>
      <c r="DZ28" s="164">
        <v>-37.945500000000003</v>
      </c>
      <c r="EA28" s="165"/>
      <c r="EB28" s="164">
        <v>-15.2837</v>
      </c>
      <c r="EC28" s="164">
        <v>-23.443899999999999</v>
      </c>
      <c r="ED28" s="164">
        <v>-23.7593</v>
      </c>
      <c r="EE28" s="164">
        <v>-18.2773</v>
      </c>
      <c r="EF28" s="164">
        <v>-23.343800000000002</v>
      </c>
      <c r="EG28" s="164">
        <v>-12.079000000000001</v>
      </c>
      <c r="EH28" s="164">
        <v>-126.7617</v>
      </c>
      <c r="EI28" s="164">
        <v>46.037500000000001</v>
      </c>
      <c r="EJ28" s="165"/>
      <c r="EK28" s="164">
        <v>-9.7372999999999994</v>
      </c>
      <c r="EL28" s="164">
        <v>-8.8995999999999995</v>
      </c>
      <c r="EM28" s="164">
        <v>14.0388</v>
      </c>
      <c r="EN28" s="164">
        <v>-1.2473000000000001</v>
      </c>
      <c r="EO28" s="164">
        <v>-1.5173000000000001</v>
      </c>
      <c r="EP28" s="164">
        <v>-7.6840000000000002</v>
      </c>
      <c r="EQ28" s="164">
        <v>-27.072099999999999</v>
      </c>
      <c r="ER28" s="164">
        <v>-26.945</v>
      </c>
      <c r="ES28" s="164">
        <v>4.08</v>
      </c>
      <c r="ET28" s="164">
        <v>0</v>
      </c>
      <c r="EU28" s="165"/>
      <c r="EV28" s="164">
        <v>0</v>
      </c>
      <c r="EW28" s="164">
        <v>4.3162000000000003</v>
      </c>
      <c r="EX28" s="164">
        <v>1.9611000000000001</v>
      </c>
      <c r="EY28" s="164">
        <v>-11.9367</v>
      </c>
      <c r="EZ28" s="164">
        <v>-11.746499999999999</v>
      </c>
      <c r="FA28" s="164">
        <v>9.4809999999999999</v>
      </c>
      <c r="FB28" s="164">
        <v>5.1626000000000003</v>
      </c>
      <c r="FC28" s="164">
        <v>-20.472100000000001</v>
      </c>
      <c r="FD28" s="164">
        <v>5.6329000000000002</v>
      </c>
      <c r="FE28" s="165"/>
      <c r="FF28" s="164">
        <v>4.9009999999999998</v>
      </c>
      <c r="FG28" s="164">
        <v>3.2301000000000002</v>
      </c>
      <c r="FH28" s="164">
        <v>3.9685000000000001</v>
      </c>
      <c r="FI28" s="164">
        <v>0</v>
      </c>
      <c r="FJ28" s="164">
        <v>9.3775999999999993</v>
      </c>
      <c r="FK28" s="164">
        <v>9.0426000000000002</v>
      </c>
      <c r="FL28" s="164">
        <v>-19.424900000000001</v>
      </c>
      <c r="FM28" s="164">
        <v>19.369800000000001</v>
      </c>
      <c r="FN28" s="164">
        <v>18.8643</v>
      </c>
      <c r="FO28" s="164">
        <v>-6.6642999999999999</v>
      </c>
      <c r="FP28" s="164">
        <v>0</v>
      </c>
      <c r="FQ28" s="164">
        <v>19.3277</v>
      </c>
      <c r="FR28" s="164">
        <v>-19.11</v>
      </c>
      <c r="FS28" s="164">
        <v>-1.9019999999999999</v>
      </c>
      <c r="FT28" s="165"/>
      <c r="FU28" s="164">
        <v>0.65</v>
      </c>
      <c r="FV28" s="164">
        <v>2.23</v>
      </c>
      <c r="FW28" s="164">
        <v>-19.525700000000001</v>
      </c>
      <c r="FX28" s="165"/>
      <c r="FY28" s="164">
        <v>2.976</v>
      </c>
      <c r="FZ28" s="164">
        <v>0.745</v>
      </c>
      <c r="GA28" s="165"/>
      <c r="GB28" s="164">
        <v>30.13</v>
      </c>
      <c r="GC28" s="164">
        <v>-19.1463</v>
      </c>
      <c r="GD28" s="164">
        <v>-10.9876</v>
      </c>
      <c r="GE28" s="164">
        <v>-0.38</v>
      </c>
      <c r="GF28" s="164">
        <v>9.6225000000000005</v>
      </c>
      <c r="GG28" s="165"/>
      <c r="GH28" s="164">
        <v>19.953199999999999</v>
      </c>
      <c r="GI28" s="164">
        <v>-4.7507000000000001</v>
      </c>
      <c r="GJ28" s="164">
        <v>-5.0743999999999998</v>
      </c>
      <c r="GK28" s="164">
        <v>2.3024</v>
      </c>
      <c r="GL28" s="165"/>
      <c r="GM28" s="165"/>
      <c r="GN28" s="164">
        <v>-8.4053000000000004</v>
      </c>
      <c r="GO28" s="164">
        <v>-2.2078000000000002</v>
      </c>
      <c r="GP28" s="164">
        <v>4.5039999999999996</v>
      </c>
      <c r="GQ28" s="164">
        <v>-22.193300000000001</v>
      </c>
      <c r="GR28" s="164">
        <v>5.6176000000000004</v>
      </c>
      <c r="GS28" s="164">
        <v>6.4371999999999998</v>
      </c>
      <c r="GT28" s="164">
        <v>88.9358</v>
      </c>
      <c r="GU28" s="164">
        <v>-3.5110999999999999</v>
      </c>
      <c r="GV28" s="164">
        <v>-10.19</v>
      </c>
      <c r="GW28" s="164">
        <v>2.2858999999999998</v>
      </c>
      <c r="GX28" s="165"/>
      <c r="GY28" s="164">
        <v>5.7066999999999997</v>
      </c>
      <c r="GZ28" s="164">
        <v>5.7598000000000003</v>
      </c>
      <c r="HA28" s="165"/>
      <c r="HB28" s="164">
        <v>21.612400000000001</v>
      </c>
      <c r="HC28" s="164">
        <v>-23.533000000000001</v>
      </c>
      <c r="HD28" s="164">
        <v>-1.26</v>
      </c>
      <c r="HE28" s="165"/>
      <c r="HF28" s="164">
        <v>62.2044</v>
      </c>
      <c r="HG28" s="164">
        <v>-53.9773</v>
      </c>
      <c r="HH28" s="165"/>
      <c r="HI28" s="165"/>
      <c r="HJ28" s="164">
        <v>17.084499999999998</v>
      </c>
      <c r="HK28" s="164">
        <v>-14.0374</v>
      </c>
      <c r="HL28" s="164">
        <v>-8.0523000000000007</v>
      </c>
      <c r="HM28" s="164">
        <v>-11.335000000000001</v>
      </c>
      <c r="HN28" s="164">
        <v>-12.5746</v>
      </c>
      <c r="HO28" s="165"/>
      <c r="HP28" s="165"/>
      <c r="HQ28" s="164">
        <v>-6.5904999999999996</v>
      </c>
      <c r="HR28" s="164">
        <v>-6.0357000000000003</v>
      </c>
      <c r="HS28" s="164">
        <v>-9.9766999999999992</v>
      </c>
      <c r="HT28" s="164">
        <v>-8.5001999999999995</v>
      </c>
      <c r="HU28" s="164">
        <v>39.99</v>
      </c>
      <c r="HV28" s="164">
        <v>40.58</v>
      </c>
      <c r="HW28" s="164">
        <v>-20.3</v>
      </c>
      <c r="HX28" s="164">
        <v>-20.399999999999999</v>
      </c>
      <c r="HY28" s="164">
        <v>1.4255</v>
      </c>
      <c r="HZ28" s="164">
        <v>1.84</v>
      </c>
      <c r="IA28" s="164">
        <v>84.632800000000003</v>
      </c>
      <c r="IB28" s="164">
        <v>17.520199999999999</v>
      </c>
      <c r="IC28" s="164">
        <v>17.445499999999999</v>
      </c>
      <c r="ID28" s="164">
        <v>-16.5</v>
      </c>
      <c r="IE28" s="164">
        <v>-33.799999999999997</v>
      </c>
      <c r="IF28" s="164">
        <v>-10.1</v>
      </c>
      <c r="IG28" s="164">
        <v>-10.6</v>
      </c>
      <c r="IH28" s="165"/>
      <c r="II28" s="165"/>
      <c r="IJ28" s="165"/>
      <c r="IK28" s="164">
        <v>-92.606499999999997</v>
      </c>
      <c r="IL28" s="164">
        <v>-234.97569999999999</v>
      </c>
      <c r="IM28" s="164">
        <v>-29.9373</v>
      </c>
      <c r="IN28" s="165"/>
      <c r="IO28" s="164">
        <v>73.002499999999998</v>
      </c>
      <c r="IP28" s="164">
        <v>91.950599999999994</v>
      </c>
      <c r="IQ28" s="164">
        <v>124.6739</v>
      </c>
      <c r="IR28" s="164">
        <v>115.8112</v>
      </c>
      <c r="IS28" s="164">
        <v>-3.2397</v>
      </c>
      <c r="IT28" s="164">
        <v>16.174800000000001</v>
      </c>
      <c r="IU28" s="164">
        <v>14.457700000000001</v>
      </c>
      <c r="IV28" s="164">
        <v>-15.846299999999999</v>
      </c>
      <c r="IW28" s="164">
        <v>116.1845</v>
      </c>
      <c r="IX28" s="164">
        <v>-229.48</v>
      </c>
      <c r="IY28" s="164">
        <v>23.055199999999999</v>
      </c>
      <c r="IZ28" s="164">
        <v>-21.486999999999998</v>
      </c>
      <c r="JA28" s="164">
        <v>1.1999999999999999E-3</v>
      </c>
      <c r="JB28" s="165"/>
      <c r="JC28" s="164">
        <v>-6.8</v>
      </c>
      <c r="JD28" s="165"/>
      <c r="JE28" s="165"/>
      <c r="JF28" s="164">
        <v>2.88</v>
      </c>
      <c r="JG28" s="164">
        <v>-2</v>
      </c>
      <c r="JH28" s="164">
        <v>-1.8685</v>
      </c>
      <c r="JI28" s="164">
        <v>-4.6280999999999999</v>
      </c>
      <c r="JJ28" s="164">
        <v>1.0268999999999999</v>
      </c>
      <c r="JK28" s="164">
        <v>-4.5975000000000001</v>
      </c>
      <c r="JL28" s="164">
        <v>6.1</v>
      </c>
      <c r="JM28" s="164">
        <v>2.87</v>
      </c>
      <c r="JN28" s="164">
        <v>2.8530000000000002</v>
      </c>
      <c r="JO28" s="165"/>
      <c r="JP28" s="165"/>
      <c r="JQ28" s="164">
        <v>3.2332999999999998</v>
      </c>
      <c r="JR28" s="164">
        <v>4.0038</v>
      </c>
      <c r="JS28" s="164">
        <v>3.3571</v>
      </c>
      <c r="JT28" s="165"/>
      <c r="JU28" s="164">
        <v>18.5</v>
      </c>
      <c r="JV28" s="164">
        <v>8.0150000000000006</v>
      </c>
      <c r="JW28" s="164">
        <v>0</v>
      </c>
      <c r="JX28" s="165"/>
      <c r="JY28" s="164">
        <v>7.6463999999999999</v>
      </c>
      <c r="JZ28" s="164">
        <v>3.8043999999999998</v>
      </c>
      <c r="KA28" s="164">
        <v>-16.200399999999998</v>
      </c>
      <c r="KB28" s="164">
        <v>9.5076000000000001</v>
      </c>
      <c r="KC28" s="164">
        <v>-10.0693</v>
      </c>
      <c r="KD28" s="164">
        <v>-15.914</v>
      </c>
      <c r="KE28" s="164">
        <v>-6.2176999999999998</v>
      </c>
      <c r="KF28" s="164">
        <v>-11.2</v>
      </c>
      <c r="KG28" s="164">
        <v>-6.1</v>
      </c>
      <c r="KH28" s="164">
        <v>-9.2226999999999997</v>
      </c>
      <c r="KI28" s="164">
        <v>-98.998400000000004</v>
      </c>
    </row>
    <row r="29" spans="1:295" ht="18" customHeight="1" x14ac:dyDescent="0.25">
      <c r="A29" s="159" t="s">
        <v>110</v>
      </c>
      <c r="B29" s="159" t="s">
        <v>972</v>
      </c>
      <c r="C29" s="163">
        <v>0</v>
      </c>
      <c r="D29" s="164">
        <v>2.8287</v>
      </c>
      <c r="E29" s="164">
        <v>-7.8292000000000002</v>
      </c>
      <c r="F29" s="164">
        <v>4.8768000000000002</v>
      </c>
      <c r="G29" s="164">
        <v>9.7607999999999997</v>
      </c>
      <c r="H29" s="165"/>
      <c r="I29" s="164">
        <v>12.532400000000001</v>
      </c>
      <c r="J29" s="165"/>
      <c r="K29" s="164">
        <v>12.123699999999999</v>
      </c>
      <c r="L29" s="164">
        <v>4.5538999999999996</v>
      </c>
      <c r="M29" s="165"/>
      <c r="N29" s="164">
        <v>-11.1</v>
      </c>
      <c r="O29" s="165"/>
      <c r="P29" s="165"/>
      <c r="Q29" s="164">
        <v>0.82799999999999996</v>
      </c>
      <c r="R29" s="164">
        <v>-15.4</v>
      </c>
      <c r="S29" s="164">
        <v>3.4765999999999999</v>
      </c>
      <c r="T29" s="164">
        <v>-14.960599999999999</v>
      </c>
      <c r="U29" s="164">
        <v>4.8071999999999999</v>
      </c>
      <c r="V29" s="164">
        <v>4.7659000000000002</v>
      </c>
      <c r="W29" s="164">
        <v>8.4629999999999992</v>
      </c>
      <c r="X29" s="164">
        <v>3.3605</v>
      </c>
      <c r="Y29" s="164">
        <v>7.5300000000000006E-2</v>
      </c>
      <c r="Z29" s="164">
        <v>2.2309999999999999</v>
      </c>
      <c r="AA29" s="165"/>
      <c r="AB29" s="164">
        <v>-0.64290000000000003</v>
      </c>
      <c r="AC29" s="164">
        <v>-0.70599999999999996</v>
      </c>
      <c r="AD29" s="165"/>
      <c r="AE29" s="164">
        <v>5.1070000000000002</v>
      </c>
      <c r="AF29" s="164">
        <v>-6.66</v>
      </c>
      <c r="AG29" s="164">
        <v>-11</v>
      </c>
      <c r="AH29" s="164">
        <v>-1.4E-2</v>
      </c>
      <c r="AI29" s="164">
        <v>0.34699999999999998</v>
      </c>
      <c r="AJ29" s="165"/>
      <c r="AK29" s="165"/>
      <c r="AL29" s="165"/>
      <c r="AM29" s="164">
        <v>-6.01</v>
      </c>
      <c r="AN29" s="165"/>
      <c r="AO29" s="164">
        <v>5.6055000000000001</v>
      </c>
      <c r="AP29" s="164">
        <v>2.6070000000000002</v>
      </c>
      <c r="AQ29" s="164">
        <v>19.4024</v>
      </c>
      <c r="AR29" s="164">
        <v>19.0137</v>
      </c>
      <c r="AS29" s="164">
        <v>-10.116899999999999</v>
      </c>
      <c r="AT29" s="164">
        <v>-13.5299</v>
      </c>
      <c r="AU29" s="164">
        <v>-13.547599999999999</v>
      </c>
      <c r="AV29" s="164">
        <v>0.67490000000000006</v>
      </c>
      <c r="AW29" s="164">
        <v>0.69189999999999996</v>
      </c>
      <c r="AX29" s="164">
        <v>-12.0563</v>
      </c>
      <c r="AY29" s="164">
        <v>-9.7789999999999999</v>
      </c>
      <c r="AZ29" s="164">
        <v>16.984300000000001</v>
      </c>
      <c r="BA29" s="164">
        <v>17.659199999999998</v>
      </c>
      <c r="BB29" s="164">
        <v>-16.876999999999999</v>
      </c>
      <c r="BC29" s="164">
        <v>16.375299999999999</v>
      </c>
      <c r="BD29" s="164">
        <v>-5.3</v>
      </c>
      <c r="BE29" s="164">
        <v>-5.3</v>
      </c>
      <c r="BF29" s="164">
        <v>-23.327200000000001</v>
      </c>
      <c r="BG29" s="164">
        <v>-23.0794</v>
      </c>
      <c r="BH29" s="165"/>
      <c r="BI29" s="165"/>
      <c r="BJ29" s="164">
        <v>1.1524000000000001</v>
      </c>
      <c r="BK29" s="164">
        <v>-0.15959999999999999</v>
      </c>
      <c r="BL29" s="165"/>
      <c r="BM29" s="164">
        <v>0.83660000000000001</v>
      </c>
      <c r="BN29" s="164">
        <v>-107.88290000000001</v>
      </c>
      <c r="BO29" s="164">
        <v>14.923500000000001</v>
      </c>
      <c r="BP29" s="164">
        <v>14.9846</v>
      </c>
      <c r="BQ29" s="164">
        <v>19.228100000000001</v>
      </c>
      <c r="BR29" s="164">
        <v>-177.70320000000001</v>
      </c>
      <c r="BS29" s="165"/>
      <c r="BT29" s="165"/>
      <c r="BU29" s="165"/>
      <c r="BV29" s="165"/>
      <c r="BW29" s="164">
        <v>12.06</v>
      </c>
      <c r="BX29" s="164">
        <v>8.7799999999999994</v>
      </c>
      <c r="BY29" s="164">
        <v>-11.02</v>
      </c>
      <c r="BZ29" s="164">
        <v>3.1</v>
      </c>
      <c r="CA29" s="164">
        <v>-22.232700000000001</v>
      </c>
      <c r="CB29" s="164">
        <v>-22.098700000000001</v>
      </c>
      <c r="CC29" s="164">
        <v>28.8855</v>
      </c>
      <c r="CD29" s="164">
        <v>28.545500000000001</v>
      </c>
      <c r="CE29" s="164">
        <v>-6.7582000000000004</v>
      </c>
      <c r="CF29" s="164">
        <v>-20.840699999999998</v>
      </c>
      <c r="CG29" s="164">
        <v>-20.610800000000001</v>
      </c>
      <c r="CH29" s="164">
        <v>1.0244</v>
      </c>
      <c r="CI29" s="164">
        <v>9.7271999999999998</v>
      </c>
      <c r="CJ29" s="165"/>
      <c r="CK29" s="165"/>
      <c r="CL29" s="164">
        <v>-19.2</v>
      </c>
      <c r="CM29" s="164">
        <v>-14.7</v>
      </c>
      <c r="CN29" s="164">
        <v>-1.05</v>
      </c>
      <c r="CO29" s="164">
        <v>15.682399999999999</v>
      </c>
      <c r="CP29" s="164">
        <v>15.9754</v>
      </c>
      <c r="CQ29" s="164">
        <v>14.8018</v>
      </c>
      <c r="CR29" s="164">
        <v>41.286900000000003</v>
      </c>
      <c r="CS29" s="164">
        <v>41.582700000000003</v>
      </c>
      <c r="CT29" s="164">
        <v>-27.0731</v>
      </c>
      <c r="CU29" s="164">
        <v>-13.153700000000001</v>
      </c>
      <c r="CV29" s="164">
        <v>-28.4512</v>
      </c>
      <c r="CW29" s="164">
        <v>3.1886000000000001</v>
      </c>
      <c r="CX29" s="164">
        <v>22.71</v>
      </c>
      <c r="CY29" s="164">
        <v>7.51</v>
      </c>
      <c r="CZ29" s="164">
        <v>13.442399999999999</v>
      </c>
      <c r="DA29" s="164">
        <v>13.4796</v>
      </c>
      <c r="DB29" s="164">
        <v>-8.8800000000000008</v>
      </c>
      <c r="DC29" s="164">
        <v>-439.59640000000002</v>
      </c>
      <c r="DD29" s="164">
        <v>-12.009</v>
      </c>
      <c r="DE29" s="164">
        <v>-11.5161</v>
      </c>
      <c r="DF29" s="164">
        <v>22.523599999999998</v>
      </c>
      <c r="DG29" s="165"/>
      <c r="DH29" s="164">
        <v>-4.5834000000000001</v>
      </c>
      <c r="DI29" s="165"/>
      <c r="DJ29" s="165"/>
      <c r="DK29" s="164">
        <v>6.7000000000000002E-3</v>
      </c>
      <c r="DL29" s="164">
        <v>2.4369000000000001</v>
      </c>
      <c r="DM29" s="164">
        <v>8.9946999999999999</v>
      </c>
      <c r="DN29" s="164">
        <v>10.582000000000001</v>
      </c>
      <c r="DO29" s="164">
        <v>2.96</v>
      </c>
      <c r="DP29" s="164">
        <v>-2.2400000000000002</v>
      </c>
      <c r="DQ29" s="164">
        <v>5.0839999999999996</v>
      </c>
      <c r="DR29" s="164">
        <v>-23.0063</v>
      </c>
      <c r="DS29" s="164">
        <v>-11.86</v>
      </c>
      <c r="DT29" s="164">
        <v>-11.86</v>
      </c>
      <c r="DU29" s="164">
        <v>31.02</v>
      </c>
      <c r="DV29" s="164">
        <v>16</v>
      </c>
      <c r="DW29" s="164">
        <v>-24.909099999999999</v>
      </c>
      <c r="DX29" s="164">
        <v>-12.4636</v>
      </c>
      <c r="DY29" s="165"/>
      <c r="DZ29" s="164">
        <v>-38.190899999999999</v>
      </c>
      <c r="EA29" s="165"/>
      <c r="EB29" s="164">
        <v>-10.983599999999999</v>
      </c>
      <c r="EC29" s="164">
        <v>-21.386600000000001</v>
      </c>
      <c r="ED29" s="164">
        <v>-21.385999999999999</v>
      </c>
      <c r="EE29" s="164">
        <v>-20.4558</v>
      </c>
      <c r="EF29" s="164">
        <v>-26.625800000000002</v>
      </c>
      <c r="EG29" s="164">
        <v>-12.364000000000001</v>
      </c>
      <c r="EH29" s="164">
        <v>-116.9293</v>
      </c>
      <c r="EI29" s="164">
        <v>46.301200000000001</v>
      </c>
      <c r="EJ29" s="165"/>
      <c r="EK29" s="164">
        <v>-9.5302000000000007</v>
      </c>
      <c r="EL29" s="164">
        <v>-8.5312999999999999</v>
      </c>
      <c r="EM29" s="164">
        <v>16.128</v>
      </c>
      <c r="EN29" s="164">
        <v>-4.0629</v>
      </c>
      <c r="EO29" s="164">
        <v>-4.6753</v>
      </c>
      <c r="EP29" s="164">
        <v>-8.7080000000000002</v>
      </c>
      <c r="EQ29" s="164">
        <v>-25.2852</v>
      </c>
      <c r="ER29" s="164">
        <v>-24.986699999999999</v>
      </c>
      <c r="ES29" s="164">
        <v>6.1651999999999996</v>
      </c>
      <c r="ET29" s="164">
        <v>6.65</v>
      </c>
      <c r="EU29" s="165"/>
      <c r="EV29" s="164">
        <v>-8.4</v>
      </c>
      <c r="EW29" s="164">
        <v>4.3470000000000004</v>
      </c>
      <c r="EX29" s="164">
        <v>0.2581</v>
      </c>
      <c r="EY29" s="164">
        <v>-11.334199999999999</v>
      </c>
      <c r="EZ29" s="164">
        <v>-11.287599999999999</v>
      </c>
      <c r="FA29" s="164">
        <v>8.2447999999999997</v>
      </c>
      <c r="FB29" s="164">
        <v>6.0515999999999996</v>
      </c>
      <c r="FC29" s="164">
        <v>-24.0625</v>
      </c>
      <c r="FD29" s="164">
        <v>5.4276999999999997</v>
      </c>
      <c r="FE29" s="165"/>
      <c r="FF29" s="164">
        <v>5.1234999999999999</v>
      </c>
      <c r="FG29" s="164">
        <v>3.1823999999999999</v>
      </c>
      <c r="FH29" s="164">
        <v>3.6141000000000001</v>
      </c>
      <c r="FI29" s="164">
        <v>2.7629000000000001</v>
      </c>
      <c r="FJ29" s="164">
        <v>9.2101000000000006</v>
      </c>
      <c r="FK29" s="164">
        <v>9.2101000000000006</v>
      </c>
      <c r="FL29" s="164">
        <v>-17.415500000000002</v>
      </c>
      <c r="FM29" s="164">
        <v>19.317</v>
      </c>
      <c r="FN29" s="164">
        <v>20.254300000000001</v>
      </c>
      <c r="FO29" s="164">
        <v>-7.7058999999999997</v>
      </c>
      <c r="FP29" s="165"/>
      <c r="FQ29" s="164">
        <v>18.898</v>
      </c>
      <c r="FR29" s="164">
        <v>-20</v>
      </c>
      <c r="FS29" s="164">
        <v>-1.7134</v>
      </c>
      <c r="FT29" s="165"/>
      <c r="FU29" s="164">
        <v>0.99</v>
      </c>
      <c r="FV29" s="164">
        <v>3</v>
      </c>
      <c r="FW29" s="164">
        <v>-19.519200000000001</v>
      </c>
      <c r="FX29" s="165"/>
      <c r="FY29" s="164">
        <v>2.7040000000000002</v>
      </c>
      <c r="FZ29" s="164">
        <v>0.752</v>
      </c>
      <c r="GA29" s="165"/>
      <c r="GB29" s="164">
        <v>31.57</v>
      </c>
      <c r="GC29" s="164">
        <v>-17.5001</v>
      </c>
      <c r="GD29" s="164">
        <v>-9.3472000000000008</v>
      </c>
      <c r="GE29" s="165"/>
      <c r="GF29" s="164">
        <v>11.312099999999999</v>
      </c>
      <c r="GG29" s="165"/>
      <c r="GH29" s="164">
        <v>20.620699999999999</v>
      </c>
      <c r="GI29" s="164">
        <v>-5.1604000000000001</v>
      </c>
      <c r="GJ29" s="164">
        <v>-5.6402000000000001</v>
      </c>
      <c r="GK29" s="164">
        <v>2.4056000000000002</v>
      </c>
      <c r="GL29" s="165"/>
      <c r="GM29" s="165"/>
      <c r="GN29" s="164">
        <v>-7.944</v>
      </c>
      <c r="GO29" s="164">
        <v>-2.7259000000000002</v>
      </c>
      <c r="GP29" s="164">
        <v>5.1405000000000003</v>
      </c>
      <c r="GQ29" s="164">
        <v>-21.798300000000001</v>
      </c>
      <c r="GR29" s="164">
        <v>4.0655000000000001</v>
      </c>
      <c r="GS29" s="164">
        <v>4.4135999999999997</v>
      </c>
      <c r="GT29" s="164">
        <v>89.975800000000007</v>
      </c>
      <c r="GU29" s="164">
        <v>-3.1293000000000002</v>
      </c>
      <c r="GV29" s="164">
        <v>-9.7934999999999999</v>
      </c>
      <c r="GW29" s="164">
        <v>1.6813</v>
      </c>
      <c r="GX29" s="164">
        <v>2.1373000000000002</v>
      </c>
      <c r="GY29" s="164">
        <v>5.9409999999999998</v>
      </c>
      <c r="GZ29" s="164">
        <v>6.0129000000000001</v>
      </c>
      <c r="HA29" s="164">
        <v>2</v>
      </c>
      <c r="HB29" s="164">
        <v>-9.9979999999999993</v>
      </c>
      <c r="HC29" s="164">
        <v>-10.4681</v>
      </c>
      <c r="HD29" s="164">
        <v>-9.64</v>
      </c>
      <c r="HE29" s="164">
        <v>3.3090000000000002</v>
      </c>
      <c r="HF29" s="164">
        <v>65.976799999999997</v>
      </c>
      <c r="HG29" s="164">
        <v>-54.665599999999998</v>
      </c>
      <c r="HH29" s="165"/>
      <c r="HI29" s="164">
        <v>-29.418600000000001</v>
      </c>
      <c r="HJ29" s="164">
        <v>21.852699999999999</v>
      </c>
      <c r="HK29" s="164">
        <v>-16.698</v>
      </c>
      <c r="HL29" s="164">
        <v>-12.5511</v>
      </c>
      <c r="HM29" s="164">
        <v>-9.6350999999999996</v>
      </c>
      <c r="HN29" s="164">
        <v>0</v>
      </c>
      <c r="HO29" s="165"/>
      <c r="HP29" s="165"/>
      <c r="HQ29" s="164">
        <v>-7.3705999999999996</v>
      </c>
      <c r="HR29" s="164">
        <v>-6.8872</v>
      </c>
      <c r="HS29" s="164">
        <v>-8.4204000000000008</v>
      </c>
      <c r="HT29" s="164">
        <v>-8.6874000000000002</v>
      </c>
      <c r="HU29" s="164">
        <v>36.119999999999997</v>
      </c>
      <c r="HV29" s="164">
        <v>36.35</v>
      </c>
      <c r="HW29" s="164">
        <v>-20.5</v>
      </c>
      <c r="HX29" s="164">
        <v>-20.5</v>
      </c>
      <c r="HY29" s="164">
        <v>1.4255</v>
      </c>
      <c r="HZ29" s="164">
        <v>2.2400000000000002</v>
      </c>
      <c r="IA29" s="164">
        <v>93.272599999999997</v>
      </c>
      <c r="IB29" s="164">
        <v>15.633100000000001</v>
      </c>
      <c r="IC29" s="164">
        <v>15.8582</v>
      </c>
      <c r="ID29" s="164">
        <v>-16.100000000000001</v>
      </c>
      <c r="IE29" s="164">
        <v>-34</v>
      </c>
      <c r="IF29" s="164">
        <v>-9.3000000000000007</v>
      </c>
      <c r="IG29" s="164">
        <v>-9.9</v>
      </c>
      <c r="IH29" s="165"/>
      <c r="II29" s="164">
        <v>-17.064699999999998</v>
      </c>
      <c r="IJ29" s="165"/>
      <c r="IK29" s="164">
        <v>-81.9285</v>
      </c>
      <c r="IL29" s="164">
        <v>-241.06290000000001</v>
      </c>
      <c r="IM29" s="164">
        <v>-30.2681</v>
      </c>
      <c r="IN29" s="165"/>
      <c r="IO29" s="164">
        <v>75.006900000000002</v>
      </c>
      <c r="IP29" s="164">
        <v>88.871099999999998</v>
      </c>
      <c r="IQ29" s="164">
        <v>137.45570000000001</v>
      </c>
      <c r="IR29" s="164">
        <v>119.9323</v>
      </c>
      <c r="IS29" s="164">
        <v>4.8648999999999996</v>
      </c>
      <c r="IT29" s="164">
        <v>22.611799999999999</v>
      </c>
      <c r="IU29" s="164">
        <v>19.931799999999999</v>
      </c>
      <c r="IV29" s="164">
        <v>-31.689299999999999</v>
      </c>
      <c r="IW29" s="164">
        <v>126.85420000000001</v>
      </c>
      <c r="IX29" s="164">
        <v>-231.49860000000001</v>
      </c>
      <c r="IY29" s="164">
        <v>31.273</v>
      </c>
      <c r="IZ29" s="164">
        <v>-30.057600000000001</v>
      </c>
      <c r="JA29" s="164">
        <v>1.0559000000000001</v>
      </c>
      <c r="JB29" s="165"/>
      <c r="JC29" s="164">
        <v>-6.56</v>
      </c>
      <c r="JD29" s="165"/>
      <c r="JE29" s="165"/>
      <c r="JF29" s="164">
        <v>2.88</v>
      </c>
      <c r="JG29" s="164">
        <v>-1.92</v>
      </c>
      <c r="JH29" s="164">
        <v>-1.6688000000000001</v>
      </c>
      <c r="JI29" s="164">
        <v>-4.1886000000000001</v>
      </c>
      <c r="JJ29" s="164">
        <v>2.2873000000000001</v>
      </c>
      <c r="JK29" s="164">
        <v>-6.8833000000000002</v>
      </c>
      <c r="JL29" s="164">
        <v>7.2</v>
      </c>
      <c r="JM29" s="164">
        <v>2.379</v>
      </c>
      <c r="JN29" s="164">
        <v>1.0169999999999999</v>
      </c>
      <c r="JO29" s="165"/>
      <c r="JP29" s="165"/>
      <c r="JQ29" s="164">
        <v>4.4721000000000002</v>
      </c>
      <c r="JR29" s="164">
        <v>3.6962999999999999</v>
      </c>
      <c r="JS29" s="164">
        <v>4.0957999999999997</v>
      </c>
      <c r="JT29" s="165"/>
      <c r="JU29" s="164">
        <v>19.399999999999999</v>
      </c>
      <c r="JV29" s="164">
        <v>7.1889000000000003</v>
      </c>
      <c r="JW29" s="164">
        <v>1.72</v>
      </c>
      <c r="JX29" s="165"/>
      <c r="JY29" s="164">
        <v>6.5907</v>
      </c>
      <c r="JZ29" s="164">
        <v>6.3211000000000004</v>
      </c>
      <c r="KA29" s="164">
        <v>-10.754099999999999</v>
      </c>
      <c r="KB29" s="164">
        <v>1.1093</v>
      </c>
      <c r="KC29" s="164">
        <v>-11.897</v>
      </c>
      <c r="KD29" s="164">
        <v>-10.8109</v>
      </c>
      <c r="KE29" s="164">
        <v>-8.6296999999999997</v>
      </c>
      <c r="KF29" s="164">
        <v>-11.5</v>
      </c>
      <c r="KG29" s="164">
        <v>-5</v>
      </c>
      <c r="KH29" s="164">
        <v>-3.3487</v>
      </c>
      <c r="KI29" s="164">
        <v>-100.69799999999999</v>
      </c>
    </row>
    <row r="30" spans="1:295" ht="18" customHeight="1" x14ac:dyDescent="0.25">
      <c r="A30" s="159" t="s">
        <v>110</v>
      </c>
      <c r="B30" s="159" t="s">
        <v>973</v>
      </c>
      <c r="C30" s="163">
        <v>0</v>
      </c>
      <c r="D30" s="164">
        <v>2.9765999999999999</v>
      </c>
      <c r="E30" s="164">
        <v>-7.8673000000000002</v>
      </c>
      <c r="F30" s="164">
        <v>4.0720000000000001</v>
      </c>
      <c r="G30" s="164">
        <v>9.7944999999999993</v>
      </c>
      <c r="H30" s="165"/>
      <c r="I30" s="164">
        <v>12.9177</v>
      </c>
      <c r="J30" s="165"/>
      <c r="K30" s="164">
        <v>12.679399999999999</v>
      </c>
      <c r="L30" s="164">
        <v>4.9527999999999999</v>
      </c>
      <c r="M30" s="165"/>
      <c r="N30" s="164">
        <v>-11.1</v>
      </c>
      <c r="O30" s="164">
        <v>-26.4</v>
      </c>
      <c r="P30" s="164">
        <v>2.2000000000000002</v>
      </c>
      <c r="Q30" s="164">
        <v>1.6559999999999999</v>
      </c>
      <c r="R30" s="164">
        <v>-17.600000000000001</v>
      </c>
      <c r="S30" s="164">
        <v>1.5106999999999999</v>
      </c>
      <c r="T30" s="164">
        <v>-14.934100000000001</v>
      </c>
      <c r="U30" s="164">
        <v>4.9585999999999997</v>
      </c>
      <c r="V30" s="164">
        <v>4.6544999999999996</v>
      </c>
      <c r="W30" s="164">
        <v>8.5071999999999992</v>
      </c>
      <c r="X30" s="164">
        <v>2.5063</v>
      </c>
      <c r="Y30" s="164">
        <v>5.2200000000000003E-2</v>
      </c>
      <c r="Z30" s="164">
        <v>2.1665999999999999</v>
      </c>
      <c r="AA30" s="165"/>
      <c r="AB30" s="164">
        <v>-0.75149999999999995</v>
      </c>
      <c r="AC30" s="164">
        <v>-0.75900000000000001</v>
      </c>
      <c r="AD30" s="165"/>
      <c r="AE30" s="164">
        <v>5.35</v>
      </c>
      <c r="AF30" s="164">
        <v>-6.66</v>
      </c>
      <c r="AG30" s="164">
        <v>-6.6</v>
      </c>
      <c r="AH30" s="164">
        <v>-0.156</v>
      </c>
      <c r="AI30" s="164">
        <v>0.35399999999999998</v>
      </c>
      <c r="AJ30" s="165"/>
      <c r="AK30" s="165"/>
      <c r="AL30" s="165"/>
      <c r="AM30" s="164">
        <v>-6.11</v>
      </c>
      <c r="AN30" s="165"/>
      <c r="AO30" s="164">
        <v>5.9912999999999998</v>
      </c>
      <c r="AP30" s="164">
        <v>2.6804000000000001</v>
      </c>
      <c r="AQ30" s="164">
        <v>17.419699999999999</v>
      </c>
      <c r="AR30" s="164">
        <v>18.9969</v>
      </c>
      <c r="AS30" s="164">
        <v>-10.466200000000001</v>
      </c>
      <c r="AT30" s="164">
        <v>-13.395899999999999</v>
      </c>
      <c r="AU30" s="164">
        <v>-12.7829</v>
      </c>
      <c r="AV30" s="164">
        <v>7.17E-2</v>
      </c>
      <c r="AW30" s="164">
        <v>1.0670999999999999</v>
      </c>
      <c r="AX30" s="164">
        <v>-12.190300000000001</v>
      </c>
      <c r="AY30" s="164">
        <v>-10.046900000000001</v>
      </c>
      <c r="AZ30" s="164">
        <v>16.5107</v>
      </c>
      <c r="BA30" s="164">
        <v>17.105699999999999</v>
      </c>
      <c r="BB30" s="164">
        <v>-15.591100000000001</v>
      </c>
      <c r="BC30" s="164">
        <v>15.579800000000001</v>
      </c>
      <c r="BD30" s="164">
        <v>-5.8</v>
      </c>
      <c r="BE30" s="164">
        <v>-5.8</v>
      </c>
      <c r="BF30" s="164">
        <v>-23.579000000000001</v>
      </c>
      <c r="BG30" s="164">
        <v>-23.0367</v>
      </c>
      <c r="BH30" s="165"/>
      <c r="BI30" s="165"/>
      <c r="BJ30" s="164">
        <v>2.0371999999999999</v>
      </c>
      <c r="BK30" s="164">
        <v>1.1117999999999999</v>
      </c>
      <c r="BL30" s="164">
        <v>1.2301</v>
      </c>
      <c r="BM30" s="164">
        <v>1.4164000000000001</v>
      </c>
      <c r="BN30" s="164">
        <v>-106.84529999999999</v>
      </c>
      <c r="BO30" s="164">
        <v>15.656000000000001</v>
      </c>
      <c r="BP30" s="164">
        <v>15.8391</v>
      </c>
      <c r="BQ30" s="164">
        <v>17.883400000000002</v>
      </c>
      <c r="BR30" s="164">
        <v>-177.2508</v>
      </c>
      <c r="BS30" s="165"/>
      <c r="BT30" s="165"/>
      <c r="BU30" s="165"/>
      <c r="BV30" s="165"/>
      <c r="BW30" s="164">
        <v>11.9</v>
      </c>
      <c r="BX30" s="164">
        <v>8.7899999999999991</v>
      </c>
      <c r="BY30" s="164">
        <v>-10.94</v>
      </c>
      <c r="BZ30" s="164">
        <v>2.98</v>
      </c>
      <c r="CA30" s="164">
        <v>-22.098700000000001</v>
      </c>
      <c r="CB30" s="164">
        <v>-21.8308</v>
      </c>
      <c r="CC30" s="164">
        <v>29.8992</v>
      </c>
      <c r="CD30" s="164">
        <v>28.7499</v>
      </c>
      <c r="CE30" s="164">
        <v>-7.1696</v>
      </c>
      <c r="CF30" s="164">
        <v>-21.831199999999999</v>
      </c>
      <c r="CG30" s="164">
        <v>-22.097799999999999</v>
      </c>
      <c r="CH30" s="164">
        <v>0.85870000000000002</v>
      </c>
      <c r="CI30" s="164">
        <v>9.1856000000000009</v>
      </c>
      <c r="CJ30" s="165"/>
      <c r="CK30" s="165"/>
      <c r="CL30" s="164">
        <v>-15.8</v>
      </c>
      <c r="CM30" s="164">
        <v>-14.7</v>
      </c>
      <c r="CN30" s="164">
        <v>-1.1000000000000001</v>
      </c>
      <c r="CO30" s="164">
        <v>16.0047</v>
      </c>
      <c r="CP30" s="164">
        <v>16.3886</v>
      </c>
      <c r="CQ30" s="164">
        <v>14.4824</v>
      </c>
      <c r="CR30" s="164">
        <v>40.728999999999999</v>
      </c>
      <c r="CS30" s="164">
        <v>40.9375</v>
      </c>
      <c r="CT30" s="164">
        <v>-27.043600000000001</v>
      </c>
      <c r="CU30" s="164">
        <v>-11.925599999999999</v>
      </c>
      <c r="CV30" s="164">
        <v>-27.996600000000001</v>
      </c>
      <c r="CW30" s="164">
        <v>3.2688999999999999</v>
      </c>
      <c r="CX30" s="164">
        <v>23.71</v>
      </c>
      <c r="CY30" s="164">
        <v>7.85</v>
      </c>
      <c r="CZ30" s="164">
        <v>13.911099999999999</v>
      </c>
      <c r="DA30" s="164">
        <v>13.870200000000001</v>
      </c>
      <c r="DB30" s="164">
        <v>-9.16</v>
      </c>
      <c r="DC30" s="164">
        <v>-452.15820000000002</v>
      </c>
      <c r="DD30" s="164">
        <v>-11.2255</v>
      </c>
      <c r="DE30" s="164">
        <v>-11.1554</v>
      </c>
      <c r="DF30" s="164">
        <v>23.3338</v>
      </c>
      <c r="DG30" s="165"/>
      <c r="DH30" s="164">
        <v>-4.7149000000000001</v>
      </c>
      <c r="DI30" s="165"/>
      <c r="DJ30" s="165"/>
      <c r="DK30" s="164">
        <v>6.7000000000000002E-3</v>
      </c>
      <c r="DL30" s="164">
        <v>2.9980000000000002</v>
      </c>
      <c r="DM30" s="164">
        <v>9.7832000000000008</v>
      </c>
      <c r="DN30" s="164">
        <v>11.324199999999999</v>
      </c>
      <c r="DO30" s="164">
        <v>3.44</v>
      </c>
      <c r="DP30" s="164">
        <v>-2.2799999999999998</v>
      </c>
      <c r="DQ30" s="164">
        <v>5.0685000000000002</v>
      </c>
      <c r="DR30" s="164">
        <v>-24.503900000000002</v>
      </c>
      <c r="DS30" s="164">
        <v>-11.84</v>
      </c>
      <c r="DT30" s="164">
        <v>-12</v>
      </c>
      <c r="DU30" s="164">
        <v>32.049999999999997</v>
      </c>
      <c r="DV30" s="164">
        <v>16.3</v>
      </c>
      <c r="DW30" s="164">
        <v>-24.581800000000001</v>
      </c>
      <c r="DX30" s="164">
        <v>-12.5182</v>
      </c>
      <c r="DY30" s="165"/>
      <c r="DZ30" s="164">
        <v>-38.672699999999999</v>
      </c>
      <c r="EA30" s="165"/>
      <c r="EB30" s="164">
        <v>-11.1386</v>
      </c>
      <c r="EC30" s="164">
        <v>-19.790299999999998</v>
      </c>
      <c r="ED30" s="164">
        <v>-19.8125</v>
      </c>
      <c r="EE30" s="164">
        <v>-15.7776</v>
      </c>
      <c r="EF30" s="164">
        <v>-19.909600000000001</v>
      </c>
      <c r="EG30" s="164">
        <v>-12.222</v>
      </c>
      <c r="EH30" s="164">
        <v>-112.9259</v>
      </c>
      <c r="EI30" s="164">
        <v>39.941499999999998</v>
      </c>
      <c r="EJ30" s="165"/>
      <c r="EK30" s="164">
        <v>-9.1008999999999993</v>
      </c>
      <c r="EL30" s="164">
        <v>-8.5859000000000005</v>
      </c>
      <c r="EM30" s="164">
        <v>16.583500000000001</v>
      </c>
      <c r="EN30" s="164">
        <v>-1.9164000000000001</v>
      </c>
      <c r="EO30" s="164">
        <v>-2.2482000000000002</v>
      </c>
      <c r="EP30" s="164">
        <v>-12.292</v>
      </c>
      <c r="EQ30" s="164">
        <v>-25.131699999999999</v>
      </c>
      <c r="ER30" s="164">
        <v>-24.8431</v>
      </c>
      <c r="ES30" s="164">
        <v>5.0548000000000002</v>
      </c>
      <c r="ET30" s="164">
        <v>6.57</v>
      </c>
      <c r="EU30" s="165"/>
      <c r="EV30" s="164">
        <v>0.2</v>
      </c>
      <c r="EW30" s="164">
        <v>4.6547000000000001</v>
      </c>
      <c r="EX30" s="164">
        <v>-0.89980000000000004</v>
      </c>
      <c r="EY30" s="164">
        <v>-11.681800000000001</v>
      </c>
      <c r="EZ30" s="164">
        <v>-11.5596</v>
      </c>
      <c r="FA30" s="164">
        <v>8.6255000000000006</v>
      </c>
      <c r="FB30" s="164">
        <v>4.5144000000000002</v>
      </c>
      <c r="FC30" s="164">
        <v>-22.0989</v>
      </c>
      <c r="FD30" s="164">
        <v>5.6054000000000004</v>
      </c>
      <c r="FE30" s="165"/>
      <c r="FF30" s="164">
        <v>5.2306999999999997</v>
      </c>
      <c r="FG30" s="164">
        <v>2.4773999999999998</v>
      </c>
      <c r="FH30" s="164">
        <v>3.8397999999999999</v>
      </c>
      <c r="FI30" s="164">
        <v>0</v>
      </c>
      <c r="FJ30" s="164">
        <v>9.8798999999999992</v>
      </c>
      <c r="FK30" s="164">
        <v>9.0426000000000002</v>
      </c>
      <c r="FL30" s="164">
        <v>-20.4297</v>
      </c>
      <c r="FM30" s="164">
        <v>19.794499999999999</v>
      </c>
      <c r="FN30" s="164">
        <v>19.875699999999998</v>
      </c>
      <c r="FO30" s="164">
        <v>-9.48</v>
      </c>
      <c r="FP30" s="165"/>
      <c r="FQ30" s="164">
        <v>22.818999999999999</v>
      </c>
      <c r="FR30" s="164">
        <v>-19.100000000000001</v>
      </c>
      <c r="FS30" s="164">
        <v>-1.2025999999999999</v>
      </c>
      <c r="FT30" s="165"/>
      <c r="FU30" s="164">
        <v>1.65</v>
      </c>
      <c r="FV30" s="164">
        <v>1.37</v>
      </c>
      <c r="FW30" s="164">
        <v>-21.179400000000001</v>
      </c>
      <c r="FX30" s="164">
        <v>2.1743000000000001</v>
      </c>
      <c r="FY30" s="164">
        <v>2.3319999999999999</v>
      </c>
      <c r="FZ30" s="164">
        <v>0.88400000000000001</v>
      </c>
      <c r="GA30" s="165"/>
      <c r="GB30" s="164">
        <v>30.84</v>
      </c>
      <c r="GC30" s="164">
        <v>-16.165600000000001</v>
      </c>
      <c r="GD30" s="164">
        <v>-7.5784000000000002</v>
      </c>
      <c r="GE30" s="165"/>
      <c r="GF30" s="164">
        <v>11.0588</v>
      </c>
      <c r="GG30" s="165"/>
      <c r="GH30" s="164">
        <v>20.560500000000001</v>
      </c>
      <c r="GI30" s="164">
        <v>-5.0483000000000002</v>
      </c>
      <c r="GJ30" s="164">
        <v>-5.6454000000000004</v>
      </c>
      <c r="GK30" s="164">
        <v>2.4382999999999999</v>
      </c>
      <c r="GL30" s="165"/>
      <c r="GM30" s="165"/>
      <c r="GN30" s="165"/>
      <c r="GO30" s="164">
        <v>-3.7683</v>
      </c>
      <c r="GP30" s="164">
        <v>5.52</v>
      </c>
      <c r="GQ30" s="164">
        <v>-21.649100000000001</v>
      </c>
      <c r="GR30" s="164">
        <v>4.0613999999999999</v>
      </c>
      <c r="GS30" s="164">
        <v>4.8692000000000002</v>
      </c>
      <c r="GT30" s="164">
        <v>88.983900000000006</v>
      </c>
      <c r="GU30" s="164">
        <v>-2.9859</v>
      </c>
      <c r="GV30" s="164">
        <v>-10.549799999999999</v>
      </c>
      <c r="GW30" s="164">
        <v>2.1562000000000001</v>
      </c>
      <c r="GX30" s="164">
        <v>2.3079000000000001</v>
      </c>
      <c r="GY30" s="164">
        <v>5.9191000000000003</v>
      </c>
      <c r="GZ30" s="164">
        <v>6.0208000000000004</v>
      </c>
      <c r="HA30" s="165"/>
      <c r="HB30" s="164">
        <v>-13.293900000000001</v>
      </c>
      <c r="HC30" s="164">
        <v>-13.069900000000001</v>
      </c>
      <c r="HD30" s="164">
        <v>-9.2200000000000006</v>
      </c>
      <c r="HE30" s="164">
        <v>3.2404000000000002</v>
      </c>
      <c r="HF30" s="164">
        <v>64.374399999999994</v>
      </c>
      <c r="HG30" s="164">
        <v>-52.524900000000002</v>
      </c>
      <c r="HH30" s="165"/>
      <c r="HI30" s="164">
        <v>-32.798999999999999</v>
      </c>
      <c r="HJ30" s="164">
        <v>18.451899999999998</v>
      </c>
      <c r="HK30" s="164">
        <v>-17.1633</v>
      </c>
      <c r="HL30" s="164">
        <v>-12.1342</v>
      </c>
      <c r="HM30" s="164">
        <v>0</v>
      </c>
      <c r="HN30" s="164">
        <v>0</v>
      </c>
      <c r="HO30" s="164">
        <v>15.8056</v>
      </c>
      <c r="HP30" s="164">
        <v>15.962899999999999</v>
      </c>
      <c r="HQ30" s="164">
        <v>-8.3757999999999999</v>
      </c>
      <c r="HR30" s="164">
        <v>-8.2219999999999995</v>
      </c>
      <c r="HS30" s="164">
        <v>-10.046799999999999</v>
      </c>
      <c r="HT30" s="164">
        <v>-9.8734999999999999</v>
      </c>
      <c r="HU30" s="164">
        <v>35.340000000000003</v>
      </c>
      <c r="HV30" s="164">
        <v>35.24</v>
      </c>
      <c r="HW30" s="164">
        <v>-21.2</v>
      </c>
      <c r="HX30" s="164">
        <v>-21.5</v>
      </c>
      <c r="HY30" s="164">
        <v>1.4072</v>
      </c>
      <c r="HZ30" s="164">
        <v>5.2</v>
      </c>
      <c r="IA30" s="164">
        <v>93.959199999999996</v>
      </c>
      <c r="IB30" s="164">
        <v>14.4924</v>
      </c>
      <c r="IC30" s="164">
        <v>14.4297</v>
      </c>
      <c r="ID30" s="164">
        <v>-16.100000000000001</v>
      </c>
      <c r="IE30" s="164">
        <v>-33.799999999999997</v>
      </c>
      <c r="IF30" s="164">
        <v>-8.4</v>
      </c>
      <c r="IG30" s="164">
        <v>-8.9</v>
      </c>
      <c r="IH30" s="164">
        <v>-17.188099999999999</v>
      </c>
      <c r="II30" s="164">
        <v>-17.045400000000001</v>
      </c>
      <c r="IJ30" s="165"/>
      <c r="IK30" s="164">
        <v>-87.58</v>
      </c>
      <c r="IL30" s="164">
        <v>-238.11170000000001</v>
      </c>
      <c r="IM30" s="164">
        <v>-29.373200000000001</v>
      </c>
      <c r="IN30" s="165"/>
      <c r="IO30" s="164">
        <v>75.297499999999999</v>
      </c>
      <c r="IP30" s="164">
        <v>91.415899999999993</v>
      </c>
      <c r="IQ30" s="164">
        <v>137.1671</v>
      </c>
      <c r="IR30" s="164">
        <v>120.41379999999999</v>
      </c>
      <c r="IS30" s="164">
        <v>0.76629999999999998</v>
      </c>
      <c r="IT30" s="164">
        <v>23.3842</v>
      </c>
      <c r="IU30" s="164">
        <v>20.886199999999999</v>
      </c>
      <c r="IV30" s="164">
        <v>-28.862500000000001</v>
      </c>
      <c r="IW30" s="164">
        <v>120.23350000000001</v>
      </c>
      <c r="IX30" s="164">
        <v>-231.27850000000001</v>
      </c>
      <c r="IY30" s="164">
        <v>27.7578</v>
      </c>
      <c r="IZ30" s="164">
        <v>-24.876000000000001</v>
      </c>
      <c r="JA30" s="164">
        <v>1.6174999999999999</v>
      </c>
      <c r="JB30" s="165"/>
      <c r="JC30" s="164">
        <v>-6.72</v>
      </c>
      <c r="JD30" s="165"/>
      <c r="JE30" s="165"/>
      <c r="JF30" s="164">
        <v>3.2</v>
      </c>
      <c r="JG30" s="164">
        <v>-2.48</v>
      </c>
      <c r="JH30" s="164">
        <v>-1.5422</v>
      </c>
      <c r="JI30" s="164">
        <v>-3.3371</v>
      </c>
      <c r="JJ30" s="164">
        <v>1.1429</v>
      </c>
      <c r="JK30" s="164">
        <v>-7.0602999999999998</v>
      </c>
      <c r="JL30" s="164">
        <v>6.9</v>
      </c>
      <c r="JM30" s="164">
        <v>1.7310000000000001</v>
      </c>
      <c r="JN30" s="164">
        <v>2.2000000000000002</v>
      </c>
      <c r="JO30" s="165"/>
      <c r="JP30" s="165"/>
      <c r="JQ30" s="164">
        <v>4.5796000000000001</v>
      </c>
      <c r="JR30" s="164">
        <v>3.8681999999999999</v>
      </c>
      <c r="JS30" s="164">
        <v>3.4716</v>
      </c>
      <c r="JT30" s="165"/>
      <c r="JU30" s="164">
        <v>18.7</v>
      </c>
      <c r="JV30" s="164">
        <v>7.3795999999999999</v>
      </c>
      <c r="JW30" s="164">
        <v>1.49</v>
      </c>
      <c r="JX30" s="165"/>
      <c r="JY30" s="165"/>
      <c r="JZ30" s="164">
        <v>6.8078000000000003</v>
      </c>
      <c r="KA30" s="164">
        <v>-11.5025</v>
      </c>
      <c r="KB30" s="164">
        <v>3.8934000000000002</v>
      </c>
      <c r="KC30" s="164">
        <v>-12.1251</v>
      </c>
      <c r="KD30" s="164">
        <v>-11.315899999999999</v>
      </c>
      <c r="KE30" s="164">
        <v>-7.7462999999999997</v>
      </c>
      <c r="KF30" s="164">
        <v>-10.9</v>
      </c>
      <c r="KG30" s="164">
        <v>-5.8</v>
      </c>
      <c r="KH30" s="164">
        <v>-4.0175999999999998</v>
      </c>
      <c r="KI30" s="164">
        <v>-100.6117</v>
      </c>
    </row>
    <row r="31" spans="1:295" ht="18" customHeight="1" x14ac:dyDescent="0.25">
      <c r="A31" s="159" t="s">
        <v>110</v>
      </c>
      <c r="B31" s="159" t="s">
        <v>974</v>
      </c>
      <c r="C31" s="163">
        <v>0</v>
      </c>
      <c r="D31" s="164">
        <v>3.1869000000000001</v>
      </c>
      <c r="E31" s="164">
        <v>-8.1244999999999994</v>
      </c>
      <c r="F31" s="164">
        <v>4.5373999999999999</v>
      </c>
      <c r="G31" s="164">
        <v>9.4466999999999999</v>
      </c>
      <c r="H31" s="165"/>
      <c r="I31" s="164">
        <v>13.509499999999999</v>
      </c>
      <c r="J31" s="165"/>
      <c r="K31" s="164">
        <v>13.0855</v>
      </c>
      <c r="L31" s="164">
        <v>5.2118000000000002</v>
      </c>
      <c r="M31" s="165"/>
      <c r="N31" s="164">
        <v>-11.1</v>
      </c>
      <c r="O31" s="165"/>
      <c r="P31" s="164">
        <v>4.4000000000000004</v>
      </c>
      <c r="Q31" s="164">
        <v>2.484</v>
      </c>
      <c r="R31" s="164">
        <v>-19.8</v>
      </c>
      <c r="S31" s="164">
        <v>1.6086</v>
      </c>
      <c r="T31" s="164">
        <v>-14.908899999999999</v>
      </c>
      <c r="U31" s="164">
        <v>4.6402000000000001</v>
      </c>
      <c r="V31" s="164">
        <v>4.6167999999999996</v>
      </c>
      <c r="W31" s="164">
        <v>8.0785999999999998</v>
      </c>
      <c r="X31" s="164">
        <v>2.2869000000000002</v>
      </c>
      <c r="Y31" s="164">
        <v>0.14899999999999999</v>
      </c>
      <c r="Z31" s="164">
        <v>2.1890999999999998</v>
      </c>
      <c r="AA31" s="165"/>
      <c r="AB31" s="164">
        <v>-0.63160000000000005</v>
      </c>
      <c r="AC31" s="164">
        <v>-0.68200000000000005</v>
      </c>
      <c r="AD31" s="165"/>
      <c r="AE31" s="164">
        <v>5.24</v>
      </c>
      <c r="AF31" s="164">
        <v>-8.8800000000000008</v>
      </c>
      <c r="AG31" s="165"/>
      <c r="AH31" s="164">
        <v>-0.32200000000000001</v>
      </c>
      <c r="AI31" s="164">
        <v>0.35399999999999998</v>
      </c>
      <c r="AJ31" s="165"/>
      <c r="AK31" s="165"/>
      <c r="AL31" s="165"/>
      <c r="AM31" s="164">
        <v>-5.88</v>
      </c>
      <c r="AN31" s="165"/>
      <c r="AO31" s="164">
        <v>5.7887000000000004</v>
      </c>
      <c r="AP31" s="164">
        <v>2.6263000000000001</v>
      </c>
      <c r="AQ31" s="164">
        <v>18.386700000000001</v>
      </c>
      <c r="AR31" s="164">
        <v>19.155999999999999</v>
      </c>
      <c r="AS31" s="164">
        <v>-9.9923000000000002</v>
      </c>
      <c r="AT31" s="164">
        <v>-12.860099999999999</v>
      </c>
      <c r="AU31" s="164">
        <v>-13.036300000000001</v>
      </c>
      <c r="AV31" s="164">
        <v>1.4016999999999999</v>
      </c>
      <c r="AW31" s="164">
        <v>1.5592999999999999</v>
      </c>
      <c r="AX31" s="164">
        <v>-12.324199999999999</v>
      </c>
      <c r="AY31" s="164">
        <v>-10.3148</v>
      </c>
      <c r="AZ31" s="164">
        <v>16.007999999999999</v>
      </c>
      <c r="BA31" s="164">
        <v>16.8184</v>
      </c>
      <c r="BB31" s="164">
        <v>-13.403</v>
      </c>
      <c r="BC31" s="164">
        <v>15.5999</v>
      </c>
      <c r="BD31" s="164">
        <v>-5.2</v>
      </c>
      <c r="BE31" s="164">
        <v>-5.2</v>
      </c>
      <c r="BF31" s="164">
        <v>-23.285</v>
      </c>
      <c r="BG31" s="164">
        <v>-23.1769</v>
      </c>
      <c r="BH31" s="165"/>
      <c r="BI31" s="165"/>
      <c r="BJ31" s="164">
        <v>1.8103</v>
      </c>
      <c r="BK31" s="164">
        <v>1.2968999999999999</v>
      </c>
      <c r="BL31" s="164">
        <v>1.8676999999999999</v>
      </c>
      <c r="BM31" s="164">
        <v>1.4166000000000001</v>
      </c>
      <c r="BN31" s="164">
        <v>-104.64790000000001</v>
      </c>
      <c r="BO31" s="164">
        <v>16.388400000000001</v>
      </c>
      <c r="BP31" s="164">
        <v>16.357900000000001</v>
      </c>
      <c r="BQ31" s="164">
        <v>14.678699999999999</v>
      </c>
      <c r="BR31" s="164">
        <v>-172.25649999999999</v>
      </c>
      <c r="BS31" s="165"/>
      <c r="BT31" s="165"/>
      <c r="BU31" s="165"/>
      <c r="BV31" s="165"/>
      <c r="BW31" s="164">
        <v>12.37</v>
      </c>
      <c r="BX31" s="164">
        <v>9.33</v>
      </c>
      <c r="BY31" s="164">
        <v>-9.9700000000000006</v>
      </c>
      <c r="BZ31" s="164">
        <v>4.0599999999999996</v>
      </c>
      <c r="CA31" s="164">
        <v>-22.232700000000001</v>
      </c>
      <c r="CB31" s="164">
        <v>-22.500599999999999</v>
      </c>
      <c r="CC31" s="164">
        <v>29.8843</v>
      </c>
      <c r="CD31" s="164">
        <v>29.388100000000001</v>
      </c>
      <c r="CE31" s="164">
        <v>-5.6604999999999999</v>
      </c>
      <c r="CF31" s="164">
        <v>-22.281700000000001</v>
      </c>
      <c r="CG31" s="164">
        <v>-22.202500000000001</v>
      </c>
      <c r="CH31" s="164">
        <v>3.0185</v>
      </c>
      <c r="CI31" s="164">
        <v>8.9755000000000003</v>
      </c>
      <c r="CJ31" s="165"/>
      <c r="CK31" s="165"/>
      <c r="CL31" s="164">
        <v>-16.7</v>
      </c>
      <c r="CM31" s="164">
        <v>-12.9</v>
      </c>
      <c r="CN31" s="164">
        <v>-1.24</v>
      </c>
      <c r="CO31" s="164">
        <v>17.008600000000001</v>
      </c>
      <c r="CP31" s="164">
        <v>17.319099999999999</v>
      </c>
      <c r="CQ31" s="164">
        <v>15.165900000000001</v>
      </c>
      <c r="CR31" s="164">
        <v>39.6601</v>
      </c>
      <c r="CS31" s="164">
        <v>39.649700000000003</v>
      </c>
      <c r="CT31" s="164">
        <v>-26.954599999999999</v>
      </c>
      <c r="CU31" s="164">
        <v>-12.141400000000001</v>
      </c>
      <c r="CV31" s="164">
        <v>-26.315999999999999</v>
      </c>
      <c r="CW31" s="164">
        <v>3.2517</v>
      </c>
      <c r="CX31" s="164">
        <v>22.82</v>
      </c>
      <c r="CY31" s="164">
        <v>7.58</v>
      </c>
      <c r="CZ31" s="164">
        <v>14.223599999999999</v>
      </c>
      <c r="DA31" s="164">
        <v>14.260899999999999</v>
      </c>
      <c r="DB31" s="164">
        <v>-9.7899999999999991</v>
      </c>
      <c r="DC31" s="164">
        <v>-439.59640000000002</v>
      </c>
      <c r="DD31" s="164">
        <v>-11.0237</v>
      </c>
      <c r="DE31" s="164">
        <v>-10.7203</v>
      </c>
      <c r="DF31" s="164">
        <v>22.8489</v>
      </c>
      <c r="DG31" s="165"/>
      <c r="DH31" s="164">
        <v>-5.1898</v>
      </c>
      <c r="DI31" s="165"/>
      <c r="DJ31" s="165"/>
      <c r="DK31" s="164">
        <v>4.3E-3</v>
      </c>
      <c r="DL31" s="164">
        <v>3.1850000000000001</v>
      </c>
      <c r="DM31" s="164">
        <v>8.5214999999999996</v>
      </c>
      <c r="DN31" s="164">
        <v>11.6953</v>
      </c>
      <c r="DO31" s="164">
        <v>3.7</v>
      </c>
      <c r="DP31" s="164">
        <v>-2.0499999999999998</v>
      </c>
      <c r="DQ31" s="164">
        <v>5.1459999999999999</v>
      </c>
      <c r="DR31" s="164">
        <v>-22.373799999999999</v>
      </c>
      <c r="DS31" s="164">
        <v>-11.67</v>
      </c>
      <c r="DT31" s="164">
        <v>-11.86</v>
      </c>
      <c r="DU31" s="164">
        <v>34.090000000000003</v>
      </c>
      <c r="DV31" s="164">
        <v>16.55</v>
      </c>
      <c r="DW31" s="164">
        <v>-23.854500000000002</v>
      </c>
      <c r="DX31" s="164">
        <v>-12.2545</v>
      </c>
      <c r="DY31" s="165"/>
      <c r="DZ31" s="164">
        <v>-38.381799999999998</v>
      </c>
      <c r="EA31" s="165"/>
      <c r="EB31" s="164">
        <v>-9.6440999999999999</v>
      </c>
      <c r="EC31" s="164">
        <v>-18.937799999999999</v>
      </c>
      <c r="ED31" s="164">
        <v>-18.628699999999998</v>
      </c>
      <c r="EE31" s="164">
        <v>-16.126200000000001</v>
      </c>
      <c r="EF31" s="164">
        <v>-20.002199999999998</v>
      </c>
      <c r="EG31" s="164">
        <v>-12.209</v>
      </c>
      <c r="EH31" s="164">
        <v>-111.096</v>
      </c>
      <c r="EI31" s="164">
        <v>37.235900000000001</v>
      </c>
      <c r="EJ31" s="165"/>
      <c r="EK31" s="164">
        <v>-8.7409999999999997</v>
      </c>
      <c r="EL31" s="164">
        <v>-7.8977000000000004</v>
      </c>
      <c r="EM31" s="164">
        <v>10.085800000000001</v>
      </c>
      <c r="EN31" s="164">
        <v>-0.94989999999999997</v>
      </c>
      <c r="EO31" s="164">
        <v>-2.2519</v>
      </c>
      <c r="EP31" s="164">
        <v>-11.78</v>
      </c>
      <c r="EQ31" s="164">
        <v>-25.395</v>
      </c>
      <c r="ER31" s="164">
        <v>-25.2819</v>
      </c>
      <c r="ES31" s="164">
        <v>4.5561999999999996</v>
      </c>
      <c r="ET31" s="164">
        <v>6.69</v>
      </c>
      <c r="EU31" s="165"/>
      <c r="EV31" s="164">
        <v>0.9</v>
      </c>
      <c r="EW31" s="164">
        <v>4.6997</v>
      </c>
      <c r="EX31" s="164">
        <v>0.28210000000000002</v>
      </c>
      <c r="EY31" s="164">
        <v>-11.826000000000001</v>
      </c>
      <c r="EZ31" s="164">
        <v>-11.826599999999999</v>
      </c>
      <c r="FA31" s="164">
        <v>8.9189000000000007</v>
      </c>
      <c r="FB31" s="164">
        <v>4.7789999999999999</v>
      </c>
      <c r="FC31" s="164">
        <v>-21.633600000000001</v>
      </c>
      <c r="FD31" s="164">
        <v>5.4946999999999999</v>
      </c>
      <c r="FE31" s="165"/>
      <c r="FF31" s="164">
        <v>5.0624000000000002</v>
      </c>
      <c r="FG31" s="164">
        <v>2.7746</v>
      </c>
      <c r="FH31" s="164">
        <v>3.4091</v>
      </c>
      <c r="FI31" s="164">
        <v>0</v>
      </c>
      <c r="FJ31" s="164">
        <v>9.3775999999999993</v>
      </c>
      <c r="FK31" s="164">
        <v>9.3775999999999993</v>
      </c>
      <c r="FL31" s="164">
        <v>-20.597100000000001</v>
      </c>
      <c r="FM31" s="164">
        <v>20.036100000000001</v>
      </c>
      <c r="FN31" s="164">
        <v>20.110099999999999</v>
      </c>
      <c r="FO31" s="164">
        <v>-9.4989000000000008</v>
      </c>
      <c r="FP31" s="165"/>
      <c r="FQ31" s="164">
        <v>21.402899999999999</v>
      </c>
      <c r="FR31" s="164">
        <v>-21.79</v>
      </c>
      <c r="FS31" s="164">
        <v>-2.2078000000000002</v>
      </c>
      <c r="FT31" s="165"/>
      <c r="FU31" s="164">
        <v>1.7</v>
      </c>
      <c r="FV31" s="164">
        <v>2.09</v>
      </c>
      <c r="FW31" s="164">
        <v>-20.243600000000001</v>
      </c>
      <c r="FX31" s="164">
        <v>2.5068000000000001</v>
      </c>
      <c r="FY31" s="164">
        <v>2.34</v>
      </c>
      <c r="FZ31" s="164">
        <v>1.3220000000000001</v>
      </c>
      <c r="GA31" s="164">
        <v>0</v>
      </c>
      <c r="GB31" s="164">
        <v>29.7</v>
      </c>
      <c r="GC31" s="164">
        <v>-15.543200000000001</v>
      </c>
      <c r="GD31" s="164">
        <v>-7.1618000000000004</v>
      </c>
      <c r="GE31" s="164">
        <v>0.24</v>
      </c>
      <c r="GF31" s="164">
        <v>10.819900000000001</v>
      </c>
      <c r="GG31" s="165"/>
      <c r="GH31" s="164">
        <v>20.7897</v>
      </c>
      <c r="GI31" s="164">
        <v>-5.0244999999999997</v>
      </c>
      <c r="GJ31" s="164">
        <v>-5.4029999999999996</v>
      </c>
      <c r="GK31" s="164">
        <v>2.5668000000000002</v>
      </c>
      <c r="GL31" s="164">
        <v>3.6799999999999999E-2</v>
      </c>
      <c r="GM31" s="165"/>
      <c r="GN31" s="164">
        <v>-7.9100999999999999</v>
      </c>
      <c r="GO31" s="164">
        <v>-3.5255999999999998</v>
      </c>
      <c r="GP31" s="164">
        <v>6.0003000000000002</v>
      </c>
      <c r="GQ31" s="164">
        <v>-21.6448</v>
      </c>
      <c r="GR31" s="164">
        <v>5.7035999999999998</v>
      </c>
      <c r="GS31" s="164">
        <v>5.2641999999999998</v>
      </c>
      <c r="GT31" s="164">
        <v>89.695599999999999</v>
      </c>
      <c r="GU31" s="164">
        <v>-2.8140999999999998</v>
      </c>
      <c r="GV31" s="164">
        <v>-10.6297</v>
      </c>
      <c r="GW31" s="164">
        <v>1.8286</v>
      </c>
      <c r="GX31" s="164">
        <v>2.4544000000000001</v>
      </c>
      <c r="GY31" s="164">
        <v>6.1826999999999996</v>
      </c>
      <c r="GZ31" s="164">
        <v>6.1631999999999998</v>
      </c>
      <c r="HA31" s="164">
        <v>1.8628</v>
      </c>
      <c r="HB31" s="164">
        <v>-13.988799999999999</v>
      </c>
      <c r="HC31" s="164">
        <v>-13.4643</v>
      </c>
      <c r="HD31" s="164">
        <v>-8.8000000000000007</v>
      </c>
      <c r="HE31" s="164">
        <v>0</v>
      </c>
      <c r="HF31" s="164">
        <v>64.489599999999996</v>
      </c>
      <c r="HG31" s="164">
        <v>-51.489600000000003</v>
      </c>
      <c r="HH31" s="165"/>
      <c r="HI31" s="164">
        <v>-34.4542</v>
      </c>
      <c r="HJ31" s="164">
        <v>17.573699999999999</v>
      </c>
      <c r="HK31" s="164">
        <v>-15.4679</v>
      </c>
      <c r="HL31" s="164">
        <v>-9.9986999999999995</v>
      </c>
      <c r="HM31" s="164">
        <v>0</v>
      </c>
      <c r="HN31" s="164">
        <v>0</v>
      </c>
      <c r="HO31" s="165"/>
      <c r="HP31" s="165"/>
      <c r="HQ31" s="164">
        <v>-7.4804000000000004</v>
      </c>
      <c r="HR31" s="164">
        <v>-6.9476000000000004</v>
      </c>
      <c r="HS31" s="164">
        <v>-10.6722</v>
      </c>
      <c r="HT31" s="164">
        <v>-11.169499999999999</v>
      </c>
      <c r="HU31" s="164">
        <v>32.700000000000003</v>
      </c>
      <c r="HV31" s="164">
        <v>32.68</v>
      </c>
      <c r="HW31" s="164">
        <v>-24.9</v>
      </c>
      <c r="HX31" s="164">
        <v>-24.5</v>
      </c>
      <c r="HY31" s="164">
        <v>1.3724000000000001</v>
      </c>
      <c r="HZ31" s="164">
        <v>5.28</v>
      </c>
      <c r="IA31" s="164">
        <v>95.834500000000006</v>
      </c>
      <c r="IB31" s="164">
        <v>15.8589</v>
      </c>
      <c r="IC31" s="164">
        <v>15.802</v>
      </c>
      <c r="ID31" s="164">
        <v>-16.2</v>
      </c>
      <c r="IE31" s="164">
        <v>-36.299999999999997</v>
      </c>
      <c r="IF31" s="164">
        <v>-9.6</v>
      </c>
      <c r="IG31" s="164">
        <v>-9.8000000000000007</v>
      </c>
      <c r="IH31" s="164">
        <v>-17.186699999999998</v>
      </c>
      <c r="II31" s="165"/>
      <c r="IJ31" s="165"/>
      <c r="IK31" s="164">
        <v>-86.691500000000005</v>
      </c>
      <c r="IL31" s="164">
        <v>-237.92490000000001</v>
      </c>
      <c r="IM31" s="164">
        <v>-31.043399999999998</v>
      </c>
      <c r="IN31" s="165"/>
      <c r="IO31" s="164">
        <v>73.647000000000006</v>
      </c>
      <c r="IP31" s="164">
        <v>90.614599999999996</v>
      </c>
      <c r="IQ31" s="164">
        <v>132.71770000000001</v>
      </c>
      <c r="IR31" s="164">
        <v>118.2522</v>
      </c>
      <c r="IS31" s="164">
        <v>-2.4018000000000002</v>
      </c>
      <c r="IT31" s="164">
        <v>19.740300000000001</v>
      </c>
      <c r="IU31" s="164">
        <v>20.226600000000001</v>
      </c>
      <c r="IV31" s="164">
        <v>-26.2471</v>
      </c>
      <c r="IW31" s="164">
        <v>122.2664</v>
      </c>
      <c r="IX31" s="164">
        <v>-229.0829</v>
      </c>
      <c r="IY31" s="164">
        <v>29.763300000000001</v>
      </c>
      <c r="IZ31" s="164">
        <v>-27.195</v>
      </c>
      <c r="JA31" s="164">
        <v>1.2439</v>
      </c>
      <c r="JB31" s="165"/>
      <c r="JC31" s="164">
        <v>-7.92</v>
      </c>
      <c r="JD31" s="165"/>
      <c r="JE31" s="165"/>
      <c r="JF31" s="164">
        <v>4.08</v>
      </c>
      <c r="JG31" s="164">
        <v>-3.68</v>
      </c>
      <c r="JH31" s="164">
        <v>-1.2303999999999999</v>
      </c>
      <c r="JI31" s="164">
        <v>-2.4887000000000001</v>
      </c>
      <c r="JJ31" s="164">
        <v>2.6962999999999999</v>
      </c>
      <c r="JK31" s="164">
        <v>-6.7062999999999997</v>
      </c>
      <c r="JL31" s="164">
        <v>4.0999999999999996</v>
      </c>
      <c r="JM31" s="164">
        <v>-2.0179999999999998</v>
      </c>
      <c r="JN31" s="164">
        <v>-1.0109999999999999</v>
      </c>
      <c r="JO31" s="164">
        <v>0.80789999999999995</v>
      </c>
      <c r="JP31" s="164">
        <v>0.83430000000000004</v>
      </c>
      <c r="JQ31" s="164">
        <v>4.4566999999999997</v>
      </c>
      <c r="JR31" s="164">
        <v>3.9178000000000002</v>
      </c>
      <c r="JS31" s="164">
        <v>3.5964999999999998</v>
      </c>
      <c r="JT31" s="165"/>
      <c r="JU31" s="164">
        <v>21</v>
      </c>
      <c r="JV31" s="164">
        <v>6.9627999999999997</v>
      </c>
      <c r="JW31" s="164">
        <v>1.4</v>
      </c>
      <c r="JX31" s="165"/>
      <c r="JY31" s="164">
        <v>0</v>
      </c>
      <c r="JZ31" s="164">
        <v>6.2851999999999997</v>
      </c>
      <c r="KA31" s="164">
        <v>-12.724600000000001</v>
      </c>
      <c r="KB31" s="164">
        <v>3.7564000000000002</v>
      </c>
      <c r="KC31" s="164">
        <v>-10.957800000000001</v>
      </c>
      <c r="KD31" s="164">
        <v>-12.1059</v>
      </c>
      <c r="KE31" s="164">
        <v>-7.6013000000000002</v>
      </c>
      <c r="KF31" s="164">
        <v>-13.3</v>
      </c>
      <c r="KG31" s="164">
        <v>-3.8</v>
      </c>
      <c r="KH31" s="164">
        <v>-5.4353999999999996</v>
      </c>
      <c r="KI31" s="164">
        <v>-96.762200000000007</v>
      </c>
    </row>
    <row r="32" spans="1:295" ht="18" customHeight="1" x14ac:dyDescent="0.25">
      <c r="A32" s="159" t="s">
        <v>110</v>
      </c>
      <c r="B32" s="159" t="s">
        <v>975</v>
      </c>
      <c r="C32" s="166">
        <v>0</v>
      </c>
      <c r="D32" s="167">
        <v>3.2136999999999998</v>
      </c>
      <c r="E32" s="167">
        <v>-8.0533000000000001</v>
      </c>
      <c r="F32" s="167">
        <v>4.0650000000000004</v>
      </c>
      <c r="G32" s="167">
        <v>9.8735999999999997</v>
      </c>
      <c r="H32" s="168"/>
      <c r="I32" s="167">
        <v>12.8871</v>
      </c>
      <c r="J32" s="168"/>
      <c r="K32" s="167">
        <v>13.896699999999999</v>
      </c>
      <c r="L32" s="167">
        <v>5.4668000000000001</v>
      </c>
      <c r="M32" s="168"/>
      <c r="N32" s="167">
        <v>-11.1</v>
      </c>
      <c r="O32" s="168"/>
      <c r="P32" s="168"/>
      <c r="Q32" s="168"/>
      <c r="R32" s="167">
        <v>-19.8</v>
      </c>
      <c r="S32" s="167">
        <v>1.6014999999999999</v>
      </c>
      <c r="T32" s="167">
        <v>-15.167</v>
      </c>
      <c r="U32" s="167">
        <v>4.8930999999999996</v>
      </c>
      <c r="V32" s="167">
        <v>4.9452999999999996</v>
      </c>
      <c r="W32" s="167">
        <v>8.7789000000000001</v>
      </c>
      <c r="X32" s="167">
        <v>2.8161999999999998</v>
      </c>
      <c r="Y32" s="167">
        <v>-1.8599999999999998E-2</v>
      </c>
      <c r="Z32" s="167">
        <v>2.3201000000000001</v>
      </c>
      <c r="AA32" s="168"/>
      <c r="AB32" s="167">
        <v>-0.56179999999999997</v>
      </c>
      <c r="AC32" s="167">
        <v>-0.67500000000000004</v>
      </c>
      <c r="AD32" s="168"/>
      <c r="AE32" s="167">
        <v>5.2329999999999997</v>
      </c>
      <c r="AF32" s="167">
        <v>-6.66</v>
      </c>
      <c r="AG32" s="167">
        <v>-6.6</v>
      </c>
      <c r="AH32" s="167">
        <v>0.20599999999999999</v>
      </c>
      <c r="AI32" s="167">
        <v>0.35099999999999998</v>
      </c>
      <c r="AJ32" s="168"/>
      <c r="AK32" s="168"/>
      <c r="AL32" s="168"/>
      <c r="AM32" s="167">
        <v>-5.57</v>
      </c>
      <c r="AN32" s="168"/>
      <c r="AO32" s="167">
        <v>5.5313999999999997</v>
      </c>
      <c r="AP32" s="167">
        <v>2.8206000000000002</v>
      </c>
      <c r="AQ32" s="167">
        <v>17.398700000000002</v>
      </c>
      <c r="AR32" s="167">
        <v>20.081399999999999</v>
      </c>
      <c r="AS32" s="167">
        <v>-9.4225999999999992</v>
      </c>
      <c r="AT32" s="167">
        <v>-13.262</v>
      </c>
      <c r="AU32" s="167">
        <v>-13.5717</v>
      </c>
      <c r="AV32" s="167">
        <v>0.85829999999999995</v>
      </c>
      <c r="AW32" s="167">
        <v>1.0185</v>
      </c>
      <c r="AX32" s="167">
        <v>-12.0563</v>
      </c>
      <c r="AY32" s="167">
        <v>-9.7789999999999999</v>
      </c>
      <c r="AZ32" s="167">
        <v>16.058700000000002</v>
      </c>
      <c r="BA32" s="167">
        <v>17.0029</v>
      </c>
      <c r="BB32" s="167">
        <v>-14.4566</v>
      </c>
      <c r="BC32" s="167">
        <v>15.661799999999999</v>
      </c>
      <c r="BD32" s="167">
        <v>-5.2</v>
      </c>
      <c r="BE32" s="167">
        <v>-5.2</v>
      </c>
      <c r="BF32" s="167">
        <v>-22.937000000000001</v>
      </c>
      <c r="BG32" s="167">
        <v>-22.9282</v>
      </c>
      <c r="BH32" s="168"/>
      <c r="BI32" s="168"/>
      <c r="BJ32" s="167">
        <v>2.4003000000000001</v>
      </c>
      <c r="BK32" s="167">
        <v>1.1459999999999999</v>
      </c>
      <c r="BL32" s="167">
        <v>1.8694</v>
      </c>
      <c r="BM32" s="167">
        <v>1.3621000000000001</v>
      </c>
      <c r="BN32" s="167">
        <v>-100.7111</v>
      </c>
      <c r="BO32" s="167">
        <v>17.883800000000001</v>
      </c>
      <c r="BP32" s="167">
        <v>18.0059</v>
      </c>
      <c r="BQ32" s="167">
        <v>20.626000000000001</v>
      </c>
      <c r="BR32" s="167">
        <v>-163.22810000000001</v>
      </c>
      <c r="BS32" s="168"/>
      <c r="BT32" s="168"/>
      <c r="BU32" s="168"/>
      <c r="BV32" s="168"/>
      <c r="BW32" s="167">
        <v>12.44</v>
      </c>
      <c r="BX32" s="167">
        <v>9.6999999999999993</v>
      </c>
      <c r="BY32" s="167">
        <v>-9.52</v>
      </c>
      <c r="BZ32" s="167">
        <v>4.5</v>
      </c>
      <c r="CA32" s="167">
        <v>-21.9648</v>
      </c>
      <c r="CB32" s="167">
        <v>-21.8308</v>
      </c>
      <c r="CC32" s="167">
        <v>29.9712</v>
      </c>
      <c r="CD32" s="167">
        <v>28.917400000000001</v>
      </c>
      <c r="CE32" s="167">
        <v>-5.0002000000000004</v>
      </c>
      <c r="CF32" s="167">
        <v>-23.299499999999998</v>
      </c>
      <c r="CG32" s="167">
        <v>-23.114799999999999</v>
      </c>
      <c r="CH32" s="167">
        <v>2.1768999999999998</v>
      </c>
      <c r="CI32" s="167">
        <v>8.7357999999999993</v>
      </c>
      <c r="CJ32" s="168"/>
      <c r="CK32" s="168"/>
      <c r="CL32" s="167">
        <v>-17.399999999999999</v>
      </c>
      <c r="CM32" s="167">
        <v>-10.8</v>
      </c>
      <c r="CN32" s="167">
        <v>-1.42</v>
      </c>
      <c r="CO32" s="167">
        <v>16.654499999999999</v>
      </c>
      <c r="CP32" s="167">
        <v>16.591799999999999</v>
      </c>
      <c r="CQ32" s="167">
        <v>14.860799999999999</v>
      </c>
      <c r="CR32" s="167">
        <v>39.668300000000002</v>
      </c>
      <c r="CS32" s="167">
        <v>39.325000000000003</v>
      </c>
      <c r="CT32" s="167">
        <v>-27.157</v>
      </c>
      <c r="CU32" s="167">
        <v>-11.6714</v>
      </c>
      <c r="CV32" s="167">
        <v>-26.800999999999998</v>
      </c>
      <c r="CW32" s="167">
        <v>3.5234999999999999</v>
      </c>
      <c r="CX32" s="167">
        <v>23.22</v>
      </c>
      <c r="CY32" s="167">
        <v>7.58</v>
      </c>
      <c r="CZ32" s="167">
        <v>14.379899999999999</v>
      </c>
      <c r="DA32" s="167">
        <v>14.260899999999999</v>
      </c>
      <c r="DB32" s="167">
        <v>-9.59</v>
      </c>
      <c r="DC32" s="167">
        <v>-10.367800000000001</v>
      </c>
      <c r="DD32" s="167">
        <v>-9.5175000000000001</v>
      </c>
      <c r="DE32" s="167">
        <v>-10.627599999999999</v>
      </c>
      <c r="DF32" s="167">
        <v>23.0212</v>
      </c>
      <c r="DG32" s="168"/>
      <c r="DH32" s="167">
        <v>-4.9734999999999996</v>
      </c>
      <c r="DI32" s="168"/>
      <c r="DJ32" s="168"/>
      <c r="DK32" s="167">
        <v>-2.4243000000000001</v>
      </c>
      <c r="DL32" s="167">
        <v>3.5590000000000002</v>
      </c>
      <c r="DM32" s="167">
        <v>8.2060999999999993</v>
      </c>
      <c r="DN32" s="167">
        <v>12.0663</v>
      </c>
      <c r="DO32" s="167">
        <v>3.96</v>
      </c>
      <c r="DP32" s="167">
        <v>-1.8</v>
      </c>
      <c r="DQ32" s="167">
        <v>5.5955000000000004</v>
      </c>
      <c r="DR32" s="167">
        <v>-23.741299999999999</v>
      </c>
      <c r="DS32" s="167">
        <v>-12</v>
      </c>
      <c r="DT32" s="167">
        <v>-12.02</v>
      </c>
      <c r="DU32" s="167">
        <v>33.06</v>
      </c>
      <c r="DV32" s="167">
        <v>16.55</v>
      </c>
      <c r="DW32" s="167">
        <v>-26.690899999999999</v>
      </c>
      <c r="DX32" s="167">
        <v>-12.327299999999999</v>
      </c>
      <c r="DY32" s="168"/>
      <c r="DZ32" s="167">
        <v>-37.445500000000003</v>
      </c>
      <c r="EA32" s="168"/>
      <c r="EB32" s="167">
        <v>-9.6239000000000008</v>
      </c>
      <c r="EC32" s="167">
        <v>-18.763400000000001</v>
      </c>
      <c r="ED32" s="167">
        <v>-18.189399999999999</v>
      </c>
      <c r="EE32" s="167">
        <v>-10.245699999999999</v>
      </c>
      <c r="EF32" s="167">
        <v>-14.127700000000001</v>
      </c>
      <c r="EG32" s="167">
        <v>-12.157</v>
      </c>
      <c r="EH32" s="167">
        <v>-113.95189999999999</v>
      </c>
      <c r="EI32" s="167">
        <v>39.422800000000002</v>
      </c>
      <c r="EJ32" s="168"/>
      <c r="EK32" s="167">
        <v>-8.6518999999999995</v>
      </c>
      <c r="EL32" s="167">
        <v>-8.0848999999999993</v>
      </c>
      <c r="EM32" s="167">
        <v>0</v>
      </c>
      <c r="EN32" s="167">
        <v>-2.2320000000000002</v>
      </c>
      <c r="EO32" s="167">
        <v>-3.4769999999999999</v>
      </c>
      <c r="EP32" s="167">
        <v>0</v>
      </c>
      <c r="EQ32" s="167">
        <v>-26.456900000000001</v>
      </c>
      <c r="ER32" s="167">
        <v>-25.274999999999999</v>
      </c>
      <c r="ES32" s="167">
        <v>-4.6637000000000004</v>
      </c>
      <c r="ET32" s="167">
        <v>-7.59</v>
      </c>
      <c r="EU32" s="168"/>
      <c r="EV32" s="167">
        <v>-3.8</v>
      </c>
      <c r="EW32" s="167">
        <v>4.5560999999999998</v>
      </c>
      <c r="EX32" s="167">
        <v>-4.4154</v>
      </c>
      <c r="EY32" s="167">
        <v>-8.3214000000000006</v>
      </c>
      <c r="EZ32" s="167">
        <v>-8.3437000000000001</v>
      </c>
      <c r="FA32" s="167">
        <v>5.0400999999999998</v>
      </c>
      <c r="FB32" s="167">
        <v>-5.2625999999999999</v>
      </c>
      <c r="FC32" s="167">
        <v>-19.005700000000001</v>
      </c>
      <c r="FD32" s="167">
        <v>5.1393000000000004</v>
      </c>
      <c r="FE32" s="168"/>
      <c r="FF32" s="167">
        <v>4.6666999999999996</v>
      </c>
      <c r="FG32" s="167">
        <v>2.9053</v>
      </c>
      <c r="FH32" s="167">
        <v>3.76</v>
      </c>
      <c r="FI32" s="167">
        <v>2.5859999999999999</v>
      </c>
      <c r="FJ32" s="167">
        <v>8.7077000000000009</v>
      </c>
      <c r="FK32" s="167">
        <v>9.2101000000000006</v>
      </c>
      <c r="FL32" s="167">
        <v>-22.774100000000001</v>
      </c>
      <c r="FM32" s="167">
        <v>19.980499999999999</v>
      </c>
      <c r="FN32" s="167">
        <v>19.447800000000001</v>
      </c>
      <c r="FO32" s="167">
        <v>-10.4964</v>
      </c>
      <c r="FP32" s="168"/>
      <c r="FQ32" s="167">
        <v>23.5123</v>
      </c>
      <c r="FR32" s="167">
        <v>-21.83</v>
      </c>
      <c r="FS32" s="167">
        <v>-1.8196000000000001</v>
      </c>
      <c r="FT32" s="168"/>
      <c r="FU32" s="167">
        <v>1.49</v>
      </c>
      <c r="FV32" s="167">
        <v>1.66</v>
      </c>
      <c r="FW32" s="167">
        <v>-22.798200000000001</v>
      </c>
      <c r="FX32" s="167">
        <v>0</v>
      </c>
      <c r="FY32" s="167">
        <v>2.2069999999999999</v>
      </c>
      <c r="FZ32" s="167">
        <v>1.31</v>
      </c>
      <c r="GA32" s="167">
        <v>0</v>
      </c>
      <c r="GB32" s="167">
        <v>28.67</v>
      </c>
      <c r="GC32" s="167">
        <v>-14.2188</v>
      </c>
      <c r="GD32" s="167">
        <v>-6.2621000000000002</v>
      </c>
      <c r="GE32" s="167">
        <v>0.08</v>
      </c>
      <c r="GF32" s="167">
        <v>10.1158</v>
      </c>
      <c r="GG32" s="168"/>
      <c r="GH32" s="167">
        <v>20.839500000000001</v>
      </c>
      <c r="GI32" s="167">
        <v>-4.9629000000000003</v>
      </c>
      <c r="GJ32" s="167">
        <v>-5.4381000000000004</v>
      </c>
      <c r="GK32" s="167">
        <v>2.6168</v>
      </c>
      <c r="GL32" s="168"/>
      <c r="GM32" s="168"/>
      <c r="GN32" s="168"/>
      <c r="GO32" s="167">
        <v>-4.1836000000000002</v>
      </c>
      <c r="GP32" s="167">
        <v>4.9626999999999999</v>
      </c>
      <c r="GQ32" s="167">
        <v>-21.2394</v>
      </c>
      <c r="GR32" s="167">
        <v>5.3327999999999998</v>
      </c>
      <c r="GS32" s="167">
        <v>5.7122999999999999</v>
      </c>
      <c r="GT32" s="167">
        <v>91.749899999999997</v>
      </c>
      <c r="GU32" s="167">
        <v>-2.5714000000000001</v>
      </c>
      <c r="GV32" s="167">
        <v>-10.660299999999999</v>
      </c>
      <c r="GW32" s="167">
        <v>1.8549</v>
      </c>
      <c r="GX32" s="167">
        <v>2.6015999999999999</v>
      </c>
      <c r="GY32" s="167">
        <v>6.2779999999999996</v>
      </c>
      <c r="GZ32" s="167">
        <v>6.3925999999999998</v>
      </c>
      <c r="HA32" s="167">
        <v>2</v>
      </c>
      <c r="HB32" s="167">
        <v>-16.868200000000002</v>
      </c>
      <c r="HC32" s="167">
        <v>-15.3401</v>
      </c>
      <c r="HD32" s="167">
        <v>-10.48</v>
      </c>
      <c r="HE32" s="167">
        <v>4.5022000000000002</v>
      </c>
      <c r="HF32" s="167">
        <v>42.7318</v>
      </c>
      <c r="HG32" s="167">
        <v>-30.46</v>
      </c>
      <c r="HH32" s="168"/>
      <c r="HI32" s="167">
        <v>-38.175600000000003</v>
      </c>
      <c r="HJ32" s="167">
        <v>13.1752</v>
      </c>
      <c r="HK32" s="167">
        <v>-10.215999999999999</v>
      </c>
      <c r="HL32" s="167">
        <v>-5.5542999999999996</v>
      </c>
      <c r="HM32" s="167">
        <v>0</v>
      </c>
      <c r="HN32" s="167">
        <v>0</v>
      </c>
      <c r="HO32" s="168"/>
      <c r="HP32" s="168"/>
      <c r="HQ32" s="167">
        <v>-7.5408999999999997</v>
      </c>
      <c r="HR32" s="167">
        <v>-7.3540999999999999</v>
      </c>
      <c r="HS32" s="167">
        <v>-11.2189</v>
      </c>
      <c r="HT32" s="167">
        <v>-10.6431</v>
      </c>
      <c r="HU32" s="167">
        <v>35.270000000000003</v>
      </c>
      <c r="HV32" s="167">
        <v>35.08</v>
      </c>
      <c r="HW32" s="167">
        <v>-23.7</v>
      </c>
      <c r="HX32" s="167">
        <v>-24.2</v>
      </c>
      <c r="HY32" s="167">
        <v>1.5482</v>
      </c>
      <c r="HZ32" s="167">
        <v>6.48</v>
      </c>
      <c r="IA32" s="167">
        <v>93.382000000000005</v>
      </c>
      <c r="IB32" s="167">
        <v>14.815200000000001</v>
      </c>
      <c r="IC32" s="167">
        <v>14.7584</v>
      </c>
      <c r="ID32" s="167">
        <v>-16.5</v>
      </c>
      <c r="IE32" s="167">
        <v>-35.799999999999997</v>
      </c>
      <c r="IF32" s="167">
        <v>-8.9</v>
      </c>
      <c r="IG32" s="167">
        <v>-9.4</v>
      </c>
      <c r="IH32" s="168"/>
      <c r="II32" s="168"/>
      <c r="IJ32" s="168"/>
      <c r="IK32" s="167">
        <v>-91.324399999999997</v>
      </c>
      <c r="IL32" s="167">
        <v>-236.6764</v>
      </c>
      <c r="IM32" s="167">
        <v>-26.568100000000001</v>
      </c>
      <c r="IN32" s="168"/>
      <c r="IO32" s="167">
        <v>70.819500000000005</v>
      </c>
      <c r="IP32" s="167">
        <v>93.784000000000006</v>
      </c>
      <c r="IQ32" s="167">
        <v>136.38640000000001</v>
      </c>
      <c r="IR32" s="167">
        <v>116.48350000000001</v>
      </c>
      <c r="IS32" s="167">
        <v>-3.0560999999999998</v>
      </c>
      <c r="IT32" s="167">
        <v>22.705500000000001</v>
      </c>
      <c r="IU32" s="167">
        <v>22.7895</v>
      </c>
      <c r="IV32" s="167">
        <v>-27.5319</v>
      </c>
      <c r="IW32" s="167">
        <v>116.2842</v>
      </c>
      <c r="IX32" s="167">
        <v>-229.5849</v>
      </c>
      <c r="IY32" s="167">
        <v>24.490300000000001</v>
      </c>
      <c r="IZ32" s="167">
        <v>-26.779199999999999</v>
      </c>
      <c r="JA32" s="167">
        <v>1.0095000000000001</v>
      </c>
      <c r="JB32" s="168"/>
      <c r="JC32" s="167">
        <v>-7.44</v>
      </c>
      <c r="JD32" s="168"/>
      <c r="JE32" s="168"/>
      <c r="JF32" s="167">
        <v>3.36</v>
      </c>
      <c r="JG32" s="167">
        <v>-2.64</v>
      </c>
      <c r="JH32" s="167">
        <v>-1.4091</v>
      </c>
      <c r="JI32" s="167">
        <v>-3.3677000000000001</v>
      </c>
      <c r="JJ32" s="167">
        <v>5.4794999999999998</v>
      </c>
      <c r="JK32" s="167">
        <v>-7.5578000000000003</v>
      </c>
      <c r="JL32" s="167">
        <v>2.8</v>
      </c>
      <c r="JM32" s="167">
        <v>-1.7210000000000001</v>
      </c>
      <c r="JN32" s="167">
        <v>-1.5960000000000001</v>
      </c>
      <c r="JO32" s="168"/>
      <c r="JP32" s="168"/>
      <c r="JQ32" s="167">
        <v>4.4351000000000003</v>
      </c>
      <c r="JR32" s="167">
        <v>3.1539000000000001</v>
      </c>
      <c r="JS32" s="167">
        <v>3.6998000000000002</v>
      </c>
      <c r="JT32" s="168"/>
      <c r="JU32" s="167">
        <v>20.2</v>
      </c>
      <c r="JV32" s="167">
        <v>6.4314999999999998</v>
      </c>
      <c r="JW32" s="167">
        <v>1.34</v>
      </c>
      <c r="JX32" s="168"/>
      <c r="JY32" s="168"/>
      <c r="JZ32" s="167">
        <v>5.7388000000000003</v>
      </c>
      <c r="KA32" s="167">
        <v>-13.3368</v>
      </c>
      <c r="KB32" s="167">
        <v>3.2299000000000002</v>
      </c>
      <c r="KC32" s="167">
        <v>-10.3626</v>
      </c>
      <c r="KD32" s="167">
        <v>-15.518599999999999</v>
      </c>
      <c r="KE32" s="167">
        <v>-6.4160000000000004</v>
      </c>
      <c r="KF32" s="167">
        <v>-13</v>
      </c>
      <c r="KG32" s="167">
        <v>-4.0999999999999996</v>
      </c>
      <c r="KH32" s="167">
        <v>-24.9529</v>
      </c>
      <c r="KI32" s="167">
        <v>-81.294899999999998</v>
      </c>
    </row>
    <row r="33" spans="1:295" ht="18" customHeight="1" x14ac:dyDescent="0.25">
      <c r="A33" s="159" t="s">
        <v>110</v>
      </c>
      <c r="B33" s="159" t="s">
        <v>976</v>
      </c>
      <c r="C33" s="160">
        <v>0</v>
      </c>
      <c r="D33" s="161">
        <v>3.2382</v>
      </c>
      <c r="E33" s="161">
        <v>-8.1834000000000007</v>
      </c>
      <c r="F33" s="161">
        <v>5.0831</v>
      </c>
      <c r="G33" s="161">
        <v>9.8596000000000004</v>
      </c>
      <c r="H33" s="162"/>
      <c r="I33" s="161">
        <v>14.091799999999999</v>
      </c>
      <c r="J33" s="162"/>
      <c r="K33" s="161">
        <v>14.088900000000001</v>
      </c>
      <c r="L33" s="161">
        <v>5.5838000000000001</v>
      </c>
      <c r="M33" s="162"/>
      <c r="N33" s="161">
        <v>-11.1</v>
      </c>
      <c r="O33" s="162"/>
      <c r="P33" s="162"/>
      <c r="Q33" s="161">
        <v>2.484</v>
      </c>
      <c r="R33" s="161">
        <v>-19.8</v>
      </c>
      <c r="S33" s="161">
        <v>1.6455</v>
      </c>
      <c r="T33" s="161">
        <v>-15.0722</v>
      </c>
      <c r="U33" s="161">
        <v>4.9968000000000004</v>
      </c>
      <c r="V33" s="161">
        <v>5.0114000000000001</v>
      </c>
      <c r="W33" s="161">
        <v>8.9298000000000002</v>
      </c>
      <c r="X33" s="161">
        <v>3.2339000000000002</v>
      </c>
      <c r="Y33" s="161">
        <v>-0.1767</v>
      </c>
      <c r="Z33" s="161">
        <v>2.3917999999999999</v>
      </c>
      <c r="AA33" s="162"/>
      <c r="AB33" s="161">
        <v>-0.54520000000000002</v>
      </c>
      <c r="AC33" s="161">
        <v>-0.73799999999999999</v>
      </c>
      <c r="AD33" s="161">
        <v>0</v>
      </c>
      <c r="AE33" s="161">
        <v>5.3380000000000001</v>
      </c>
      <c r="AF33" s="161">
        <v>-6.66</v>
      </c>
      <c r="AG33" s="161">
        <v>-6.6</v>
      </c>
      <c r="AH33" s="161">
        <v>-8.3000000000000004E-2</v>
      </c>
      <c r="AI33" s="161">
        <v>0.35699999999999998</v>
      </c>
      <c r="AJ33" s="162"/>
      <c r="AK33" s="162"/>
      <c r="AL33" s="162"/>
      <c r="AM33" s="161">
        <v>-5.89</v>
      </c>
      <c r="AN33" s="162"/>
      <c r="AO33" s="161">
        <v>5.3075000000000001</v>
      </c>
      <c r="AP33" s="161">
        <v>2.8302999999999998</v>
      </c>
      <c r="AQ33" s="161">
        <v>17.423999999999999</v>
      </c>
      <c r="AR33" s="161">
        <v>20.490100000000002</v>
      </c>
      <c r="AS33" s="161">
        <v>-9.1059999999999999</v>
      </c>
      <c r="AT33" s="161">
        <v>-13.128</v>
      </c>
      <c r="AU33" s="161">
        <v>-13.5396</v>
      </c>
      <c r="AV33" s="161">
        <v>0.77139999999999997</v>
      </c>
      <c r="AW33" s="161">
        <v>0.8266</v>
      </c>
      <c r="AX33" s="161">
        <v>-11.654400000000001</v>
      </c>
      <c r="AY33" s="161">
        <v>-9.9130000000000003</v>
      </c>
      <c r="AZ33" s="161">
        <v>15.5541</v>
      </c>
      <c r="BA33" s="161">
        <v>16.507400000000001</v>
      </c>
      <c r="BB33" s="161">
        <v>-15.1929</v>
      </c>
      <c r="BC33" s="161">
        <v>15.9978</v>
      </c>
      <c r="BD33" s="161">
        <v>-5.2</v>
      </c>
      <c r="BE33" s="161">
        <v>-5.2</v>
      </c>
      <c r="BF33" s="161">
        <v>-23.2014</v>
      </c>
      <c r="BG33" s="161">
        <v>-22.923300000000001</v>
      </c>
      <c r="BH33" s="162"/>
      <c r="BI33" s="162"/>
      <c r="BJ33" s="161">
        <v>1.7256</v>
      </c>
      <c r="BK33" s="161">
        <v>0.98499999999999999</v>
      </c>
      <c r="BL33" s="161">
        <v>1.8749</v>
      </c>
      <c r="BM33" s="161">
        <v>1.3735999999999999</v>
      </c>
      <c r="BN33" s="161">
        <v>-101.29089999999999</v>
      </c>
      <c r="BO33" s="161">
        <v>18.952000000000002</v>
      </c>
      <c r="BP33" s="161">
        <v>19.043500000000002</v>
      </c>
      <c r="BQ33" s="161">
        <v>29.2149</v>
      </c>
      <c r="BR33" s="161">
        <v>-157.8553</v>
      </c>
      <c r="BS33" s="162"/>
      <c r="BT33" s="162"/>
      <c r="BU33" s="162"/>
      <c r="BV33" s="162"/>
      <c r="BW33" s="161">
        <v>12.6</v>
      </c>
      <c r="BX33" s="161">
        <v>9.8699999999999992</v>
      </c>
      <c r="BY33" s="161">
        <v>-9.1999999999999993</v>
      </c>
      <c r="BZ33" s="161">
        <v>4.59</v>
      </c>
      <c r="CA33" s="161">
        <v>-22.7685</v>
      </c>
      <c r="CB33" s="161">
        <v>-22.500599999999999</v>
      </c>
      <c r="CC33" s="161">
        <v>30.007000000000001</v>
      </c>
      <c r="CD33" s="161">
        <v>29.1753</v>
      </c>
      <c r="CE33" s="161">
        <v>-5.1348000000000003</v>
      </c>
      <c r="CF33" s="161">
        <v>-24.636700000000001</v>
      </c>
      <c r="CG33" s="161">
        <v>-24.860399999999998</v>
      </c>
      <c r="CH33" s="161">
        <v>2.9539</v>
      </c>
      <c r="CI33" s="161">
        <v>7.8220999999999998</v>
      </c>
      <c r="CJ33" s="162"/>
      <c r="CK33" s="162"/>
      <c r="CL33" s="161">
        <v>-17</v>
      </c>
      <c r="CM33" s="161">
        <v>-10.8</v>
      </c>
      <c r="CN33" s="161">
        <v>-1.23</v>
      </c>
      <c r="CO33" s="161">
        <v>16.402000000000001</v>
      </c>
      <c r="CP33" s="161">
        <v>16.6355</v>
      </c>
      <c r="CQ33" s="161">
        <v>14.6622</v>
      </c>
      <c r="CR33" s="161">
        <v>40.773299999999999</v>
      </c>
      <c r="CS33" s="161">
        <v>40.842399999999998</v>
      </c>
      <c r="CT33" s="161">
        <v>-26.6721</v>
      </c>
      <c r="CU33" s="161">
        <v>-12.916</v>
      </c>
      <c r="CV33" s="161">
        <v>-26.898499999999999</v>
      </c>
      <c r="CW33" s="161">
        <v>3.5024000000000002</v>
      </c>
      <c r="CX33" s="161">
        <v>22.69</v>
      </c>
      <c r="CY33" s="161">
        <v>7.55</v>
      </c>
      <c r="CZ33" s="161">
        <v>14.536099999999999</v>
      </c>
      <c r="DA33" s="161">
        <v>14.456200000000001</v>
      </c>
      <c r="DB33" s="161">
        <v>-9.6999999999999993</v>
      </c>
      <c r="DC33" s="161">
        <v>-427.03469999999999</v>
      </c>
      <c r="DD33" s="161">
        <v>-9.7650000000000006</v>
      </c>
      <c r="DE33" s="161">
        <v>-9.8125</v>
      </c>
      <c r="DF33" s="161">
        <v>23.683</v>
      </c>
      <c r="DG33" s="162"/>
      <c r="DH33" s="161">
        <v>-4.9706000000000001</v>
      </c>
      <c r="DI33" s="162"/>
      <c r="DJ33" s="162"/>
      <c r="DK33" s="161">
        <v>-2.4744000000000002</v>
      </c>
      <c r="DL33" s="161">
        <v>3.5590000000000002</v>
      </c>
      <c r="DM33" s="161">
        <v>8.0484000000000009</v>
      </c>
      <c r="DN33" s="161">
        <v>12.251899999999999</v>
      </c>
      <c r="DO33" s="161">
        <v>4.18</v>
      </c>
      <c r="DP33" s="161">
        <v>-1.97</v>
      </c>
      <c r="DQ33" s="161">
        <v>5.3784999999999998</v>
      </c>
      <c r="DR33" s="161">
        <v>-23.3263</v>
      </c>
      <c r="DS33" s="161">
        <v>-11.75</v>
      </c>
      <c r="DT33" s="161">
        <v>-11.8</v>
      </c>
      <c r="DU33" s="161">
        <v>33.14</v>
      </c>
      <c r="DV33" s="161">
        <v>16.97</v>
      </c>
      <c r="DW33" s="161">
        <v>-25.0182</v>
      </c>
      <c r="DX33" s="161">
        <v>-12.454499999999999</v>
      </c>
      <c r="DY33" s="162"/>
      <c r="DZ33" s="161">
        <v>-38.690899999999999</v>
      </c>
      <c r="EA33" s="162"/>
      <c r="EB33" s="161">
        <v>-9.6152999999999995</v>
      </c>
      <c r="EC33" s="161">
        <v>-18.549700000000001</v>
      </c>
      <c r="ED33" s="161">
        <v>-18.255299999999998</v>
      </c>
      <c r="EE33" s="161">
        <v>-16.974599999999999</v>
      </c>
      <c r="EF33" s="161">
        <v>-21.795400000000001</v>
      </c>
      <c r="EG33" s="161">
        <v>-12.105</v>
      </c>
      <c r="EH33" s="161">
        <v>-122.1056</v>
      </c>
      <c r="EI33" s="161">
        <v>42.383400000000002</v>
      </c>
      <c r="EJ33" s="162"/>
      <c r="EK33" s="161">
        <v>-9.17</v>
      </c>
      <c r="EL33" s="161">
        <v>-8.1724999999999994</v>
      </c>
      <c r="EM33" s="161">
        <v>13.0815</v>
      </c>
      <c r="EN33" s="161">
        <v>1.8768</v>
      </c>
      <c r="EO33" s="161">
        <v>1.3287</v>
      </c>
      <c r="EP33" s="161">
        <v>-8.1959999999999997</v>
      </c>
      <c r="EQ33" s="161">
        <v>-27.153400000000001</v>
      </c>
      <c r="ER33" s="161">
        <v>-27.028400000000001</v>
      </c>
      <c r="ES33" s="161">
        <v>2.9365999999999999</v>
      </c>
      <c r="ET33" s="161">
        <v>0</v>
      </c>
      <c r="EU33" s="162"/>
      <c r="EV33" s="161">
        <v>0</v>
      </c>
      <c r="EW33" s="161">
        <v>4.8350999999999997</v>
      </c>
      <c r="EX33" s="161">
        <v>5.2911000000000001</v>
      </c>
      <c r="EY33" s="161">
        <v>-7.3951000000000002</v>
      </c>
      <c r="EZ33" s="161">
        <v>-7.4363999999999999</v>
      </c>
      <c r="FA33" s="161">
        <v>2.5735999999999999</v>
      </c>
      <c r="FB33" s="161">
        <v>2.8782999999999999</v>
      </c>
      <c r="FC33" s="161">
        <v>-20.018799999999999</v>
      </c>
      <c r="FD33" s="161">
        <v>5.0435999999999996</v>
      </c>
      <c r="FE33" s="162"/>
      <c r="FF33" s="161">
        <v>4.8426999999999998</v>
      </c>
      <c r="FG33" s="161">
        <v>3.0026999999999999</v>
      </c>
      <c r="FH33" s="161">
        <v>3.5366</v>
      </c>
      <c r="FI33" s="161">
        <v>2.6141000000000001</v>
      </c>
      <c r="FJ33" s="161">
        <v>9.7125000000000004</v>
      </c>
      <c r="FK33" s="161">
        <v>9.8798999999999992</v>
      </c>
      <c r="FL33" s="161">
        <v>-23.946300000000001</v>
      </c>
      <c r="FM33" s="161">
        <v>20.459499999999998</v>
      </c>
      <c r="FN33" s="161">
        <v>20.316199999999998</v>
      </c>
      <c r="FO33" s="161">
        <v>-10.0433</v>
      </c>
      <c r="FP33" s="162"/>
      <c r="FQ33" s="161">
        <v>24.674399999999999</v>
      </c>
      <c r="FR33" s="161">
        <v>-21.02</v>
      </c>
      <c r="FS33" s="161">
        <v>-1.8306</v>
      </c>
      <c r="FT33" s="162"/>
      <c r="FU33" s="161">
        <v>0.98</v>
      </c>
      <c r="FV33" s="161">
        <v>0.83</v>
      </c>
      <c r="FW33" s="161">
        <v>-23.134599999999999</v>
      </c>
      <c r="FX33" s="162"/>
      <c r="FY33" s="161">
        <v>2.286</v>
      </c>
      <c r="FZ33" s="161">
        <v>0.83699999999999997</v>
      </c>
      <c r="GA33" s="162"/>
      <c r="GB33" s="161">
        <v>27.69</v>
      </c>
      <c r="GC33" s="161">
        <v>-15.804600000000001</v>
      </c>
      <c r="GD33" s="161">
        <v>-6.4337999999999997</v>
      </c>
      <c r="GE33" s="161">
        <v>0.13</v>
      </c>
      <c r="GF33" s="161">
        <v>9.0502000000000002</v>
      </c>
      <c r="GG33" s="162"/>
      <c r="GH33" s="161">
        <v>20.395299999999999</v>
      </c>
      <c r="GI33" s="161">
        <v>-4.8197999999999999</v>
      </c>
      <c r="GJ33" s="161">
        <v>-5.1081000000000003</v>
      </c>
      <c r="GK33" s="161">
        <v>2.6566999999999998</v>
      </c>
      <c r="GL33" s="162"/>
      <c r="GM33" s="162"/>
      <c r="GN33" s="162"/>
      <c r="GO33" s="161">
        <v>-4.0942999999999996</v>
      </c>
      <c r="GP33" s="161">
        <v>3.9146999999999998</v>
      </c>
      <c r="GQ33" s="162"/>
      <c r="GR33" s="161">
        <v>6.6098999999999997</v>
      </c>
      <c r="GS33" s="161">
        <v>5.8803000000000001</v>
      </c>
      <c r="GT33" s="161">
        <v>93.084000000000003</v>
      </c>
      <c r="GU33" s="161">
        <v>-2.7692999999999999</v>
      </c>
      <c r="GV33" s="161">
        <v>-10.66</v>
      </c>
      <c r="GW33" s="161">
        <v>2.1713</v>
      </c>
      <c r="GX33" s="161">
        <v>1.7959000000000001</v>
      </c>
      <c r="GY33" s="161">
        <v>6.3072999999999997</v>
      </c>
      <c r="GZ33" s="161">
        <v>6.4084000000000003</v>
      </c>
      <c r="HA33" s="161">
        <v>1</v>
      </c>
      <c r="HB33" s="161">
        <v>-15.8957</v>
      </c>
      <c r="HC33" s="161">
        <v>-15.635</v>
      </c>
      <c r="HD33" s="161">
        <v>-9.64</v>
      </c>
      <c r="HE33" s="161">
        <v>4.0345000000000004</v>
      </c>
      <c r="HF33" s="161">
        <v>34.878799999999998</v>
      </c>
      <c r="HG33" s="161">
        <v>-23.412400000000002</v>
      </c>
      <c r="HH33" s="162"/>
      <c r="HI33" s="161">
        <v>-39.8919</v>
      </c>
      <c r="HJ33" s="161">
        <v>12.578799999999999</v>
      </c>
      <c r="HK33" s="161">
        <v>-9.9925999999999995</v>
      </c>
      <c r="HL33" s="161">
        <v>-5.8342000000000001</v>
      </c>
      <c r="HM33" s="161">
        <v>0</v>
      </c>
      <c r="HN33" s="161">
        <v>0</v>
      </c>
      <c r="HO33" s="162"/>
      <c r="HP33" s="162"/>
      <c r="HQ33" s="161">
        <v>-6.9859999999999998</v>
      </c>
      <c r="HR33" s="161">
        <v>-6.7827999999999999</v>
      </c>
      <c r="HS33" s="161">
        <v>-10.908799999999999</v>
      </c>
      <c r="HT33" s="161">
        <v>-10.030099999999999</v>
      </c>
      <c r="HU33" s="161">
        <v>36.67</v>
      </c>
      <c r="HV33" s="161">
        <v>36.799999999999997</v>
      </c>
      <c r="HW33" s="161">
        <v>-25.6</v>
      </c>
      <c r="HX33" s="161">
        <v>-25.7</v>
      </c>
      <c r="HY33" s="161">
        <v>1.583</v>
      </c>
      <c r="HZ33" s="161">
        <v>5.2</v>
      </c>
      <c r="IA33" s="161">
        <v>95.694699999999997</v>
      </c>
      <c r="IB33" s="161">
        <v>15.4725</v>
      </c>
      <c r="IC33" s="161">
        <v>15.4191</v>
      </c>
      <c r="ID33" s="161">
        <v>-15.7</v>
      </c>
      <c r="IE33" s="161">
        <v>-37.1</v>
      </c>
      <c r="IF33" s="161">
        <v>-9.6999999999999993</v>
      </c>
      <c r="IG33" s="161">
        <v>-10.199999999999999</v>
      </c>
      <c r="IH33" s="161">
        <v>-17.255700000000001</v>
      </c>
      <c r="II33" s="161">
        <v>-17.446000000000002</v>
      </c>
      <c r="IJ33" s="162"/>
      <c r="IK33" s="161">
        <v>-93.708100000000002</v>
      </c>
      <c r="IL33" s="161">
        <v>-236.70269999999999</v>
      </c>
      <c r="IM33" s="161">
        <v>-26.5867</v>
      </c>
      <c r="IN33" s="162"/>
      <c r="IO33" s="161">
        <v>69.435900000000004</v>
      </c>
      <c r="IP33" s="161">
        <v>96.081400000000002</v>
      </c>
      <c r="IQ33" s="161">
        <v>135.1925</v>
      </c>
      <c r="IR33" s="161">
        <v>115.3409</v>
      </c>
      <c r="IS33" s="161">
        <v>-4.6982999999999997</v>
      </c>
      <c r="IT33" s="161">
        <v>24.159300000000002</v>
      </c>
      <c r="IU33" s="161">
        <v>22.285399999999999</v>
      </c>
      <c r="IV33" s="161">
        <v>-27.1082</v>
      </c>
      <c r="IW33" s="161">
        <v>116.2465</v>
      </c>
      <c r="IX33" s="161">
        <v>-227.8389</v>
      </c>
      <c r="IY33" s="161">
        <v>25.930499999999999</v>
      </c>
      <c r="IZ33" s="161">
        <v>-24.012899999999998</v>
      </c>
      <c r="JA33" s="161">
        <v>0.58720000000000006</v>
      </c>
      <c r="JB33" s="162"/>
      <c r="JC33" s="161">
        <v>-8</v>
      </c>
      <c r="JD33" s="162"/>
      <c r="JE33" s="162"/>
      <c r="JF33" s="161">
        <v>4.24</v>
      </c>
      <c r="JG33" s="161">
        <v>-2.56</v>
      </c>
      <c r="JH33" s="161">
        <v>-2.2197</v>
      </c>
      <c r="JI33" s="161">
        <v>-3.5142000000000002</v>
      </c>
      <c r="JJ33" s="161">
        <v>4.7775999999999996</v>
      </c>
      <c r="JK33" s="161">
        <v>-6.8833000000000002</v>
      </c>
      <c r="JL33" s="161">
        <v>2.9</v>
      </c>
      <c r="JM33" s="161">
        <v>-1.8680000000000001</v>
      </c>
      <c r="JN33" s="161">
        <v>-3.0459999999999998</v>
      </c>
      <c r="JO33" s="162"/>
      <c r="JP33" s="162"/>
      <c r="JQ33" s="161">
        <v>4.0186000000000002</v>
      </c>
      <c r="JR33" s="161">
        <v>3.9672999999999998</v>
      </c>
      <c r="JS33" s="161">
        <v>3.6755</v>
      </c>
      <c r="JT33" s="162"/>
      <c r="JU33" s="161">
        <v>22.4</v>
      </c>
      <c r="JV33" s="161">
        <v>3.8458000000000001</v>
      </c>
      <c r="JW33" s="161">
        <v>1.3</v>
      </c>
      <c r="JX33" s="162"/>
      <c r="JY33" s="162"/>
      <c r="JZ33" s="161">
        <v>5.5315000000000003</v>
      </c>
      <c r="KA33" s="161">
        <v>-13.2928</v>
      </c>
      <c r="KB33" s="161">
        <v>4.6974</v>
      </c>
      <c r="KC33" s="161">
        <v>-10.1313</v>
      </c>
      <c r="KD33" s="161">
        <v>-15.3413</v>
      </c>
      <c r="KE33" s="161">
        <v>-6.7849000000000004</v>
      </c>
      <c r="KF33" s="161">
        <v>-14.6</v>
      </c>
      <c r="KG33" s="161">
        <v>-2.8</v>
      </c>
      <c r="KH33" s="161">
        <v>-37.555500000000002</v>
      </c>
      <c r="KI33" s="161">
        <v>-72.443399999999997</v>
      </c>
    </row>
    <row r="34" spans="1:295" ht="18" customHeight="1" x14ac:dyDescent="0.25">
      <c r="A34" s="159" t="s">
        <v>110</v>
      </c>
      <c r="B34" s="159" t="s">
        <v>977</v>
      </c>
      <c r="C34" s="163">
        <v>0</v>
      </c>
      <c r="D34" s="164">
        <v>3.0971000000000002</v>
      </c>
      <c r="E34" s="164">
        <v>-8.0731999999999999</v>
      </c>
      <c r="F34" s="164">
        <v>4.9207999999999998</v>
      </c>
      <c r="G34" s="164">
        <v>9.8755000000000006</v>
      </c>
      <c r="H34" s="165"/>
      <c r="I34" s="164">
        <v>14.504799999999999</v>
      </c>
      <c r="J34" s="165"/>
      <c r="K34" s="164">
        <v>13.932399999999999</v>
      </c>
      <c r="L34" s="164">
        <v>5.4968000000000004</v>
      </c>
      <c r="M34" s="165"/>
      <c r="N34" s="164">
        <v>-11.1</v>
      </c>
      <c r="O34" s="165"/>
      <c r="P34" s="164">
        <v>2.2000000000000002</v>
      </c>
      <c r="Q34" s="165"/>
      <c r="R34" s="164">
        <v>-17.600000000000001</v>
      </c>
      <c r="S34" s="164">
        <v>1.528</v>
      </c>
      <c r="T34" s="164">
        <v>-14.9107</v>
      </c>
      <c r="U34" s="164">
        <v>5.0496999999999996</v>
      </c>
      <c r="V34" s="164">
        <v>5.0229999999999997</v>
      </c>
      <c r="W34" s="164">
        <v>8.8208000000000002</v>
      </c>
      <c r="X34" s="164">
        <v>3.3900999999999999</v>
      </c>
      <c r="Y34" s="164">
        <v>6.5799999999999997E-2</v>
      </c>
      <c r="Z34" s="164">
        <v>2.4156</v>
      </c>
      <c r="AA34" s="165"/>
      <c r="AB34" s="164">
        <v>-0.64949999999999997</v>
      </c>
      <c r="AC34" s="164">
        <v>-0.751</v>
      </c>
      <c r="AD34" s="164">
        <v>0</v>
      </c>
      <c r="AE34" s="164">
        <v>5.1950000000000003</v>
      </c>
      <c r="AF34" s="164">
        <v>-6.66</v>
      </c>
      <c r="AG34" s="165"/>
      <c r="AH34" s="164">
        <v>1.4999999999999999E-2</v>
      </c>
      <c r="AI34" s="164">
        <v>0.35399999999999998</v>
      </c>
      <c r="AJ34" s="165"/>
      <c r="AK34" s="164">
        <v>0</v>
      </c>
      <c r="AL34" s="164">
        <v>-10</v>
      </c>
      <c r="AM34" s="164">
        <v>-5.77</v>
      </c>
      <c r="AN34" s="164">
        <v>0</v>
      </c>
      <c r="AO34" s="164">
        <v>5.3567</v>
      </c>
      <c r="AP34" s="164">
        <v>2.9950999999999999</v>
      </c>
      <c r="AQ34" s="164">
        <v>17.395499999999998</v>
      </c>
      <c r="AR34" s="164">
        <v>18.2271</v>
      </c>
      <c r="AS34" s="164">
        <v>-8.4596999999999998</v>
      </c>
      <c r="AT34" s="164">
        <v>-13.395899999999999</v>
      </c>
      <c r="AU34" s="164">
        <v>-13.320499999999999</v>
      </c>
      <c r="AV34" s="164">
        <v>0.2356</v>
      </c>
      <c r="AW34" s="164">
        <v>0.40539999999999998</v>
      </c>
      <c r="AX34" s="164">
        <v>-12.324199999999999</v>
      </c>
      <c r="AY34" s="164">
        <v>-10.046900000000001</v>
      </c>
      <c r="AZ34" s="164">
        <v>15.093299999999999</v>
      </c>
      <c r="BA34" s="164">
        <v>16.1127</v>
      </c>
      <c r="BB34" s="164">
        <v>-12.406599999999999</v>
      </c>
      <c r="BC34" s="164">
        <v>15.787599999999999</v>
      </c>
      <c r="BD34" s="164">
        <v>-5.6</v>
      </c>
      <c r="BE34" s="164">
        <v>-5.6</v>
      </c>
      <c r="BF34" s="164">
        <v>-23.226199999999999</v>
      </c>
      <c r="BG34" s="164">
        <v>-23.345400000000001</v>
      </c>
      <c r="BH34" s="165"/>
      <c r="BI34" s="165"/>
      <c r="BJ34" s="164">
        <v>2.0951</v>
      </c>
      <c r="BK34" s="164">
        <v>1.0625</v>
      </c>
      <c r="BL34" s="164">
        <v>0.63339999999999996</v>
      </c>
      <c r="BM34" s="164">
        <v>1.2859</v>
      </c>
      <c r="BN34" s="164">
        <v>-103.57980000000001</v>
      </c>
      <c r="BO34" s="164">
        <v>18.952000000000002</v>
      </c>
      <c r="BP34" s="164">
        <v>18.799399999999999</v>
      </c>
      <c r="BQ34" s="164">
        <v>33.544699999999999</v>
      </c>
      <c r="BR34" s="164">
        <v>-159.3347</v>
      </c>
      <c r="BS34" s="165"/>
      <c r="BT34" s="165"/>
      <c r="BU34" s="165"/>
      <c r="BV34" s="165"/>
      <c r="BW34" s="164">
        <v>12.59</v>
      </c>
      <c r="BX34" s="164">
        <v>9.64</v>
      </c>
      <c r="BY34" s="164">
        <v>-9.26</v>
      </c>
      <c r="BZ34" s="164">
        <v>4.46</v>
      </c>
      <c r="CA34" s="164">
        <v>-22.9025</v>
      </c>
      <c r="CB34" s="164">
        <v>-23.0364</v>
      </c>
      <c r="CC34" s="164">
        <v>30.828399999999998</v>
      </c>
      <c r="CD34" s="164">
        <v>30.101199999999999</v>
      </c>
      <c r="CE34" s="164">
        <v>-5.0949999999999998</v>
      </c>
      <c r="CF34" s="164">
        <v>-24.480599999999999</v>
      </c>
      <c r="CG34" s="164">
        <v>-24.478100000000001</v>
      </c>
      <c r="CH34" s="164">
        <v>2.1406999999999998</v>
      </c>
      <c r="CI34" s="164">
        <v>7.1279000000000003</v>
      </c>
      <c r="CJ34" s="165"/>
      <c r="CK34" s="165"/>
      <c r="CL34" s="164">
        <v>-16.600000000000001</v>
      </c>
      <c r="CM34" s="164">
        <v>-10.5</v>
      </c>
      <c r="CN34" s="164">
        <v>-1.41</v>
      </c>
      <c r="CO34" s="164">
        <v>17.344799999999999</v>
      </c>
      <c r="CP34" s="164">
        <v>16.893000000000001</v>
      </c>
      <c r="CQ34" s="164">
        <v>15.611800000000001</v>
      </c>
      <c r="CR34" s="164">
        <v>39.901600000000002</v>
      </c>
      <c r="CS34" s="164">
        <v>40.576900000000002</v>
      </c>
      <c r="CT34" s="164">
        <v>-27.099299999999999</v>
      </c>
      <c r="CU34" s="164">
        <v>-12.076599999999999</v>
      </c>
      <c r="CV34" s="164">
        <v>-27.715800000000002</v>
      </c>
      <c r="CW34" s="164">
        <v>3.2890999999999999</v>
      </c>
      <c r="CX34" s="164">
        <v>23.27</v>
      </c>
      <c r="CY34" s="164">
        <v>7.83</v>
      </c>
      <c r="CZ34" s="164">
        <v>14.223599999999999</v>
      </c>
      <c r="DA34" s="164">
        <v>14.358499999999999</v>
      </c>
      <c r="DB34" s="164">
        <v>-9.39</v>
      </c>
      <c r="DC34" s="164">
        <v>-439.59640000000002</v>
      </c>
      <c r="DD34" s="164">
        <v>-9.0401000000000007</v>
      </c>
      <c r="DE34" s="164">
        <v>-9.0685000000000002</v>
      </c>
      <c r="DF34" s="164">
        <v>21.973299999999998</v>
      </c>
      <c r="DG34" s="165"/>
      <c r="DH34" s="164">
        <v>-4.7946</v>
      </c>
      <c r="DI34" s="164">
        <v>-17.100000000000001</v>
      </c>
      <c r="DJ34" s="164">
        <v>-17</v>
      </c>
      <c r="DK34" s="164">
        <v>-2.4365000000000001</v>
      </c>
      <c r="DL34" s="164">
        <v>3.746</v>
      </c>
      <c r="DM34" s="164">
        <v>8.0484000000000009</v>
      </c>
      <c r="DN34" s="164">
        <v>12.251899999999999</v>
      </c>
      <c r="DO34" s="164">
        <v>4.05</v>
      </c>
      <c r="DP34" s="164">
        <v>-1.78</v>
      </c>
      <c r="DQ34" s="164">
        <v>5.1150000000000002</v>
      </c>
      <c r="DR34" s="164">
        <v>-23.5488</v>
      </c>
      <c r="DS34" s="164">
        <v>-11.93</v>
      </c>
      <c r="DT34" s="164">
        <v>-12.09</v>
      </c>
      <c r="DU34" s="164">
        <v>33.67</v>
      </c>
      <c r="DV34" s="164">
        <v>16.54</v>
      </c>
      <c r="DW34" s="164">
        <v>-24.581800000000001</v>
      </c>
      <c r="DX34" s="164">
        <v>-12.3545</v>
      </c>
      <c r="DY34" s="165"/>
      <c r="DZ34" s="164">
        <v>-38.7273</v>
      </c>
      <c r="EA34" s="165"/>
      <c r="EB34" s="164">
        <v>-8.7462999999999997</v>
      </c>
      <c r="EC34" s="164">
        <v>-17.959099999999999</v>
      </c>
      <c r="ED34" s="164">
        <v>-17.9727</v>
      </c>
      <c r="EE34" s="164">
        <v>-15.995799999999999</v>
      </c>
      <c r="EF34" s="164">
        <v>-20.415400000000002</v>
      </c>
      <c r="EG34" s="164">
        <v>-12.006</v>
      </c>
      <c r="EH34" s="164">
        <v>-125.0612</v>
      </c>
      <c r="EI34" s="164">
        <v>42.704900000000002</v>
      </c>
      <c r="EJ34" s="165"/>
      <c r="EK34" s="164">
        <v>-8.6526999999999994</v>
      </c>
      <c r="EL34" s="164">
        <v>-7.8766999999999996</v>
      </c>
      <c r="EM34" s="164">
        <v>12.5472</v>
      </c>
      <c r="EN34" s="164">
        <v>2.6126999999999998</v>
      </c>
      <c r="EO34" s="164">
        <v>1.4536</v>
      </c>
      <c r="EP34" s="164">
        <v>7.6959999999999997</v>
      </c>
      <c r="EQ34" s="164">
        <v>-26.026299999999999</v>
      </c>
      <c r="ER34" s="164">
        <v>-25.6005</v>
      </c>
      <c r="ES34" s="164">
        <v>2.8963000000000001</v>
      </c>
      <c r="ET34" s="164">
        <v>-21.61</v>
      </c>
      <c r="EU34" s="165"/>
      <c r="EV34" s="164">
        <v>-2.5</v>
      </c>
      <c r="EW34" s="164">
        <v>4.6521999999999997</v>
      </c>
      <c r="EX34" s="164">
        <v>5.5197000000000003</v>
      </c>
      <c r="EY34" s="164">
        <v>-7.3761000000000001</v>
      </c>
      <c r="EZ34" s="164">
        <v>-7.5438000000000001</v>
      </c>
      <c r="FA34" s="164">
        <v>2.7553000000000001</v>
      </c>
      <c r="FB34" s="164">
        <v>4.0891999999999999</v>
      </c>
      <c r="FC34" s="164">
        <v>-13.647399999999999</v>
      </c>
      <c r="FD34" s="164">
        <v>5.2965</v>
      </c>
      <c r="FE34" s="165"/>
      <c r="FF34" s="164">
        <v>4.9646999999999997</v>
      </c>
      <c r="FG34" s="164">
        <v>3.11</v>
      </c>
      <c r="FH34" s="164">
        <v>3.2888999999999999</v>
      </c>
      <c r="FI34" s="164">
        <v>2.5722999999999998</v>
      </c>
      <c r="FJ34" s="164">
        <v>10.382300000000001</v>
      </c>
      <c r="FK34" s="164">
        <v>9.7125000000000004</v>
      </c>
      <c r="FL34" s="164">
        <v>-23.109000000000002</v>
      </c>
      <c r="FM34" s="164">
        <v>20.215199999999999</v>
      </c>
      <c r="FN34" s="164">
        <v>20.196999999999999</v>
      </c>
      <c r="FO34" s="164">
        <v>-10.0871</v>
      </c>
      <c r="FP34" s="165"/>
      <c r="FQ34" s="164">
        <v>24.210599999999999</v>
      </c>
      <c r="FR34" s="164">
        <v>-22.02</v>
      </c>
      <c r="FS34" s="164">
        <v>-2.1198999999999999</v>
      </c>
      <c r="FT34" s="164">
        <v>3.8999999999999998E-3</v>
      </c>
      <c r="FU34" s="164">
        <v>1.6</v>
      </c>
      <c r="FV34" s="164">
        <v>0.55000000000000004</v>
      </c>
      <c r="FW34" s="164">
        <v>-22.6144</v>
      </c>
      <c r="FX34" s="165"/>
      <c r="FY34" s="164">
        <v>2.298</v>
      </c>
      <c r="FZ34" s="164">
        <v>0.80600000000000005</v>
      </c>
      <c r="GA34" s="165"/>
      <c r="GB34" s="164">
        <v>27.2</v>
      </c>
      <c r="GC34" s="164">
        <v>-16.070799999999998</v>
      </c>
      <c r="GD34" s="164">
        <v>-6.5753000000000004</v>
      </c>
      <c r="GE34" s="164">
        <v>0.22</v>
      </c>
      <c r="GF34" s="164">
        <v>8.3350000000000009</v>
      </c>
      <c r="GG34" s="165"/>
      <c r="GH34" s="164">
        <v>20.340499999999999</v>
      </c>
      <c r="GI34" s="164">
        <v>-4.5636999999999999</v>
      </c>
      <c r="GJ34" s="164">
        <v>-5.0172999999999996</v>
      </c>
      <c r="GK34" s="164">
        <v>2.6619999999999999</v>
      </c>
      <c r="GL34" s="165"/>
      <c r="GM34" s="165"/>
      <c r="GN34" s="165"/>
      <c r="GO34" s="164">
        <v>-2.8561000000000001</v>
      </c>
      <c r="GP34" s="164">
        <v>3.5651000000000002</v>
      </c>
      <c r="GQ34" s="164">
        <v>-20.9893</v>
      </c>
      <c r="GR34" s="164">
        <v>5.6558000000000002</v>
      </c>
      <c r="GS34" s="164">
        <v>6.7290999999999999</v>
      </c>
      <c r="GT34" s="164">
        <v>89.468000000000004</v>
      </c>
      <c r="GU34" s="164">
        <v>-2.8948999999999998</v>
      </c>
      <c r="GV34" s="164">
        <v>-11.1158</v>
      </c>
      <c r="GW34" s="164">
        <v>2.6858</v>
      </c>
      <c r="GX34" s="164">
        <v>1.8454999999999999</v>
      </c>
      <c r="GY34" s="164">
        <v>6.2706</v>
      </c>
      <c r="GZ34" s="164">
        <v>6.3372000000000002</v>
      </c>
      <c r="HA34" s="164">
        <v>1.119</v>
      </c>
      <c r="HB34" s="164">
        <v>-16.846800000000002</v>
      </c>
      <c r="HC34" s="164">
        <v>-16.851600000000001</v>
      </c>
      <c r="HD34" s="165"/>
      <c r="HE34" s="165"/>
      <c r="HF34" s="164">
        <v>32.900300000000001</v>
      </c>
      <c r="HG34" s="164">
        <v>-22.6022</v>
      </c>
      <c r="HH34" s="165"/>
      <c r="HI34" s="164">
        <v>-41.465200000000003</v>
      </c>
      <c r="HJ34" s="164">
        <v>10.0799</v>
      </c>
      <c r="HK34" s="164">
        <v>-8.5040999999999993</v>
      </c>
      <c r="HL34" s="164">
        <v>0</v>
      </c>
      <c r="HM34" s="164">
        <v>0</v>
      </c>
      <c r="HN34" s="164">
        <v>0</v>
      </c>
      <c r="HO34" s="165"/>
      <c r="HP34" s="165"/>
      <c r="HQ34" s="164">
        <v>-7.4694000000000003</v>
      </c>
      <c r="HR34" s="164">
        <v>-7.3211000000000004</v>
      </c>
      <c r="HS34" s="164">
        <v>-10.990399999999999</v>
      </c>
      <c r="HT34" s="164">
        <v>-10.1921</v>
      </c>
      <c r="HU34" s="164">
        <v>36.54</v>
      </c>
      <c r="HV34" s="164">
        <v>36.58</v>
      </c>
      <c r="HW34" s="164">
        <v>-24.5</v>
      </c>
      <c r="HX34" s="164">
        <v>-25</v>
      </c>
      <c r="HY34" s="164">
        <v>1.2662</v>
      </c>
      <c r="HZ34" s="164">
        <v>3.92</v>
      </c>
      <c r="IA34" s="164">
        <v>99.651899999999998</v>
      </c>
      <c r="IB34" s="164">
        <v>15.3634</v>
      </c>
      <c r="IC34" s="164">
        <v>14.8691</v>
      </c>
      <c r="ID34" s="164">
        <v>-15.6</v>
      </c>
      <c r="IE34" s="164">
        <v>-35.4</v>
      </c>
      <c r="IF34" s="164">
        <v>-9.6999999999999993</v>
      </c>
      <c r="IG34" s="164">
        <v>-10.199999999999999</v>
      </c>
      <c r="IH34" s="164">
        <v>-17.511199999999999</v>
      </c>
      <c r="II34" s="164">
        <v>-17.4053</v>
      </c>
      <c r="IJ34" s="165"/>
      <c r="IK34" s="164">
        <v>-90.73</v>
      </c>
      <c r="IL34" s="164">
        <v>-236.4939</v>
      </c>
      <c r="IM34" s="164">
        <v>-27.186599999999999</v>
      </c>
      <c r="IN34" s="165"/>
      <c r="IO34" s="164">
        <v>69.087000000000003</v>
      </c>
      <c r="IP34" s="164">
        <v>96.063400000000001</v>
      </c>
      <c r="IQ34" s="164">
        <v>136.721</v>
      </c>
      <c r="IR34" s="164">
        <v>116.9199</v>
      </c>
      <c r="IS34" s="164">
        <v>-4.7568999999999999</v>
      </c>
      <c r="IT34" s="164">
        <v>23.561599999999999</v>
      </c>
      <c r="IU34" s="164">
        <v>23.731000000000002</v>
      </c>
      <c r="IV34" s="164">
        <v>-26.791699999999999</v>
      </c>
      <c r="IW34" s="164">
        <v>116.0265</v>
      </c>
      <c r="IX34" s="164">
        <v>-229.5745</v>
      </c>
      <c r="IY34" s="164">
        <v>23.077500000000001</v>
      </c>
      <c r="IZ34" s="164">
        <v>-23.002700000000001</v>
      </c>
      <c r="JA34" s="164">
        <v>0.61160000000000003</v>
      </c>
      <c r="JB34" s="165"/>
      <c r="JC34" s="164">
        <v>-7.44</v>
      </c>
      <c r="JD34" s="165"/>
      <c r="JE34" s="165"/>
      <c r="JF34" s="164">
        <v>3.28</v>
      </c>
      <c r="JG34" s="164">
        <v>-0.8</v>
      </c>
      <c r="JH34" s="164">
        <v>-2.5202</v>
      </c>
      <c r="JI34" s="164">
        <v>-4.4236000000000004</v>
      </c>
      <c r="JJ34" s="164">
        <v>4.6890999999999998</v>
      </c>
      <c r="JK34" s="164">
        <v>-4.7439999999999998</v>
      </c>
      <c r="JL34" s="164">
        <v>1.2</v>
      </c>
      <c r="JM34" s="164">
        <v>-0.92100000000000004</v>
      </c>
      <c r="JN34" s="164">
        <v>-1.4019999999999999</v>
      </c>
      <c r="JO34" s="165"/>
      <c r="JP34" s="165"/>
      <c r="JQ34" s="164">
        <v>4.0239000000000003</v>
      </c>
      <c r="JR34" s="164">
        <v>3.9333999999999998</v>
      </c>
      <c r="JS34" s="164">
        <v>3.6194999999999999</v>
      </c>
      <c r="JT34" s="165"/>
      <c r="JU34" s="164">
        <v>20.6</v>
      </c>
      <c r="JV34" s="164">
        <v>4.4081000000000001</v>
      </c>
      <c r="JW34" s="164">
        <v>1.32</v>
      </c>
      <c r="JX34" s="165"/>
      <c r="JY34" s="165"/>
      <c r="JZ34" s="164">
        <v>5.9248000000000003</v>
      </c>
      <c r="KA34" s="164">
        <v>-13.6653</v>
      </c>
      <c r="KB34" s="164">
        <v>4.1208999999999998</v>
      </c>
      <c r="KC34" s="164">
        <v>-9.3230000000000004</v>
      </c>
      <c r="KD34" s="164">
        <v>-16.5777</v>
      </c>
      <c r="KE34" s="164">
        <v>-5.734</v>
      </c>
      <c r="KF34" s="164">
        <v>-13.3</v>
      </c>
      <c r="KG34" s="164">
        <v>-4.2</v>
      </c>
      <c r="KH34" s="164">
        <v>-36.307899999999997</v>
      </c>
      <c r="KI34" s="164">
        <v>-71.544799999999995</v>
      </c>
    </row>
    <row r="35" spans="1:295" ht="18" customHeight="1" x14ac:dyDescent="0.25">
      <c r="A35" s="159" t="s">
        <v>110</v>
      </c>
      <c r="B35" s="159" t="s">
        <v>978</v>
      </c>
      <c r="C35" s="163">
        <v>0</v>
      </c>
      <c r="D35" s="164">
        <v>3.2441</v>
      </c>
      <c r="E35" s="164">
        <v>-8.0465</v>
      </c>
      <c r="F35" s="164">
        <v>5.7549999999999999</v>
      </c>
      <c r="G35" s="164">
        <v>9.9812999999999992</v>
      </c>
      <c r="H35" s="165"/>
      <c r="I35" s="164">
        <v>14.3522</v>
      </c>
      <c r="J35" s="165"/>
      <c r="K35" s="164">
        <v>13.2685</v>
      </c>
      <c r="L35" s="164">
        <v>5.1028000000000002</v>
      </c>
      <c r="M35" s="165"/>
      <c r="N35" s="164">
        <v>-11.1</v>
      </c>
      <c r="O35" s="164">
        <v>-24.2</v>
      </c>
      <c r="P35" s="165"/>
      <c r="Q35" s="164">
        <v>1.6559999999999999</v>
      </c>
      <c r="R35" s="165"/>
      <c r="S35" s="164">
        <v>1.4449000000000001</v>
      </c>
      <c r="T35" s="164">
        <v>-14.468999999999999</v>
      </c>
      <c r="U35" s="164">
        <v>4.9513999999999996</v>
      </c>
      <c r="V35" s="164">
        <v>4.8662000000000001</v>
      </c>
      <c r="W35" s="164">
        <v>8.7279</v>
      </c>
      <c r="X35" s="164">
        <v>3.1966999999999999</v>
      </c>
      <c r="Y35" s="164">
        <v>7.1099999999999997E-2</v>
      </c>
      <c r="Z35" s="164">
        <v>2.4014000000000002</v>
      </c>
      <c r="AA35" s="165"/>
      <c r="AB35" s="164">
        <v>-0.67410000000000003</v>
      </c>
      <c r="AC35" s="164">
        <v>-0.77900000000000003</v>
      </c>
      <c r="AD35" s="165"/>
      <c r="AE35" s="164">
        <v>5.2249999999999996</v>
      </c>
      <c r="AF35" s="164">
        <v>-6.66</v>
      </c>
      <c r="AG35" s="164">
        <v>-8.8000000000000007</v>
      </c>
      <c r="AH35" s="164">
        <v>0.12</v>
      </c>
      <c r="AI35" s="164">
        <v>0.35699999999999998</v>
      </c>
      <c r="AJ35" s="165"/>
      <c r="AK35" s="165"/>
      <c r="AL35" s="165"/>
      <c r="AM35" s="164">
        <v>-5.17</v>
      </c>
      <c r="AN35" s="165"/>
      <c r="AO35" s="164">
        <v>5.3746</v>
      </c>
      <c r="AP35" s="164">
        <v>2.9342999999999999</v>
      </c>
      <c r="AQ35" s="164">
        <v>18.781700000000001</v>
      </c>
      <c r="AR35" s="164">
        <v>17.425999999999998</v>
      </c>
      <c r="AS35" s="164">
        <v>-8.6221999999999994</v>
      </c>
      <c r="AT35" s="164">
        <v>-13.5299</v>
      </c>
      <c r="AU35" s="164">
        <v>-13.634499999999999</v>
      </c>
      <c r="AV35" s="164">
        <v>-0.68200000000000005</v>
      </c>
      <c r="AW35" s="164">
        <v>-0.26250000000000001</v>
      </c>
      <c r="AX35" s="164">
        <v>-11.654400000000001</v>
      </c>
      <c r="AY35" s="164">
        <v>-9.1091999999999995</v>
      </c>
      <c r="AZ35" s="164">
        <v>15.289400000000001</v>
      </c>
      <c r="BA35" s="164">
        <v>15.854900000000001</v>
      </c>
      <c r="BB35" s="164">
        <v>-14.165800000000001</v>
      </c>
      <c r="BC35" s="164">
        <v>16.365500000000001</v>
      </c>
      <c r="BD35" s="164">
        <v>-5.3</v>
      </c>
      <c r="BE35" s="164">
        <v>-5.2</v>
      </c>
      <c r="BF35" s="164">
        <v>-22.887899999999998</v>
      </c>
      <c r="BG35" s="164">
        <v>-22.8782</v>
      </c>
      <c r="BH35" s="165"/>
      <c r="BI35" s="165"/>
      <c r="BJ35" s="164">
        <v>1.9021999999999999</v>
      </c>
      <c r="BK35" s="164">
        <v>0.92700000000000005</v>
      </c>
      <c r="BL35" s="164">
        <v>0.61470000000000002</v>
      </c>
      <c r="BM35" s="164">
        <v>1.4570000000000001</v>
      </c>
      <c r="BN35" s="164">
        <v>-107.3336</v>
      </c>
      <c r="BO35" s="164">
        <v>18.2806</v>
      </c>
      <c r="BP35" s="164">
        <v>18.3111</v>
      </c>
      <c r="BQ35" s="164">
        <v>32.090800000000002</v>
      </c>
      <c r="BR35" s="164">
        <v>-163.11609999999999</v>
      </c>
      <c r="BS35" s="165"/>
      <c r="BT35" s="165"/>
      <c r="BU35" s="165"/>
      <c r="BV35" s="165"/>
      <c r="BW35" s="164">
        <v>12.47</v>
      </c>
      <c r="BX35" s="164">
        <v>9.6199999999999992</v>
      </c>
      <c r="BY35" s="164">
        <v>-9.16</v>
      </c>
      <c r="BZ35" s="164">
        <v>4.21</v>
      </c>
      <c r="CA35" s="164">
        <v>-22.7685</v>
      </c>
      <c r="CB35" s="164">
        <v>-22.7685</v>
      </c>
      <c r="CC35" s="164">
        <v>30.028600000000001</v>
      </c>
      <c r="CD35" s="164">
        <v>29.129200000000001</v>
      </c>
      <c r="CE35" s="164">
        <v>-4.1852999999999998</v>
      </c>
      <c r="CF35" s="164">
        <v>-25.062799999999999</v>
      </c>
      <c r="CG35" s="164">
        <v>-25.108799999999999</v>
      </c>
      <c r="CH35" s="164">
        <v>1.4704999999999999</v>
      </c>
      <c r="CI35" s="164">
        <v>5.9009</v>
      </c>
      <c r="CJ35" s="165"/>
      <c r="CK35" s="165"/>
      <c r="CL35" s="164">
        <v>-18.2</v>
      </c>
      <c r="CM35" s="164">
        <v>-6.3</v>
      </c>
      <c r="CN35" s="164">
        <v>-1.31</v>
      </c>
      <c r="CO35" s="164">
        <v>16.0197</v>
      </c>
      <c r="CP35" s="164">
        <v>15.8537</v>
      </c>
      <c r="CQ35" s="164">
        <v>15.1806</v>
      </c>
      <c r="CR35" s="164">
        <v>39.284999999999997</v>
      </c>
      <c r="CS35" s="164">
        <v>39.380499999999998</v>
      </c>
      <c r="CT35" s="164">
        <v>-26.104099999999999</v>
      </c>
      <c r="CU35" s="164">
        <v>-12.3797</v>
      </c>
      <c r="CV35" s="164">
        <v>-26.4495</v>
      </c>
      <c r="CW35" s="164">
        <v>3.0045000000000002</v>
      </c>
      <c r="CX35" s="164">
        <v>22.54</v>
      </c>
      <c r="CY35" s="164">
        <v>7.52</v>
      </c>
      <c r="CZ35" s="164">
        <v>14.223599999999999</v>
      </c>
      <c r="DA35" s="164">
        <v>14.0656</v>
      </c>
      <c r="DB35" s="164">
        <v>-9.56</v>
      </c>
      <c r="DC35" s="164">
        <v>-439.59640000000002</v>
      </c>
      <c r="DD35" s="164">
        <v>-6.6612999999999998</v>
      </c>
      <c r="DE35" s="164">
        <v>-6.6965000000000003</v>
      </c>
      <c r="DF35" s="164">
        <v>21.886600000000001</v>
      </c>
      <c r="DG35" s="165"/>
      <c r="DH35" s="164">
        <v>-4.7087000000000003</v>
      </c>
      <c r="DI35" s="165"/>
      <c r="DJ35" s="165"/>
      <c r="DK35" s="164">
        <v>-2.4902000000000002</v>
      </c>
      <c r="DL35" s="164">
        <v>3.5590000000000002</v>
      </c>
      <c r="DM35" s="164">
        <v>8.5214999999999996</v>
      </c>
      <c r="DN35" s="164">
        <v>12.0663</v>
      </c>
      <c r="DO35" s="164">
        <v>3.9</v>
      </c>
      <c r="DP35" s="164">
        <v>-1.82</v>
      </c>
      <c r="DQ35" s="164">
        <v>5.4870000000000001</v>
      </c>
      <c r="DR35" s="164">
        <v>-19.523599999999998</v>
      </c>
      <c r="DS35" s="164">
        <v>-11.95</v>
      </c>
      <c r="DT35" s="164">
        <v>-11.85</v>
      </c>
      <c r="DU35" s="164">
        <v>34.200000000000003</v>
      </c>
      <c r="DV35" s="164">
        <v>16.809999999999999</v>
      </c>
      <c r="DW35" s="164">
        <v>-21.418199999999999</v>
      </c>
      <c r="DX35" s="164">
        <v>-10.672700000000001</v>
      </c>
      <c r="DY35" s="164">
        <v>-37.808999999999997</v>
      </c>
      <c r="DZ35" s="164">
        <v>-37.6</v>
      </c>
      <c r="EA35" s="165"/>
      <c r="EB35" s="164">
        <v>-8.4931000000000001</v>
      </c>
      <c r="EC35" s="164">
        <v>-16.497</v>
      </c>
      <c r="ED35" s="164">
        <v>-19.1113</v>
      </c>
      <c r="EE35" s="164">
        <v>-8.4467999999999996</v>
      </c>
      <c r="EF35" s="164">
        <v>-12.7401</v>
      </c>
      <c r="EG35" s="164">
        <v>-11.428000000000001</v>
      </c>
      <c r="EH35" s="164">
        <v>-123.688</v>
      </c>
      <c r="EI35" s="164">
        <v>49.558300000000003</v>
      </c>
      <c r="EJ35" s="165"/>
      <c r="EK35" s="164">
        <v>-6.8372000000000002</v>
      </c>
      <c r="EL35" s="164">
        <v>-8.0169999999999995</v>
      </c>
      <c r="EM35" s="164">
        <v>0</v>
      </c>
      <c r="EN35" s="164">
        <v>2.9891999999999999</v>
      </c>
      <c r="EO35" s="164">
        <v>2.9925999999999999</v>
      </c>
      <c r="EP35" s="164">
        <v>5.1360000000000001</v>
      </c>
      <c r="EQ35" s="164">
        <v>-26.327400000000001</v>
      </c>
      <c r="ER35" s="164">
        <v>-26.2149</v>
      </c>
      <c r="ES35" s="164">
        <v>-2.8005</v>
      </c>
      <c r="ET35" s="164">
        <v>-7.66</v>
      </c>
      <c r="EU35" s="165"/>
      <c r="EV35" s="164">
        <v>-5.6</v>
      </c>
      <c r="EW35" s="164">
        <v>4.5678000000000001</v>
      </c>
      <c r="EX35" s="164">
        <v>3.8994</v>
      </c>
      <c r="EY35" s="164">
        <v>-8.7109000000000005</v>
      </c>
      <c r="EZ35" s="164">
        <v>-8.6422000000000008</v>
      </c>
      <c r="FA35" s="164">
        <v>4.9843000000000002</v>
      </c>
      <c r="FB35" s="164">
        <v>3.6413000000000002</v>
      </c>
      <c r="FC35" s="164">
        <v>-16.1508</v>
      </c>
      <c r="FD35" s="164">
        <v>5.2714999999999996</v>
      </c>
      <c r="FE35" s="165"/>
      <c r="FF35" s="164">
        <v>4.9259000000000004</v>
      </c>
      <c r="FG35" s="164">
        <v>0</v>
      </c>
      <c r="FH35" s="164">
        <v>3.4695999999999998</v>
      </c>
      <c r="FI35" s="164">
        <v>0</v>
      </c>
      <c r="FJ35" s="164">
        <v>9.0426000000000002</v>
      </c>
      <c r="FK35" s="164">
        <v>9.3775999999999993</v>
      </c>
      <c r="FL35" s="164">
        <v>-24.281199999999998</v>
      </c>
      <c r="FM35" s="164">
        <v>18.4954</v>
      </c>
      <c r="FN35" s="164">
        <v>19.084199999999999</v>
      </c>
      <c r="FO35" s="164">
        <v>-10.488899999999999</v>
      </c>
      <c r="FP35" s="165"/>
      <c r="FQ35" s="164">
        <v>24.693999999999999</v>
      </c>
      <c r="FR35" s="164">
        <v>-21.95</v>
      </c>
      <c r="FS35" s="164">
        <v>-1.8160000000000001</v>
      </c>
      <c r="FT35" s="164">
        <v>4.7800000000000002E-2</v>
      </c>
      <c r="FU35" s="164">
        <v>0.86</v>
      </c>
      <c r="FV35" s="164">
        <v>0.77</v>
      </c>
      <c r="FW35" s="164">
        <v>-24.272600000000001</v>
      </c>
      <c r="FX35" s="164">
        <v>2.2871999999999999</v>
      </c>
      <c r="FY35" s="164">
        <v>2.2770000000000001</v>
      </c>
      <c r="FZ35" s="164">
        <v>0.81699999999999995</v>
      </c>
      <c r="GA35" s="165"/>
      <c r="GB35" s="164">
        <v>26.38</v>
      </c>
      <c r="GC35" s="164">
        <v>-14.9498</v>
      </c>
      <c r="GD35" s="164">
        <v>-6.3753000000000002</v>
      </c>
      <c r="GE35" s="164">
        <v>0.12</v>
      </c>
      <c r="GF35" s="164">
        <v>8.0126000000000008</v>
      </c>
      <c r="GG35" s="165"/>
      <c r="GH35" s="164">
        <v>20.166</v>
      </c>
      <c r="GI35" s="164">
        <v>-4.1519000000000004</v>
      </c>
      <c r="GJ35" s="164">
        <v>-4.4756</v>
      </c>
      <c r="GK35" s="164">
        <v>2.6328999999999998</v>
      </c>
      <c r="GL35" s="165"/>
      <c r="GM35" s="165"/>
      <c r="GN35" s="164">
        <v>-7.1176000000000004</v>
      </c>
      <c r="GO35" s="164">
        <v>-2.984</v>
      </c>
      <c r="GP35" s="164">
        <v>3.9171999999999998</v>
      </c>
      <c r="GQ35" s="164">
        <v>-21.227</v>
      </c>
      <c r="GR35" s="164">
        <v>4.8223000000000003</v>
      </c>
      <c r="GS35" s="164">
        <v>5.8152999999999997</v>
      </c>
      <c r="GT35" s="164">
        <v>88.507199999999997</v>
      </c>
      <c r="GU35" s="164">
        <v>-3.3144</v>
      </c>
      <c r="GV35" s="164">
        <v>-11.6465</v>
      </c>
      <c r="GW35" s="164">
        <v>3.2193999999999998</v>
      </c>
      <c r="GX35" s="164">
        <v>1.6391</v>
      </c>
      <c r="GY35" s="164">
        <v>6.234</v>
      </c>
      <c r="GZ35" s="164">
        <v>6.266</v>
      </c>
      <c r="HA35" s="164">
        <v>1</v>
      </c>
      <c r="HB35" s="164">
        <v>-17.126899999999999</v>
      </c>
      <c r="HC35" s="164">
        <v>-16.4832</v>
      </c>
      <c r="HD35" s="165"/>
      <c r="HE35" s="165"/>
      <c r="HF35" s="164">
        <v>33.429099999999998</v>
      </c>
      <c r="HG35" s="164">
        <v>-22.581099999999999</v>
      </c>
      <c r="HH35" s="165"/>
      <c r="HI35" s="164">
        <v>-43.3675</v>
      </c>
      <c r="HJ35" s="164">
        <v>8.9009999999999998</v>
      </c>
      <c r="HK35" s="164">
        <v>-8.8971</v>
      </c>
      <c r="HL35" s="164">
        <v>0</v>
      </c>
      <c r="HM35" s="164">
        <v>0</v>
      </c>
      <c r="HN35" s="164">
        <v>0</v>
      </c>
      <c r="HO35" s="165"/>
      <c r="HP35" s="165"/>
      <c r="HQ35" s="164">
        <v>-6.9585999999999997</v>
      </c>
      <c r="HR35" s="164">
        <v>-6.4587000000000003</v>
      </c>
      <c r="HS35" s="164">
        <v>-11.7166</v>
      </c>
      <c r="HT35" s="164">
        <v>-12.5778</v>
      </c>
      <c r="HU35" s="164">
        <v>34.229999999999997</v>
      </c>
      <c r="HV35" s="164">
        <v>33.880000000000003</v>
      </c>
      <c r="HW35" s="164">
        <v>-26.1</v>
      </c>
      <c r="HX35" s="164">
        <v>-26.7</v>
      </c>
      <c r="HY35" s="164">
        <v>1.2497</v>
      </c>
      <c r="HZ35" s="164">
        <v>4</v>
      </c>
      <c r="IA35" s="164">
        <v>89.326099999999997</v>
      </c>
      <c r="IB35" s="164">
        <v>14.157500000000001</v>
      </c>
      <c r="IC35" s="164">
        <v>14.1073</v>
      </c>
      <c r="ID35" s="164">
        <v>-15.7</v>
      </c>
      <c r="IE35" s="164">
        <v>-39.299999999999997</v>
      </c>
      <c r="IF35" s="164">
        <v>-10.5</v>
      </c>
      <c r="IG35" s="164">
        <v>-10.6</v>
      </c>
      <c r="IH35" s="164">
        <v>-17.491499999999998</v>
      </c>
      <c r="II35" s="165"/>
      <c r="IJ35" s="165"/>
      <c r="IK35" s="164">
        <v>-93.610699999999994</v>
      </c>
      <c r="IL35" s="164">
        <v>-236.13069999999999</v>
      </c>
      <c r="IM35" s="164">
        <v>-28.4604</v>
      </c>
      <c r="IN35" s="165"/>
      <c r="IO35" s="164">
        <v>70.254499999999993</v>
      </c>
      <c r="IP35" s="164">
        <v>94.252399999999994</v>
      </c>
      <c r="IQ35" s="164">
        <v>134.19669999999999</v>
      </c>
      <c r="IR35" s="164">
        <v>113.383</v>
      </c>
      <c r="IS35" s="164">
        <v>-7.2332000000000001</v>
      </c>
      <c r="IT35" s="164">
        <v>23.1053</v>
      </c>
      <c r="IU35" s="164">
        <v>23.5563</v>
      </c>
      <c r="IV35" s="164">
        <v>-22.639099999999999</v>
      </c>
      <c r="IW35" s="164">
        <v>113.0448</v>
      </c>
      <c r="IX35" s="164">
        <v>-225.7688</v>
      </c>
      <c r="IY35" s="164">
        <v>21.2181</v>
      </c>
      <c r="IZ35" s="164">
        <v>-20.774999999999999</v>
      </c>
      <c r="JA35" s="164">
        <v>0.65800000000000003</v>
      </c>
      <c r="JB35" s="165"/>
      <c r="JC35" s="164">
        <v>-7.84</v>
      </c>
      <c r="JD35" s="165"/>
      <c r="JE35" s="165"/>
      <c r="JF35" s="164">
        <v>3.44</v>
      </c>
      <c r="JG35" s="164">
        <v>-1.92</v>
      </c>
      <c r="JH35" s="164">
        <v>-2.2204000000000002</v>
      </c>
      <c r="JI35" s="164">
        <v>-4.5090000000000003</v>
      </c>
      <c r="JJ35" s="164">
        <v>1.5244</v>
      </c>
      <c r="JK35" s="164">
        <v>4.5121000000000002</v>
      </c>
      <c r="JL35" s="164">
        <v>-4.3</v>
      </c>
      <c r="JM35" s="164">
        <v>-0.68100000000000005</v>
      </c>
      <c r="JN35" s="164">
        <v>-0.51100000000000001</v>
      </c>
      <c r="JO35" s="164">
        <v>2.524</v>
      </c>
      <c r="JP35" s="164">
        <v>2.8784999999999998</v>
      </c>
      <c r="JQ35" s="164">
        <v>3.9601000000000002</v>
      </c>
      <c r="JR35" s="164">
        <v>3.2357999999999998</v>
      </c>
      <c r="JS35" s="164">
        <v>3.6886000000000001</v>
      </c>
      <c r="JT35" s="165"/>
      <c r="JU35" s="164">
        <v>21.1</v>
      </c>
      <c r="JV35" s="164">
        <v>6.5406000000000004</v>
      </c>
      <c r="JW35" s="164">
        <v>1.29</v>
      </c>
      <c r="JX35" s="165"/>
      <c r="JY35" s="165"/>
      <c r="JZ35" s="164">
        <v>7.0228000000000002</v>
      </c>
      <c r="KA35" s="164">
        <v>-13.986000000000001</v>
      </c>
      <c r="KB35" s="164">
        <v>3.6073</v>
      </c>
      <c r="KC35" s="164">
        <v>-10.5387</v>
      </c>
      <c r="KD35" s="164">
        <v>-16.215199999999999</v>
      </c>
      <c r="KE35" s="164">
        <v>-4.8425000000000002</v>
      </c>
      <c r="KF35" s="164">
        <v>-13.4</v>
      </c>
      <c r="KG35" s="164">
        <v>-3</v>
      </c>
      <c r="KH35" s="164">
        <v>-35.760199999999998</v>
      </c>
      <c r="KI35" s="164">
        <v>-74.755200000000002</v>
      </c>
    </row>
    <row r="36" spans="1:295" ht="18" customHeight="1" x14ac:dyDescent="0.25">
      <c r="A36" s="159" t="s">
        <v>110</v>
      </c>
      <c r="B36" s="159" t="s">
        <v>979</v>
      </c>
      <c r="C36" s="163">
        <v>0</v>
      </c>
      <c r="D36" s="164">
        <v>2.9571999999999998</v>
      </c>
      <c r="E36" s="164">
        <v>-7.8030999999999997</v>
      </c>
      <c r="F36" s="164">
        <v>5.2218</v>
      </c>
      <c r="G36" s="164">
        <v>9.9423999999999992</v>
      </c>
      <c r="H36" s="165"/>
      <c r="I36" s="164">
        <v>13.8231</v>
      </c>
      <c r="J36" s="165"/>
      <c r="K36" s="164">
        <v>12.751300000000001</v>
      </c>
      <c r="L36" s="164">
        <v>4.9518000000000004</v>
      </c>
      <c r="M36" s="165"/>
      <c r="N36" s="164">
        <v>-11.1</v>
      </c>
      <c r="O36" s="164">
        <v>-24.2</v>
      </c>
      <c r="P36" s="165"/>
      <c r="Q36" s="164">
        <v>1.6559999999999999</v>
      </c>
      <c r="R36" s="165"/>
      <c r="S36" s="164">
        <v>1.5405</v>
      </c>
      <c r="T36" s="164">
        <v>-14.244400000000001</v>
      </c>
      <c r="U36" s="164">
        <v>4.7424999999999997</v>
      </c>
      <c r="V36" s="164">
        <v>4.6356999999999999</v>
      </c>
      <c r="W36" s="164">
        <v>8.3035999999999994</v>
      </c>
      <c r="X36" s="164">
        <v>3.2273000000000001</v>
      </c>
      <c r="Y36" s="164">
        <v>0.15040000000000001</v>
      </c>
      <c r="Z36" s="164">
        <v>2.5051000000000001</v>
      </c>
      <c r="AA36" s="165"/>
      <c r="AB36" s="164">
        <v>-0.59789999999999999</v>
      </c>
      <c r="AC36" s="164">
        <v>-0.69499999999999995</v>
      </c>
      <c r="AD36" s="165"/>
      <c r="AE36" s="164">
        <v>4.7869999999999999</v>
      </c>
      <c r="AF36" s="164">
        <v>-6.66</v>
      </c>
      <c r="AG36" s="164">
        <v>-8.8000000000000007</v>
      </c>
      <c r="AH36" s="164">
        <v>-0.68200000000000005</v>
      </c>
      <c r="AI36" s="164">
        <v>0.33900000000000002</v>
      </c>
      <c r="AJ36" s="165"/>
      <c r="AK36" s="165"/>
      <c r="AL36" s="165"/>
      <c r="AM36" s="164">
        <v>-5.55</v>
      </c>
      <c r="AN36" s="165"/>
      <c r="AO36" s="164">
        <v>4.8304999999999998</v>
      </c>
      <c r="AP36" s="164">
        <v>2.9885000000000002</v>
      </c>
      <c r="AQ36" s="164">
        <v>18.901900000000001</v>
      </c>
      <c r="AR36" s="164">
        <v>20.492999999999999</v>
      </c>
      <c r="AS36" s="164">
        <v>-7.8926999999999996</v>
      </c>
      <c r="AT36" s="164">
        <v>-13.6638</v>
      </c>
      <c r="AU36" s="164">
        <v>-13.684200000000001</v>
      </c>
      <c r="AV36" s="164">
        <v>-0.51700000000000002</v>
      </c>
      <c r="AW36" s="164">
        <v>-0.49530000000000002</v>
      </c>
      <c r="AX36" s="164">
        <v>-11.788399999999999</v>
      </c>
      <c r="AY36" s="164">
        <v>-9.9130000000000003</v>
      </c>
      <c r="AZ36" s="164">
        <v>14.897399999999999</v>
      </c>
      <c r="BA36" s="164">
        <v>15.2746</v>
      </c>
      <c r="BB36" s="164">
        <v>-15.9832</v>
      </c>
      <c r="BC36" s="164">
        <v>16.324400000000001</v>
      </c>
      <c r="BD36" s="164">
        <v>-5.5</v>
      </c>
      <c r="BE36" s="164">
        <v>-5.5</v>
      </c>
      <c r="BF36" s="164">
        <v>-23.3386</v>
      </c>
      <c r="BG36" s="164">
        <v>-23.273399999999999</v>
      </c>
      <c r="BH36" s="165"/>
      <c r="BI36" s="165"/>
      <c r="BJ36" s="164">
        <v>1.6882999999999999</v>
      </c>
      <c r="BK36" s="164">
        <v>0.80220000000000002</v>
      </c>
      <c r="BL36" s="164">
        <v>0.61909999999999998</v>
      </c>
      <c r="BM36" s="164">
        <v>1.4688000000000001</v>
      </c>
      <c r="BN36" s="164">
        <v>-109.3783</v>
      </c>
      <c r="BO36" s="164">
        <v>17.303999999999998</v>
      </c>
      <c r="BP36" s="164">
        <v>17.487100000000002</v>
      </c>
      <c r="BQ36" s="164">
        <v>37.095700000000001</v>
      </c>
      <c r="BR36" s="164">
        <v>-163.9254</v>
      </c>
      <c r="BS36" s="165"/>
      <c r="BT36" s="165"/>
      <c r="BU36" s="165"/>
      <c r="BV36" s="165"/>
      <c r="BW36" s="164">
        <v>12.33</v>
      </c>
      <c r="BX36" s="164">
        <v>9.3800000000000008</v>
      </c>
      <c r="BY36" s="164">
        <v>-9.39</v>
      </c>
      <c r="BZ36" s="164">
        <v>4.8600000000000003</v>
      </c>
      <c r="CA36" s="164">
        <v>-19.8215</v>
      </c>
      <c r="CB36" s="164">
        <v>-20.491199999999999</v>
      </c>
      <c r="CC36" s="164">
        <v>30.119900000000001</v>
      </c>
      <c r="CD36" s="164">
        <v>29.908899999999999</v>
      </c>
      <c r="CE36" s="164">
        <v>-4.1087999999999996</v>
      </c>
      <c r="CF36" s="164">
        <v>-26.372900000000001</v>
      </c>
      <c r="CG36" s="164">
        <v>-26.271000000000001</v>
      </c>
      <c r="CH36" s="164">
        <v>1.8178000000000001</v>
      </c>
      <c r="CI36" s="164">
        <v>3.5749</v>
      </c>
      <c r="CJ36" s="165"/>
      <c r="CK36" s="165"/>
      <c r="CL36" s="164">
        <v>-21.1</v>
      </c>
      <c r="CM36" s="164">
        <v>-2.2000000000000002</v>
      </c>
      <c r="CN36" s="164">
        <v>-1.46</v>
      </c>
      <c r="CO36" s="164">
        <v>14.5886</v>
      </c>
      <c r="CP36" s="164">
        <v>14.8025</v>
      </c>
      <c r="CQ36" s="164">
        <v>13.3057</v>
      </c>
      <c r="CR36" s="164">
        <v>39.769399999999997</v>
      </c>
      <c r="CS36" s="164">
        <v>39.908799999999999</v>
      </c>
      <c r="CT36" s="164">
        <v>-27.117999999999999</v>
      </c>
      <c r="CU36" s="164">
        <v>-11.741899999999999</v>
      </c>
      <c r="CV36" s="164">
        <v>-27.753699999999998</v>
      </c>
      <c r="CW36" s="164">
        <v>3.1997</v>
      </c>
      <c r="CX36" s="164">
        <v>22.6</v>
      </c>
      <c r="CY36" s="164">
        <v>7.42</v>
      </c>
      <c r="CZ36" s="164">
        <v>14.067399999999999</v>
      </c>
      <c r="DA36" s="164">
        <v>13.9679</v>
      </c>
      <c r="DB36" s="164">
        <v>-9.58</v>
      </c>
      <c r="DC36" s="164">
        <v>-427.03469999999999</v>
      </c>
      <c r="DD36" s="164">
        <v>-5.6645000000000003</v>
      </c>
      <c r="DE36" s="164">
        <v>-5.5326000000000004</v>
      </c>
      <c r="DF36" s="164">
        <v>14.8453</v>
      </c>
      <c r="DG36" s="165"/>
      <c r="DH36" s="164">
        <v>-4.9897999999999998</v>
      </c>
      <c r="DI36" s="164">
        <v>-14.7</v>
      </c>
      <c r="DJ36" s="164">
        <v>-14.7</v>
      </c>
      <c r="DK36" s="164">
        <v>-2.4230999999999998</v>
      </c>
      <c r="DL36" s="164">
        <v>3.5590000000000002</v>
      </c>
      <c r="DM36" s="164">
        <v>8.5214999999999996</v>
      </c>
      <c r="DN36" s="164">
        <v>12.0663</v>
      </c>
      <c r="DO36" s="164">
        <v>3.79</v>
      </c>
      <c r="DP36" s="164">
        <v>-1.86</v>
      </c>
      <c r="DQ36" s="164">
        <v>5.7350000000000003</v>
      </c>
      <c r="DR36" s="164">
        <v>-16.437200000000001</v>
      </c>
      <c r="DS36" s="164">
        <v>-11.85</v>
      </c>
      <c r="DT36" s="164">
        <v>-11.99</v>
      </c>
      <c r="DU36" s="164">
        <v>33.409999999999997</v>
      </c>
      <c r="DV36" s="164">
        <v>16.55</v>
      </c>
      <c r="DW36" s="164">
        <v>-18.618200000000002</v>
      </c>
      <c r="DX36" s="164">
        <v>-9.6181999999999999</v>
      </c>
      <c r="DY36" s="165"/>
      <c r="DZ36" s="164">
        <v>-34.690899999999999</v>
      </c>
      <c r="EA36" s="165"/>
      <c r="EB36" s="164">
        <v>-9.8209</v>
      </c>
      <c r="EC36" s="164">
        <v>-18.147400000000001</v>
      </c>
      <c r="ED36" s="164">
        <v>-17.1099</v>
      </c>
      <c r="EE36" s="164">
        <v>-14.2363</v>
      </c>
      <c r="EF36" s="164">
        <v>-14.5587</v>
      </c>
      <c r="EG36" s="164">
        <v>-12.250999999999999</v>
      </c>
      <c r="EH36" s="164">
        <v>-130.29339999999999</v>
      </c>
      <c r="EI36" s="164">
        <v>51.306600000000003</v>
      </c>
      <c r="EJ36" s="165"/>
      <c r="EK36" s="164">
        <v>-7.9088000000000003</v>
      </c>
      <c r="EL36" s="164">
        <v>-7.4104999999999999</v>
      </c>
      <c r="EM36" s="164">
        <v>0</v>
      </c>
      <c r="EN36" s="164">
        <v>4.2629999999999999</v>
      </c>
      <c r="EO36" s="164">
        <v>1.3817999999999999</v>
      </c>
      <c r="EP36" s="164">
        <v>3.0880000000000001</v>
      </c>
      <c r="EQ36" s="164">
        <v>-24.990100000000002</v>
      </c>
      <c r="ER36" s="164">
        <v>-24.604199999999999</v>
      </c>
      <c r="ES36" s="164">
        <v>-2.5299999999999998</v>
      </c>
      <c r="ET36" s="164">
        <v>-10.62</v>
      </c>
      <c r="EU36" s="165"/>
      <c r="EV36" s="164">
        <v>-0.4</v>
      </c>
      <c r="EW36" s="164">
        <v>4.5122999999999998</v>
      </c>
      <c r="EX36" s="164">
        <v>6.6200999999999999</v>
      </c>
      <c r="EY36" s="164">
        <v>-9.4558</v>
      </c>
      <c r="EZ36" s="164">
        <v>-9.4099000000000004</v>
      </c>
      <c r="FA36" s="164">
        <v>6.5568</v>
      </c>
      <c r="FB36" s="164">
        <v>-1.6826000000000001</v>
      </c>
      <c r="FC36" s="164">
        <v>-15.707700000000001</v>
      </c>
      <c r="FD36" s="164">
        <v>5.1837999999999997</v>
      </c>
      <c r="FE36" s="165"/>
      <c r="FF36" s="164">
        <v>4.7992999999999997</v>
      </c>
      <c r="FG36" s="164">
        <v>3.0699000000000001</v>
      </c>
      <c r="FH36" s="164">
        <v>3.1970999999999998</v>
      </c>
      <c r="FI36" s="164">
        <v>3.0081000000000002</v>
      </c>
      <c r="FJ36" s="164">
        <v>7.0331999999999999</v>
      </c>
      <c r="FK36" s="164">
        <v>6.5308000000000002</v>
      </c>
      <c r="FL36" s="164">
        <v>-20.764600000000002</v>
      </c>
      <c r="FM36" s="164">
        <v>17.104099999999999</v>
      </c>
      <c r="FN36" s="164">
        <v>17.2012</v>
      </c>
      <c r="FO36" s="164">
        <v>-8.7386999999999997</v>
      </c>
      <c r="FP36" s="165"/>
      <c r="FQ36" s="164">
        <v>21.4176</v>
      </c>
      <c r="FR36" s="164">
        <v>-20.86</v>
      </c>
      <c r="FS36" s="164">
        <v>-1.9075</v>
      </c>
      <c r="FT36" s="164">
        <v>0.19339999999999999</v>
      </c>
      <c r="FU36" s="164">
        <v>0.93</v>
      </c>
      <c r="FV36" s="164">
        <v>2.35</v>
      </c>
      <c r="FW36" s="164">
        <v>-21.222300000000001</v>
      </c>
      <c r="FX36" s="164">
        <v>2.0863999999999998</v>
      </c>
      <c r="FY36" s="164">
        <v>2.2789999999999999</v>
      </c>
      <c r="FZ36" s="164">
        <v>0.74</v>
      </c>
      <c r="GA36" s="165"/>
      <c r="GB36" s="164">
        <v>29.18</v>
      </c>
      <c r="GC36" s="164">
        <v>-16.656199999999998</v>
      </c>
      <c r="GD36" s="164">
        <v>-7.8613</v>
      </c>
      <c r="GE36" s="164">
        <v>0.19</v>
      </c>
      <c r="GF36" s="164">
        <v>10.5214</v>
      </c>
      <c r="GG36" s="165"/>
      <c r="GH36" s="164">
        <v>20.961500000000001</v>
      </c>
      <c r="GI36" s="164">
        <v>-4.4119999999999999</v>
      </c>
      <c r="GJ36" s="164">
        <v>-4.7095000000000002</v>
      </c>
      <c r="GK36" s="164">
        <v>2.6673</v>
      </c>
      <c r="GL36" s="165"/>
      <c r="GM36" s="165"/>
      <c r="GN36" s="164">
        <v>-6.9245000000000001</v>
      </c>
      <c r="GO36" s="164">
        <v>-2.1587999999999998</v>
      </c>
      <c r="GP36" s="164">
        <v>4.5096999999999996</v>
      </c>
      <c r="GQ36" s="164">
        <v>-22.213699999999999</v>
      </c>
      <c r="GR36" s="164">
        <v>5.1611000000000002</v>
      </c>
      <c r="GS36" s="164">
        <v>5.8162000000000003</v>
      </c>
      <c r="GT36" s="164">
        <v>85.566000000000003</v>
      </c>
      <c r="GU36" s="164">
        <v>-3.9824000000000002</v>
      </c>
      <c r="GV36" s="164">
        <v>-11.9876</v>
      </c>
      <c r="GW36" s="164">
        <v>3.2408000000000001</v>
      </c>
      <c r="GX36" s="165"/>
      <c r="GY36" s="164">
        <v>6.0875000000000004</v>
      </c>
      <c r="GZ36" s="164">
        <v>6.1711</v>
      </c>
      <c r="HA36" s="165"/>
      <c r="HB36" s="164">
        <v>-22.4405</v>
      </c>
      <c r="HC36" s="164">
        <v>-21.436699999999998</v>
      </c>
      <c r="HD36" s="165"/>
      <c r="HE36" s="165"/>
      <c r="HF36" s="164">
        <v>34.671199999999999</v>
      </c>
      <c r="HG36" s="164">
        <v>-23.06</v>
      </c>
      <c r="HH36" s="165"/>
      <c r="HI36" s="164">
        <v>-43.073500000000003</v>
      </c>
      <c r="HJ36" s="164">
        <v>8.6004000000000005</v>
      </c>
      <c r="HK36" s="164">
        <v>-5.0913000000000004</v>
      </c>
      <c r="HL36" s="164">
        <v>0</v>
      </c>
      <c r="HM36" s="164">
        <v>-19.201799999999999</v>
      </c>
      <c r="HN36" s="164">
        <v>-20.4849</v>
      </c>
      <c r="HO36" s="165"/>
      <c r="HP36" s="165"/>
      <c r="HQ36" s="164">
        <v>-8.3263999999999996</v>
      </c>
      <c r="HR36" s="164">
        <v>-7.7770999999999999</v>
      </c>
      <c r="HS36" s="164">
        <v>-12.284700000000001</v>
      </c>
      <c r="HT36" s="164">
        <v>-12.5738</v>
      </c>
      <c r="HU36" s="164">
        <v>31.08</v>
      </c>
      <c r="HV36" s="164">
        <v>31.77</v>
      </c>
      <c r="HW36" s="164">
        <v>-23.5</v>
      </c>
      <c r="HX36" s="164">
        <v>-23</v>
      </c>
      <c r="HY36" s="164">
        <v>1.5134000000000001</v>
      </c>
      <c r="HZ36" s="164">
        <v>4.8</v>
      </c>
      <c r="IA36" s="164">
        <v>81.325299999999999</v>
      </c>
      <c r="IB36" s="164">
        <v>15.229799999999999</v>
      </c>
      <c r="IC36" s="164">
        <v>14.8543</v>
      </c>
      <c r="ID36" s="164">
        <v>-15.7</v>
      </c>
      <c r="IE36" s="164">
        <v>-33.200000000000003</v>
      </c>
      <c r="IF36" s="164">
        <v>-8.4</v>
      </c>
      <c r="IG36" s="164">
        <v>-8.9</v>
      </c>
      <c r="IH36" s="165"/>
      <c r="II36" s="164">
        <v>-17.361000000000001</v>
      </c>
      <c r="IJ36" s="165"/>
      <c r="IK36" s="164">
        <v>-92.184399999999997</v>
      </c>
      <c r="IL36" s="164">
        <v>-238.11699999999999</v>
      </c>
      <c r="IM36" s="164">
        <v>-29.450399999999998</v>
      </c>
      <c r="IN36" s="165"/>
      <c r="IO36" s="164">
        <v>70.892200000000003</v>
      </c>
      <c r="IP36" s="164">
        <v>96.456000000000003</v>
      </c>
      <c r="IQ36" s="164">
        <v>133.2483</v>
      </c>
      <c r="IR36" s="164">
        <v>113.6202</v>
      </c>
      <c r="IS36" s="164">
        <v>-4.3129</v>
      </c>
      <c r="IT36" s="164">
        <v>24.413900000000002</v>
      </c>
      <c r="IU36" s="164">
        <v>21.124600000000001</v>
      </c>
      <c r="IV36" s="164">
        <v>-25.694800000000001</v>
      </c>
      <c r="IW36" s="164">
        <v>111.3004</v>
      </c>
      <c r="IX36" s="164">
        <v>-231.2064</v>
      </c>
      <c r="IY36" s="164">
        <v>19.963000000000001</v>
      </c>
      <c r="IZ36" s="164">
        <v>-20.124400000000001</v>
      </c>
      <c r="JA36" s="164">
        <v>0.79710000000000003</v>
      </c>
      <c r="JB36" s="165"/>
      <c r="JC36" s="164">
        <v>-6.48</v>
      </c>
      <c r="JD36" s="165"/>
      <c r="JE36" s="165"/>
      <c r="JF36" s="164">
        <v>2.08</v>
      </c>
      <c r="JG36" s="164">
        <v>0.08</v>
      </c>
      <c r="JH36" s="164">
        <v>-2.5142000000000002</v>
      </c>
      <c r="JI36" s="164">
        <v>-6.3278999999999996</v>
      </c>
      <c r="JJ36" s="164">
        <v>1.7287999999999999</v>
      </c>
      <c r="JK36" s="164">
        <v>5.3330000000000002</v>
      </c>
      <c r="JL36" s="164">
        <v>-4.3</v>
      </c>
      <c r="JM36" s="164">
        <v>-0.152</v>
      </c>
      <c r="JN36" s="164">
        <v>-0.92</v>
      </c>
      <c r="JO36" s="164">
        <v>2.7724000000000002</v>
      </c>
      <c r="JP36" s="164">
        <v>3.1741000000000001</v>
      </c>
      <c r="JQ36" s="164">
        <v>1.1103000000000001</v>
      </c>
      <c r="JR36" s="164">
        <v>1.1113</v>
      </c>
      <c r="JS36" s="164">
        <v>0.61150000000000004</v>
      </c>
      <c r="JT36" s="165"/>
      <c r="JU36" s="164">
        <v>17.2</v>
      </c>
      <c r="JV36" s="164">
        <v>7.8098999999999998</v>
      </c>
      <c r="JW36" s="164">
        <v>1.28</v>
      </c>
      <c r="JX36" s="165"/>
      <c r="JY36" s="164">
        <v>4.8642000000000003</v>
      </c>
      <c r="JZ36" s="164">
        <v>3.8184999999999998</v>
      </c>
      <c r="KA36" s="164">
        <v>-17.898499999999999</v>
      </c>
      <c r="KB36" s="164">
        <v>7.8696999999999999</v>
      </c>
      <c r="KC36" s="164">
        <v>-7.6153000000000004</v>
      </c>
      <c r="KD36" s="164">
        <v>-21.479099999999999</v>
      </c>
      <c r="KE36" s="164">
        <v>-2.9956999999999998</v>
      </c>
      <c r="KF36" s="164">
        <v>-10.199999999999999</v>
      </c>
      <c r="KG36" s="164">
        <v>-7.1</v>
      </c>
      <c r="KH36" s="164">
        <v>-35.887</v>
      </c>
      <c r="KI36" s="164">
        <v>-73.45</v>
      </c>
    </row>
    <row r="37" spans="1:295" ht="18" customHeight="1" x14ac:dyDescent="0.25">
      <c r="A37" s="159" t="s">
        <v>110</v>
      </c>
      <c r="B37" s="159" t="s">
        <v>980</v>
      </c>
      <c r="C37" s="163">
        <v>0</v>
      </c>
      <c r="D37" s="164">
        <v>2.8365999999999998</v>
      </c>
      <c r="E37" s="164">
        <v>-7.6087999999999996</v>
      </c>
      <c r="F37" s="164">
        <v>5.7119999999999997</v>
      </c>
      <c r="G37" s="164">
        <v>9.3786000000000005</v>
      </c>
      <c r="H37" s="165"/>
      <c r="I37" s="164">
        <v>12.6561</v>
      </c>
      <c r="J37" s="165"/>
      <c r="K37" s="164">
        <v>12.480600000000001</v>
      </c>
      <c r="L37" s="164">
        <v>4.6779000000000002</v>
      </c>
      <c r="M37" s="165"/>
      <c r="N37" s="164">
        <v>-11.1</v>
      </c>
      <c r="O37" s="165"/>
      <c r="P37" s="165"/>
      <c r="Q37" s="164">
        <v>1.6559999999999999</v>
      </c>
      <c r="R37" s="165"/>
      <c r="S37" s="164">
        <v>1.5235000000000001</v>
      </c>
      <c r="T37" s="164">
        <v>-13.997400000000001</v>
      </c>
      <c r="U37" s="164">
        <v>4.3086000000000002</v>
      </c>
      <c r="V37" s="164">
        <v>4.2845000000000004</v>
      </c>
      <c r="W37" s="164">
        <v>7.7309000000000001</v>
      </c>
      <c r="X37" s="164">
        <v>2.1960000000000002</v>
      </c>
      <c r="Y37" s="164">
        <v>0.11650000000000001</v>
      </c>
      <c r="Z37" s="164">
        <v>2.5468000000000002</v>
      </c>
      <c r="AA37" s="165"/>
      <c r="AB37" s="164">
        <v>-0.76459999999999995</v>
      </c>
      <c r="AC37" s="164">
        <v>-0.90900000000000003</v>
      </c>
      <c r="AD37" s="164">
        <v>0</v>
      </c>
      <c r="AE37" s="164">
        <v>4.6479999999999997</v>
      </c>
      <c r="AF37" s="164">
        <v>-6.66</v>
      </c>
      <c r="AG37" s="164">
        <v>-8.8000000000000007</v>
      </c>
      <c r="AH37" s="164">
        <v>-0.30099999999999999</v>
      </c>
      <c r="AI37" s="164">
        <v>0.33400000000000002</v>
      </c>
      <c r="AJ37" s="165"/>
      <c r="AK37" s="165"/>
      <c r="AL37" s="165"/>
      <c r="AM37" s="164">
        <v>-6.28</v>
      </c>
      <c r="AN37" s="165"/>
      <c r="AO37" s="164">
        <v>4.5895999999999999</v>
      </c>
      <c r="AP37" s="164">
        <v>3.1154000000000002</v>
      </c>
      <c r="AQ37" s="164">
        <v>18.428699999999999</v>
      </c>
      <c r="AR37" s="164">
        <v>19.2241</v>
      </c>
      <c r="AS37" s="164">
        <v>-7.2652999999999999</v>
      </c>
      <c r="AT37" s="164">
        <v>-13.797800000000001</v>
      </c>
      <c r="AU37" s="164">
        <v>-13.9259</v>
      </c>
      <c r="AV37" s="164">
        <v>-0.69740000000000002</v>
      </c>
      <c r="AW37" s="164">
        <v>-0.54120000000000001</v>
      </c>
      <c r="AX37" s="164">
        <v>-10.180899999999999</v>
      </c>
      <c r="AY37" s="164">
        <v>-9.1091999999999995</v>
      </c>
      <c r="AZ37" s="164">
        <v>13.955399999999999</v>
      </c>
      <c r="BA37" s="164">
        <v>14.3688</v>
      </c>
      <c r="BB37" s="164">
        <v>-15.464499999999999</v>
      </c>
      <c r="BC37" s="164">
        <v>16.587800000000001</v>
      </c>
      <c r="BD37" s="164">
        <v>-5.9</v>
      </c>
      <c r="BE37" s="164">
        <v>-5.9</v>
      </c>
      <c r="BF37" s="164">
        <v>-23.8062</v>
      </c>
      <c r="BG37" s="164">
        <v>-23.389099999999999</v>
      </c>
      <c r="BH37" s="164">
        <v>0.3805</v>
      </c>
      <c r="BI37" s="165"/>
      <c r="BJ37" s="164">
        <v>2.0360999999999998</v>
      </c>
      <c r="BK37" s="164">
        <v>0.62439999999999996</v>
      </c>
      <c r="BL37" s="164">
        <v>1.7988999999999999</v>
      </c>
      <c r="BM37" s="164">
        <v>1.4305000000000001</v>
      </c>
      <c r="BN37" s="164">
        <v>-110.11069999999999</v>
      </c>
      <c r="BO37" s="164">
        <v>17.700700000000001</v>
      </c>
      <c r="BP37" s="164">
        <v>17.395499999999998</v>
      </c>
      <c r="BQ37" s="164">
        <v>35.835500000000003</v>
      </c>
      <c r="BR37" s="164">
        <v>-167.75569999999999</v>
      </c>
      <c r="BS37" s="165"/>
      <c r="BT37" s="165"/>
      <c r="BU37" s="165"/>
      <c r="BV37" s="165"/>
      <c r="BW37" s="164">
        <v>12.41</v>
      </c>
      <c r="BX37" s="164">
        <v>9.43</v>
      </c>
      <c r="BY37" s="164">
        <v>-9.68</v>
      </c>
      <c r="BZ37" s="164">
        <v>4.17</v>
      </c>
      <c r="CA37" s="164">
        <v>-19.5535</v>
      </c>
      <c r="CB37" s="164">
        <v>-18.883800000000001</v>
      </c>
      <c r="CC37" s="164">
        <v>28.626100000000001</v>
      </c>
      <c r="CD37" s="164">
        <v>27.911000000000001</v>
      </c>
      <c r="CE37" s="164">
        <v>-3.3984000000000001</v>
      </c>
      <c r="CF37" s="164">
        <v>-27.286200000000001</v>
      </c>
      <c r="CG37" s="164">
        <v>-27.324000000000002</v>
      </c>
      <c r="CH37" s="164">
        <v>1.7077</v>
      </c>
      <c r="CI37" s="164">
        <v>4.4047000000000001</v>
      </c>
      <c r="CJ37" s="165"/>
      <c r="CK37" s="165"/>
      <c r="CL37" s="164">
        <v>-21.9</v>
      </c>
      <c r="CM37" s="164">
        <v>-3.6</v>
      </c>
      <c r="CN37" s="164">
        <v>-1.21</v>
      </c>
      <c r="CO37" s="164">
        <v>14.1515</v>
      </c>
      <c r="CP37" s="164">
        <v>14.0047</v>
      </c>
      <c r="CQ37" s="164">
        <v>12.309699999999999</v>
      </c>
      <c r="CR37" s="164">
        <v>39.603000000000002</v>
      </c>
      <c r="CS37" s="164">
        <v>39.5852</v>
      </c>
      <c r="CT37" s="164">
        <v>-26.259399999999999</v>
      </c>
      <c r="CU37" s="164">
        <v>-12.253299999999999</v>
      </c>
      <c r="CV37" s="164">
        <v>-26.503900000000002</v>
      </c>
      <c r="CW37" s="164">
        <v>3.1591</v>
      </c>
      <c r="CX37" s="164">
        <v>22.5</v>
      </c>
      <c r="CY37" s="164">
        <v>7.45</v>
      </c>
      <c r="CZ37" s="164">
        <v>14.067399999999999</v>
      </c>
      <c r="DA37" s="164">
        <v>14.0656</v>
      </c>
      <c r="DB37" s="164">
        <v>-9.2899999999999991</v>
      </c>
      <c r="DC37" s="164">
        <v>-427.03469999999999</v>
      </c>
      <c r="DD37" s="164">
        <v>-6.0579999999999998</v>
      </c>
      <c r="DE37" s="164">
        <v>-6.0400999999999998</v>
      </c>
      <c r="DF37" s="164">
        <v>19.351099999999999</v>
      </c>
      <c r="DG37" s="165"/>
      <c r="DH37" s="164">
        <v>-4.7035</v>
      </c>
      <c r="DI37" s="165"/>
      <c r="DJ37" s="165"/>
      <c r="DK37" s="164">
        <v>-2.1215999999999999</v>
      </c>
      <c r="DL37" s="164">
        <v>3.5590000000000002</v>
      </c>
      <c r="DM37" s="164">
        <v>7.8906999999999998</v>
      </c>
      <c r="DN37" s="164">
        <v>12.0663</v>
      </c>
      <c r="DO37" s="164">
        <v>3.82</v>
      </c>
      <c r="DP37" s="164">
        <v>-1.7</v>
      </c>
      <c r="DQ37" s="164">
        <v>6.4169999999999998</v>
      </c>
      <c r="DR37" s="164">
        <v>-20.816199999999998</v>
      </c>
      <c r="DS37" s="164">
        <v>-11.9</v>
      </c>
      <c r="DT37" s="164">
        <v>-12.03</v>
      </c>
      <c r="DU37" s="164">
        <v>34.21</v>
      </c>
      <c r="DV37" s="164">
        <v>16.48</v>
      </c>
      <c r="DW37" s="164">
        <v>-22.2545</v>
      </c>
      <c r="DX37" s="164">
        <v>-10.7727</v>
      </c>
      <c r="DY37" s="165"/>
      <c r="DZ37" s="164">
        <v>-35.4818</v>
      </c>
      <c r="EA37" s="165"/>
      <c r="EB37" s="164">
        <v>-10.2936</v>
      </c>
      <c r="EC37" s="164">
        <v>-18.323699999999999</v>
      </c>
      <c r="ED37" s="164">
        <v>-18.053899999999999</v>
      </c>
      <c r="EE37" s="164">
        <v>-16.4223</v>
      </c>
      <c r="EF37" s="164">
        <v>-20.998699999999999</v>
      </c>
      <c r="EG37" s="164">
        <v>-12.035</v>
      </c>
      <c r="EH37" s="164">
        <v>-128.7285</v>
      </c>
      <c r="EI37" s="164">
        <v>48.037999999999997</v>
      </c>
      <c r="EJ37" s="165"/>
      <c r="EK37" s="164">
        <v>-8.7905999999999995</v>
      </c>
      <c r="EL37" s="164">
        <v>-7.9122000000000003</v>
      </c>
      <c r="EM37" s="164">
        <v>10.7829</v>
      </c>
      <c r="EN37" s="164">
        <v>3.6920999999999999</v>
      </c>
      <c r="EO37" s="164">
        <v>2.7503000000000002</v>
      </c>
      <c r="EP37" s="164">
        <v>-7.1719999999999997</v>
      </c>
      <c r="EQ37" s="164">
        <v>-25.594000000000001</v>
      </c>
      <c r="ER37" s="164">
        <v>-25.2394</v>
      </c>
      <c r="ES37" s="164">
        <v>0.97989999999999999</v>
      </c>
      <c r="ET37" s="164">
        <v>0</v>
      </c>
      <c r="EU37" s="164">
        <v>0</v>
      </c>
      <c r="EV37" s="164">
        <v>0.1</v>
      </c>
      <c r="EW37" s="164">
        <v>4.3883999999999999</v>
      </c>
      <c r="EX37" s="164">
        <v>10.2179</v>
      </c>
      <c r="EY37" s="164">
        <v>-9.3637999999999995</v>
      </c>
      <c r="EZ37" s="164">
        <v>-9.3749000000000002</v>
      </c>
      <c r="FA37" s="164">
        <v>6.4287000000000001</v>
      </c>
      <c r="FB37" s="164">
        <v>1.4583999999999999</v>
      </c>
      <c r="FC37" s="164">
        <v>-19.2502</v>
      </c>
      <c r="FD37" s="164">
        <v>4.9798999999999998</v>
      </c>
      <c r="FE37" s="165"/>
      <c r="FF37" s="164">
        <v>4.7150999999999996</v>
      </c>
      <c r="FG37" s="164">
        <v>3.4129999999999998</v>
      </c>
      <c r="FH37" s="164">
        <v>3.7543000000000002</v>
      </c>
      <c r="FI37" s="164">
        <v>0</v>
      </c>
      <c r="FJ37" s="164">
        <v>6.3632999999999997</v>
      </c>
      <c r="FK37" s="164">
        <v>6.6982999999999997</v>
      </c>
      <c r="FL37" s="164">
        <v>-17.9178</v>
      </c>
      <c r="FM37" s="164">
        <v>16.639199999999999</v>
      </c>
      <c r="FN37" s="164">
        <v>16.6416</v>
      </c>
      <c r="FO37" s="164">
        <v>-8.9979999999999993</v>
      </c>
      <c r="FP37" s="165"/>
      <c r="FQ37" s="164">
        <v>19.508400000000002</v>
      </c>
      <c r="FR37" s="164">
        <v>-18.43</v>
      </c>
      <c r="FS37" s="164">
        <v>-1.7134</v>
      </c>
      <c r="FT37" s="164">
        <v>0.1366</v>
      </c>
      <c r="FU37" s="164">
        <v>1.32</v>
      </c>
      <c r="FV37" s="164">
        <v>2.1800000000000002</v>
      </c>
      <c r="FW37" s="164">
        <v>-19.1084</v>
      </c>
      <c r="FX37" s="164">
        <v>2.9358</v>
      </c>
      <c r="FY37" s="164">
        <v>2.2309999999999999</v>
      </c>
      <c r="FZ37" s="164">
        <v>0.80900000000000005</v>
      </c>
      <c r="GA37" s="165"/>
      <c r="GB37" s="164">
        <v>27.91</v>
      </c>
      <c r="GC37" s="164">
        <v>-16.148</v>
      </c>
      <c r="GD37" s="164">
        <v>-7.2363999999999997</v>
      </c>
      <c r="GE37" s="165"/>
      <c r="GF37" s="164">
        <v>10.0097</v>
      </c>
      <c r="GG37" s="165"/>
      <c r="GH37" s="164">
        <v>20.66</v>
      </c>
      <c r="GI37" s="164">
        <v>-4.4330999999999996</v>
      </c>
      <c r="GJ37" s="164">
        <v>-4.7057000000000002</v>
      </c>
      <c r="GK37" s="164">
        <v>2.6473</v>
      </c>
      <c r="GL37" s="165"/>
      <c r="GM37" s="165"/>
      <c r="GN37" s="164">
        <v>-7.2882999999999996</v>
      </c>
      <c r="GO37" s="164">
        <v>-2.2751000000000001</v>
      </c>
      <c r="GP37" s="164">
        <v>4.4259000000000004</v>
      </c>
      <c r="GQ37" s="164">
        <v>-22.117999999999999</v>
      </c>
      <c r="GR37" s="164">
        <v>5.8048999999999999</v>
      </c>
      <c r="GS37" s="164">
        <v>4.8807</v>
      </c>
      <c r="GT37" s="164">
        <v>88.000900000000001</v>
      </c>
      <c r="GU37" s="164">
        <v>-4.0312000000000001</v>
      </c>
      <c r="GV37" s="164">
        <v>-11.860200000000001</v>
      </c>
      <c r="GW37" s="164">
        <v>3.1305999999999998</v>
      </c>
      <c r="GX37" s="164">
        <v>1.8188</v>
      </c>
      <c r="GY37" s="164">
        <v>5.8898000000000001</v>
      </c>
      <c r="GZ37" s="164">
        <v>5.9574999999999996</v>
      </c>
      <c r="HA37" s="164">
        <v>1.252</v>
      </c>
      <c r="HB37" s="164">
        <v>-18.900600000000001</v>
      </c>
      <c r="HC37" s="164">
        <v>-17.927600000000002</v>
      </c>
      <c r="HD37" s="165"/>
      <c r="HE37" s="165"/>
      <c r="HF37" s="164">
        <v>34.448</v>
      </c>
      <c r="HG37" s="164">
        <v>-25.650500000000001</v>
      </c>
      <c r="HH37" s="165"/>
      <c r="HI37" s="164">
        <v>-41.556600000000003</v>
      </c>
      <c r="HJ37" s="164">
        <v>9.3167000000000009</v>
      </c>
      <c r="HK37" s="164">
        <v>-9.3446999999999996</v>
      </c>
      <c r="HL37" s="165"/>
      <c r="HM37" s="164">
        <v>-12.0511</v>
      </c>
      <c r="HN37" s="164">
        <v>-13.698399999999999</v>
      </c>
      <c r="HO37" s="165"/>
      <c r="HP37" s="165"/>
      <c r="HQ37" s="164">
        <v>-9.5458999999999996</v>
      </c>
      <c r="HR37" s="164">
        <v>-9.0076000000000001</v>
      </c>
      <c r="HS37" s="164">
        <v>-12.946400000000001</v>
      </c>
      <c r="HT37" s="164">
        <v>-13.2296</v>
      </c>
      <c r="HU37" s="164">
        <v>32.24</v>
      </c>
      <c r="HV37" s="164">
        <v>32.35</v>
      </c>
      <c r="HW37" s="164">
        <v>-22.9</v>
      </c>
      <c r="HX37" s="164">
        <v>-22.9</v>
      </c>
      <c r="HY37" s="164">
        <v>1.3724000000000001</v>
      </c>
      <c r="HZ37" s="164">
        <v>4.8</v>
      </c>
      <c r="IA37" s="164">
        <v>87.328599999999994</v>
      </c>
      <c r="IB37" s="164">
        <v>16.064800000000002</v>
      </c>
      <c r="IC37" s="164">
        <v>16.507400000000001</v>
      </c>
      <c r="ID37" s="164">
        <v>-15.6</v>
      </c>
      <c r="IE37" s="164">
        <v>-33.5</v>
      </c>
      <c r="IF37" s="164">
        <v>-7.6</v>
      </c>
      <c r="IG37" s="164">
        <v>-8.1999999999999993</v>
      </c>
      <c r="IH37" s="165"/>
      <c r="II37" s="165"/>
      <c r="IJ37" s="165"/>
      <c r="IK37" s="164">
        <v>-92.701800000000006</v>
      </c>
      <c r="IL37" s="164">
        <v>-236.78630000000001</v>
      </c>
      <c r="IM37" s="164">
        <v>-29.084499999999998</v>
      </c>
      <c r="IN37" s="165"/>
      <c r="IO37" s="164">
        <v>72.086799999999997</v>
      </c>
      <c r="IP37" s="164">
        <v>94.864500000000007</v>
      </c>
      <c r="IQ37" s="164">
        <v>136.53360000000001</v>
      </c>
      <c r="IR37" s="164">
        <v>117.7891</v>
      </c>
      <c r="IS37" s="164">
        <v>-3.5278</v>
      </c>
      <c r="IT37" s="164">
        <v>24.451799999999999</v>
      </c>
      <c r="IU37" s="164">
        <v>23.2212</v>
      </c>
      <c r="IV37" s="164">
        <v>-30.0242</v>
      </c>
      <c r="IW37" s="164">
        <v>114.8626</v>
      </c>
      <c r="IX37" s="164">
        <v>-231.786</v>
      </c>
      <c r="IY37" s="164">
        <v>18.675599999999999</v>
      </c>
      <c r="IZ37" s="164">
        <v>-18.516999999999999</v>
      </c>
      <c r="JA37" s="164">
        <v>0.96309999999999996</v>
      </c>
      <c r="JB37" s="165"/>
      <c r="JC37" s="164">
        <v>-6.64</v>
      </c>
      <c r="JD37" s="165"/>
      <c r="JE37" s="165"/>
      <c r="JF37" s="164">
        <v>2.2400000000000002</v>
      </c>
      <c r="JG37" s="164">
        <v>-0.48</v>
      </c>
      <c r="JH37" s="164">
        <v>-2.4180999999999999</v>
      </c>
      <c r="JI37" s="164">
        <v>-5.6228999999999996</v>
      </c>
      <c r="JJ37" s="164">
        <v>0.26400000000000001</v>
      </c>
      <c r="JK37" s="164">
        <v>5.1590999999999996</v>
      </c>
      <c r="JL37" s="164">
        <v>-3.5</v>
      </c>
      <c r="JM37" s="164">
        <v>-0.81699999999999995</v>
      </c>
      <c r="JN37" s="164">
        <v>-1.2490000000000001</v>
      </c>
      <c r="JO37" s="164">
        <v>2.5413999999999999</v>
      </c>
      <c r="JP37" s="164">
        <v>2.9020000000000001</v>
      </c>
      <c r="JQ37" s="165"/>
      <c r="JR37" s="165"/>
      <c r="JS37" s="165"/>
      <c r="JT37" s="165"/>
      <c r="JU37" s="164">
        <v>17.100000000000001</v>
      </c>
      <c r="JV37" s="164">
        <v>7.0819999999999999</v>
      </c>
      <c r="JW37" s="164">
        <v>1.19</v>
      </c>
      <c r="JX37" s="165"/>
      <c r="JY37" s="164">
        <v>0</v>
      </c>
      <c r="JZ37" s="164">
        <v>5.56</v>
      </c>
      <c r="KA37" s="164">
        <v>-15.367000000000001</v>
      </c>
      <c r="KB37" s="164">
        <v>5.6372</v>
      </c>
      <c r="KC37" s="164">
        <v>-9.8262999999999998</v>
      </c>
      <c r="KD37" s="164">
        <v>-17.8293</v>
      </c>
      <c r="KE37" s="164">
        <v>-4.5559000000000003</v>
      </c>
      <c r="KF37" s="164">
        <v>-9.4</v>
      </c>
      <c r="KG37" s="164">
        <v>-6.9</v>
      </c>
      <c r="KH37" s="164">
        <v>-35.8688</v>
      </c>
      <c r="KI37" s="164">
        <v>-78.361000000000004</v>
      </c>
    </row>
    <row r="38" spans="1:295" ht="18" customHeight="1" x14ac:dyDescent="0.25">
      <c r="A38" s="159" t="s">
        <v>110</v>
      </c>
      <c r="B38" s="159" t="s">
        <v>981</v>
      </c>
      <c r="C38" s="163">
        <v>0</v>
      </c>
      <c r="D38" s="164">
        <v>2.8881999999999999</v>
      </c>
      <c r="E38" s="164">
        <v>-7.7302999999999997</v>
      </c>
      <c r="F38" s="164">
        <v>4.306</v>
      </c>
      <c r="G38" s="164">
        <v>9.4190000000000005</v>
      </c>
      <c r="H38" s="165"/>
      <c r="I38" s="164">
        <v>12.577199999999999</v>
      </c>
      <c r="J38" s="165"/>
      <c r="K38" s="164">
        <v>12.1088</v>
      </c>
      <c r="L38" s="164">
        <v>4.6258999999999997</v>
      </c>
      <c r="M38" s="165"/>
      <c r="N38" s="164">
        <v>-11.1</v>
      </c>
      <c r="O38" s="164">
        <v>-24.2</v>
      </c>
      <c r="P38" s="165"/>
      <c r="Q38" s="164">
        <v>1.6559999999999999</v>
      </c>
      <c r="R38" s="165"/>
      <c r="S38" s="164">
        <v>1.4625999999999999</v>
      </c>
      <c r="T38" s="164">
        <v>-14.1853</v>
      </c>
      <c r="U38" s="164">
        <v>4.1532999999999998</v>
      </c>
      <c r="V38" s="164">
        <v>4.1505000000000001</v>
      </c>
      <c r="W38" s="164">
        <v>7.3464999999999998</v>
      </c>
      <c r="X38" s="164">
        <v>1.7092000000000001</v>
      </c>
      <c r="Y38" s="164">
        <v>0.1007</v>
      </c>
      <c r="Z38" s="164">
        <v>2.4727999999999999</v>
      </c>
      <c r="AA38" s="165"/>
      <c r="AB38" s="164">
        <v>-0.61829999999999996</v>
      </c>
      <c r="AC38" s="164">
        <v>-0.91200000000000003</v>
      </c>
      <c r="AD38" s="165"/>
      <c r="AE38" s="164">
        <v>5.4340000000000002</v>
      </c>
      <c r="AF38" s="164">
        <v>-8.8800000000000008</v>
      </c>
      <c r="AG38" s="164">
        <v>-8.8000000000000007</v>
      </c>
      <c r="AH38" s="164">
        <v>-0.25900000000000001</v>
      </c>
      <c r="AI38" s="164">
        <v>0.34899999999999998</v>
      </c>
      <c r="AJ38" s="165"/>
      <c r="AK38" s="165"/>
      <c r="AL38" s="165"/>
      <c r="AM38" s="164">
        <v>-6.16</v>
      </c>
      <c r="AN38" s="165"/>
      <c r="AO38" s="164">
        <v>4.5739999999999998</v>
      </c>
      <c r="AP38" s="164">
        <v>3.0432000000000001</v>
      </c>
      <c r="AQ38" s="164">
        <v>17.3065</v>
      </c>
      <c r="AR38" s="164">
        <v>18.3048</v>
      </c>
      <c r="AS38" s="164">
        <v>-7.8391999999999999</v>
      </c>
      <c r="AT38" s="164">
        <v>-13.797800000000001</v>
      </c>
      <c r="AU38" s="164">
        <v>-13.806900000000001</v>
      </c>
      <c r="AV38" s="164">
        <v>-0.82469999999999999</v>
      </c>
      <c r="AW38" s="164">
        <v>-0.6845</v>
      </c>
      <c r="AX38" s="164">
        <v>-10.9846</v>
      </c>
      <c r="AY38" s="164">
        <v>-8.8413000000000004</v>
      </c>
      <c r="AZ38" s="164">
        <v>14.010300000000001</v>
      </c>
      <c r="BA38" s="164">
        <v>14.504300000000001</v>
      </c>
      <c r="BB38" s="164">
        <v>-18.2178</v>
      </c>
      <c r="BC38" s="164">
        <v>16.149899999999999</v>
      </c>
      <c r="BD38" s="164">
        <v>-5.8</v>
      </c>
      <c r="BE38" s="164">
        <v>-5.7</v>
      </c>
      <c r="BF38" s="164">
        <v>-23.661999999999999</v>
      </c>
      <c r="BG38" s="164">
        <v>-23.584399999999999</v>
      </c>
      <c r="BH38" s="164">
        <v>0.40839999999999999</v>
      </c>
      <c r="BI38" s="165"/>
      <c r="BJ38" s="164">
        <v>1.056</v>
      </c>
      <c r="BK38" s="164">
        <v>0.56110000000000004</v>
      </c>
      <c r="BL38" s="164">
        <v>0</v>
      </c>
      <c r="BM38" s="164">
        <v>1.3176000000000001</v>
      </c>
      <c r="BN38" s="164">
        <v>-110.0497</v>
      </c>
      <c r="BO38" s="164">
        <v>17.639700000000001</v>
      </c>
      <c r="BP38" s="164">
        <v>17.883800000000001</v>
      </c>
      <c r="BQ38" s="164">
        <v>33.712800000000001</v>
      </c>
      <c r="BR38" s="164">
        <v>-169.12719999999999</v>
      </c>
      <c r="BS38" s="165"/>
      <c r="BT38" s="165"/>
      <c r="BU38" s="165"/>
      <c r="BV38" s="165"/>
      <c r="BW38" s="164">
        <v>12.19</v>
      </c>
      <c r="BX38" s="164">
        <v>9.2100000000000009</v>
      </c>
      <c r="BY38" s="164">
        <v>-10.09</v>
      </c>
      <c r="BZ38" s="164">
        <v>3.42</v>
      </c>
      <c r="CA38" s="164">
        <v>-19.6875</v>
      </c>
      <c r="CB38" s="164">
        <v>-19.285599999999999</v>
      </c>
      <c r="CC38" s="164">
        <v>27.688800000000001</v>
      </c>
      <c r="CD38" s="164">
        <v>26.946999999999999</v>
      </c>
      <c r="CE38" s="164">
        <v>-3.2210000000000001</v>
      </c>
      <c r="CF38" s="164">
        <v>-25.508299999999998</v>
      </c>
      <c r="CG38" s="164">
        <v>-26.253399999999999</v>
      </c>
      <c r="CH38" s="164">
        <v>1.3808</v>
      </c>
      <c r="CI38" s="164">
        <v>3.2399</v>
      </c>
      <c r="CJ38" s="165"/>
      <c r="CK38" s="165"/>
      <c r="CL38" s="164">
        <v>-22.4</v>
      </c>
      <c r="CM38" s="164">
        <v>-2.5</v>
      </c>
      <c r="CN38" s="164">
        <v>-1.28</v>
      </c>
      <c r="CO38" s="164">
        <v>13.9648</v>
      </c>
      <c r="CP38" s="164">
        <v>14.911</v>
      </c>
      <c r="CQ38" s="164">
        <v>12.8904</v>
      </c>
      <c r="CR38" s="164">
        <v>41.045299999999997</v>
      </c>
      <c r="CS38" s="164">
        <v>41.215200000000003</v>
      </c>
      <c r="CT38" s="164">
        <v>-26.918700000000001</v>
      </c>
      <c r="CU38" s="164">
        <v>-12.8368</v>
      </c>
      <c r="CV38" s="164">
        <v>-27.930700000000002</v>
      </c>
      <c r="CW38" s="164">
        <v>3.3329</v>
      </c>
      <c r="CX38" s="164">
        <v>22.36</v>
      </c>
      <c r="CY38" s="164">
        <v>7.43</v>
      </c>
      <c r="CZ38" s="164">
        <v>13.911099999999999</v>
      </c>
      <c r="DA38" s="164">
        <v>13.772600000000001</v>
      </c>
      <c r="DB38" s="164">
        <v>-9.1199999999999992</v>
      </c>
      <c r="DC38" s="164">
        <v>-439.59640000000002</v>
      </c>
      <c r="DD38" s="164">
        <v>-5.2488000000000001</v>
      </c>
      <c r="DE38" s="164">
        <v>-5.0913000000000004</v>
      </c>
      <c r="DF38" s="164">
        <v>14.6751</v>
      </c>
      <c r="DG38" s="165"/>
      <c r="DH38" s="164">
        <v>-4.5964</v>
      </c>
      <c r="DI38" s="165"/>
      <c r="DJ38" s="165"/>
      <c r="DK38" s="164">
        <v>-2.1850999999999998</v>
      </c>
      <c r="DL38" s="164">
        <v>3.1850000000000001</v>
      </c>
      <c r="DM38" s="164">
        <v>8.2060999999999993</v>
      </c>
      <c r="DN38" s="164">
        <v>11.5097</v>
      </c>
      <c r="DO38" s="164">
        <v>3.51</v>
      </c>
      <c r="DP38" s="164">
        <v>-1.97</v>
      </c>
      <c r="DQ38" s="164">
        <v>6.6029999999999998</v>
      </c>
      <c r="DR38" s="164">
        <v>-16.368400000000001</v>
      </c>
      <c r="DS38" s="164">
        <v>-11.76</v>
      </c>
      <c r="DT38" s="164">
        <v>-12.03</v>
      </c>
      <c r="DU38" s="164">
        <v>34.06</v>
      </c>
      <c r="DV38" s="164">
        <v>15.99</v>
      </c>
      <c r="DW38" s="164">
        <v>-19.545500000000001</v>
      </c>
      <c r="DX38" s="164">
        <v>-9.0182000000000002</v>
      </c>
      <c r="DY38" s="165"/>
      <c r="DZ38" s="164">
        <v>-34.972700000000003</v>
      </c>
      <c r="EA38" s="165"/>
      <c r="EB38" s="164">
        <v>-10.677199999999999</v>
      </c>
      <c r="EC38" s="164">
        <v>-17.802199999999999</v>
      </c>
      <c r="ED38" s="164">
        <v>-17.135899999999999</v>
      </c>
      <c r="EE38" s="164">
        <v>-17.4434</v>
      </c>
      <c r="EF38" s="164">
        <v>-19.442499999999999</v>
      </c>
      <c r="EG38" s="164">
        <v>-12.198</v>
      </c>
      <c r="EH38" s="164">
        <v>-128.57990000000001</v>
      </c>
      <c r="EI38" s="164">
        <v>45.19</v>
      </c>
      <c r="EJ38" s="165"/>
      <c r="EK38" s="164">
        <v>-8.6813000000000002</v>
      </c>
      <c r="EL38" s="164">
        <v>-7.7230999999999996</v>
      </c>
      <c r="EM38" s="164">
        <v>10.516500000000001</v>
      </c>
      <c r="EN38" s="164">
        <v>2.5394999999999999</v>
      </c>
      <c r="EO38" s="164">
        <v>1.1292</v>
      </c>
      <c r="EP38" s="164">
        <v>-9.2200000000000006</v>
      </c>
      <c r="EQ38" s="164">
        <v>-24.241700000000002</v>
      </c>
      <c r="ER38" s="164">
        <v>-23.9758</v>
      </c>
      <c r="ES38" s="164">
        <v>0.87339999999999995</v>
      </c>
      <c r="ET38" s="164">
        <v>6.77</v>
      </c>
      <c r="EU38" s="165"/>
      <c r="EV38" s="164">
        <v>1</v>
      </c>
      <c r="EW38" s="164">
        <v>4.2348999999999997</v>
      </c>
      <c r="EX38" s="164">
        <v>8.2827000000000002</v>
      </c>
      <c r="EY38" s="164">
        <v>-9.3879999999999999</v>
      </c>
      <c r="EZ38" s="164">
        <v>-9.5442</v>
      </c>
      <c r="FA38" s="164">
        <v>5.766</v>
      </c>
      <c r="FB38" s="164">
        <v>3.0859000000000001</v>
      </c>
      <c r="FC38" s="164">
        <v>-18.430199999999999</v>
      </c>
      <c r="FD38" s="164">
        <v>4.8601999999999999</v>
      </c>
      <c r="FE38" s="165"/>
      <c r="FF38" s="164">
        <v>4.6740000000000004</v>
      </c>
      <c r="FG38" s="164">
        <v>2.5935000000000001</v>
      </c>
      <c r="FH38" s="164">
        <v>3.0325000000000002</v>
      </c>
      <c r="FI38" s="164">
        <v>0</v>
      </c>
      <c r="FJ38" s="164">
        <v>6.5308000000000002</v>
      </c>
      <c r="FK38" s="164">
        <v>6.6982999999999997</v>
      </c>
      <c r="FL38" s="164">
        <v>-17.582899999999999</v>
      </c>
      <c r="FM38" s="164">
        <v>16.224499999999999</v>
      </c>
      <c r="FN38" s="164">
        <v>16.497399999999999</v>
      </c>
      <c r="FO38" s="164">
        <v>-7.2796000000000003</v>
      </c>
      <c r="FP38" s="165"/>
      <c r="FQ38" s="164">
        <v>19.9283</v>
      </c>
      <c r="FR38" s="164">
        <v>-17.440000000000001</v>
      </c>
      <c r="FS38" s="164">
        <v>-1.0085</v>
      </c>
      <c r="FT38" s="164">
        <v>0.14760000000000001</v>
      </c>
      <c r="FU38" s="164">
        <v>0.86</v>
      </c>
      <c r="FV38" s="164">
        <v>2.91</v>
      </c>
      <c r="FW38" s="164">
        <v>-20.283799999999999</v>
      </c>
      <c r="FX38" s="165"/>
      <c r="FY38" s="164">
        <v>2.242</v>
      </c>
      <c r="FZ38" s="164">
        <v>0.82299999999999995</v>
      </c>
      <c r="GA38" s="165"/>
      <c r="GB38" s="164">
        <v>29.85</v>
      </c>
      <c r="GC38" s="164">
        <v>-17.150099999999998</v>
      </c>
      <c r="GD38" s="164">
        <v>-8.9697999999999993</v>
      </c>
      <c r="GE38" s="165"/>
      <c r="GF38" s="164">
        <v>11.798400000000001</v>
      </c>
      <c r="GG38" s="165"/>
      <c r="GH38" s="164">
        <v>21.082899999999999</v>
      </c>
      <c r="GI38" s="164">
        <v>-4.4512</v>
      </c>
      <c r="GJ38" s="164">
        <v>-4.8994999999999997</v>
      </c>
      <c r="GK38" s="164">
        <v>2.6212</v>
      </c>
      <c r="GL38" s="165"/>
      <c r="GM38" s="165"/>
      <c r="GN38" s="164">
        <v>-7.8727999999999998</v>
      </c>
      <c r="GO38" s="164">
        <v>-2.3746999999999998</v>
      </c>
      <c r="GP38" s="164">
        <v>5.3924000000000003</v>
      </c>
      <c r="GQ38" s="164">
        <v>-22.311499999999999</v>
      </c>
      <c r="GR38" s="164">
        <v>5.2138</v>
      </c>
      <c r="GS38" s="164">
        <v>4.3402000000000003</v>
      </c>
      <c r="GT38" s="164">
        <v>84.611599999999996</v>
      </c>
      <c r="GU38" s="164">
        <v>-3.8713000000000002</v>
      </c>
      <c r="GV38" s="164">
        <v>-12.0341</v>
      </c>
      <c r="GW38" s="164">
        <v>2.7650000000000001</v>
      </c>
      <c r="GX38" s="164">
        <v>2.1261999999999999</v>
      </c>
      <c r="GY38" s="164">
        <v>5.9116999999999997</v>
      </c>
      <c r="GZ38" s="164">
        <v>6.0286999999999997</v>
      </c>
      <c r="HA38" s="164">
        <v>2</v>
      </c>
      <c r="HB38" s="164">
        <v>-16.588999999999999</v>
      </c>
      <c r="HC38" s="164">
        <v>-14.953200000000001</v>
      </c>
      <c r="HD38" s="165"/>
      <c r="HE38" s="165"/>
      <c r="HF38" s="164">
        <v>33.113700000000001</v>
      </c>
      <c r="HG38" s="164">
        <v>-24.758099999999999</v>
      </c>
      <c r="HH38" s="165"/>
      <c r="HI38" s="164">
        <v>-40.317</v>
      </c>
      <c r="HJ38" s="164">
        <v>10.254899999999999</v>
      </c>
      <c r="HK38" s="164">
        <v>-7.6344000000000003</v>
      </c>
      <c r="HL38" s="164">
        <v>0</v>
      </c>
      <c r="HM38" s="164">
        <v>0</v>
      </c>
      <c r="HN38" s="164">
        <v>0</v>
      </c>
      <c r="HO38" s="165"/>
      <c r="HP38" s="164">
        <v>9.1319999999999997</v>
      </c>
      <c r="HQ38" s="164">
        <v>-8.7548999999999992</v>
      </c>
      <c r="HR38" s="164">
        <v>-8.6395</v>
      </c>
      <c r="HS38" s="164">
        <v>-12.5122</v>
      </c>
      <c r="HT38" s="164">
        <v>-12.4115</v>
      </c>
      <c r="HU38" s="164">
        <v>31.69</v>
      </c>
      <c r="HV38" s="164">
        <v>32.29</v>
      </c>
      <c r="HW38" s="164">
        <v>-22</v>
      </c>
      <c r="HX38" s="164">
        <v>-22.2</v>
      </c>
      <c r="HY38" s="164">
        <v>1.5299</v>
      </c>
      <c r="HZ38" s="164">
        <v>0</v>
      </c>
      <c r="IA38" s="164">
        <v>89.904200000000003</v>
      </c>
      <c r="IB38" s="164">
        <v>18.3325</v>
      </c>
      <c r="IC38" s="164">
        <v>18.2867</v>
      </c>
      <c r="ID38" s="164">
        <v>-15.4</v>
      </c>
      <c r="IE38" s="164">
        <v>-32</v>
      </c>
      <c r="IF38" s="164">
        <v>-8</v>
      </c>
      <c r="IG38" s="164">
        <v>-8.5</v>
      </c>
      <c r="IH38" s="165"/>
      <c r="II38" s="164">
        <v>-17.282900000000001</v>
      </c>
      <c r="IJ38" s="165"/>
      <c r="IK38" s="164">
        <v>-93.807000000000002</v>
      </c>
      <c r="IL38" s="164">
        <v>-236.38980000000001</v>
      </c>
      <c r="IM38" s="164">
        <v>-27.2148</v>
      </c>
      <c r="IN38" s="165"/>
      <c r="IO38" s="164">
        <v>71.247500000000002</v>
      </c>
      <c r="IP38" s="164">
        <v>95.678200000000004</v>
      </c>
      <c r="IQ38" s="164">
        <v>135.56809999999999</v>
      </c>
      <c r="IR38" s="164">
        <v>121.9984</v>
      </c>
      <c r="IS38" s="164">
        <v>-3.5266000000000002</v>
      </c>
      <c r="IT38" s="164">
        <v>28.050899999999999</v>
      </c>
      <c r="IU38" s="164">
        <v>24.876999999999999</v>
      </c>
      <c r="IV38" s="164">
        <v>-27.264800000000001</v>
      </c>
      <c r="IW38" s="164">
        <v>118.63030000000001</v>
      </c>
      <c r="IX38" s="164">
        <v>-232.71770000000001</v>
      </c>
      <c r="IY38" s="164">
        <v>22.433299999999999</v>
      </c>
      <c r="IZ38" s="164">
        <v>-23.140799999999999</v>
      </c>
      <c r="JA38" s="164">
        <v>0.7752</v>
      </c>
      <c r="JB38" s="165"/>
      <c r="JC38" s="164">
        <v>-5.68</v>
      </c>
      <c r="JD38" s="164">
        <v>-1.8580000000000001</v>
      </c>
      <c r="JE38" s="164">
        <v>0</v>
      </c>
      <c r="JF38" s="164">
        <v>1.04</v>
      </c>
      <c r="JG38" s="164">
        <v>0.24</v>
      </c>
      <c r="JH38" s="164">
        <v>-2.0807000000000002</v>
      </c>
      <c r="JI38" s="164">
        <v>-6.0349000000000004</v>
      </c>
      <c r="JJ38" s="164">
        <v>1.5244</v>
      </c>
      <c r="JK38" s="164">
        <v>4.9516</v>
      </c>
      <c r="JL38" s="164">
        <v>-3.6</v>
      </c>
      <c r="JM38" s="164">
        <v>-0.90700000000000003</v>
      </c>
      <c r="JN38" s="164">
        <v>-1.3879999999999999</v>
      </c>
      <c r="JO38" s="165"/>
      <c r="JP38" s="165"/>
      <c r="JQ38" s="164">
        <v>4.3220000000000001</v>
      </c>
      <c r="JR38" s="164">
        <v>3.3616999999999999</v>
      </c>
      <c r="JS38" s="164">
        <v>4.6460999999999997</v>
      </c>
      <c r="JT38" s="165"/>
      <c r="JU38" s="164">
        <v>17.3</v>
      </c>
      <c r="JV38" s="164">
        <v>10.4786</v>
      </c>
      <c r="JW38" s="164">
        <v>1.23</v>
      </c>
      <c r="JX38" s="165"/>
      <c r="JY38" s="164">
        <v>0</v>
      </c>
      <c r="JZ38" s="164">
        <v>5.9969999999999999</v>
      </c>
      <c r="KA38" s="164">
        <v>-15.0328</v>
      </c>
      <c r="KB38" s="164">
        <v>3.1597</v>
      </c>
      <c r="KC38" s="164">
        <v>-9.5550999999999995</v>
      </c>
      <c r="KD38" s="164">
        <v>-17.0076</v>
      </c>
      <c r="KE38" s="164">
        <v>-4.8384999999999998</v>
      </c>
      <c r="KF38" s="164">
        <v>-9.3000000000000007</v>
      </c>
      <c r="KG38" s="164">
        <v>-7.3</v>
      </c>
      <c r="KH38" s="164">
        <v>-36.776299999999999</v>
      </c>
      <c r="KI38" s="164">
        <v>-79.238600000000005</v>
      </c>
    </row>
    <row r="39" spans="1:295" ht="18" customHeight="1" x14ac:dyDescent="0.25">
      <c r="A39" s="159" t="s">
        <v>110</v>
      </c>
      <c r="B39" s="159" t="s">
        <v>982</v>
      </c>
      <c r="C39" s="163">
        <v>0</v>
      </c>
      <c r="D39" s="164">
        <v>2.9460000000000002</v>
      </c>
      <c r="E39" s="164">
        <v>-7.7121000000000004</v>
      </c>
      <c r="F39" s="164">
        <v>6.5186000000000002</v>
      </c>
      <c r="G39" s="164">
        <v>9.4216999999999995</v>
      </c>
      <c r="H39" s="165"/>
      <c r="I39" s="164">
        <v>12.2468</v>
      </c>
      <c r="J39" s="165"/>
      <c r="K39" s="164">
        <v>11.7334</v>
      </c>
      <c r="L39" s="164">
        <v>4.3808999999999996</v>
      </c>
      <c r="M39" s="165"/>
      <c r="N39" s="164">
        <v>-8.8800000000000008</v>
      </c>
      <c r="O39" s="165"/>
      <c r="P39" s="165"/>
      <c r="Q39" s="165"/>
      <c r="R39" s="165"/>
      <c r="S39" s="164">
        <v>1.4115</v>
      </c>
      <c r="T39" s="164">
        <v>-13.786799999999999</v>
      </c>
      <c r="U39" s="164">
        <v>3.6331000000000002</v>
      </c>
      <c r="V39" s="164">
        <v>3.5802</v>
      </c>
      <c r="W39" s="164">
        <v>6.6332000000000004</v>
      </c>
      <c r="X39" s="164">
        <v>1.8725000000000001</v>
      </c>
      <c r="Y39" s="164">
        <v>-4.0099999999999997E-2</v>
      </c>
      <c r="Z39" s="164">
        <v>1.5219</v>
      </c>
      <c r="AA39" s="165"/>
      <c r="AB39" s="164">
        <v>-0.65249999999999997</v>
      </c>
      <c r="AC39" s="164">
        <v>-0.89</v>
      </c>
      <c r="AD39" s="165"/>
      <c r="AE39" s="164">
        <v>5.3029999999999999</v>
      </c>
      <c r="AF39" s="164">
        <v>-8.8800000000000008</v>
      </c>
      <c r="AG39" s="164">
        <v>-8.8000000000000007</v>
      </c>
      <c r="AH39" s="164">
        <v>-0.4</v>
      </c>
      <c r="AI39" s="164">
        <v>0.34899999999999998</v>
      </c>
      <c r="AJ39" s="165"/>
      <c r="AK39" s="165"/>
      <c r="AL39" s="165"/>
      <c r="AM39" s="164">
        <v>-6.24</v>
      </c>
      <c r="AN39" s="165"/>
      <c r="AO39" s="164">
        <v>2.9315000000000002</v>
      </c>
      <c r="AP39" s="164">
        <v>2.8188</v>
      </c>
      <c r="AQ39" s="164">
        <v>16.738399999999999</v>
      </c>
      <c r="AR39" s="164">
        <v>19.854700000000001</v>
      </c>
      <c r="AS39" s="164">
        <v>-6.9237000000000002</v>
      </c>
      <c r="AT39" s="164">
        <v>-13.5299</v>
      </c>
      <c r="AU39" s="164">
        <v>-13.625</v>
      </c>
      <c r="AV39" s="164">
        <v>-1.1377999999999999</v>
      </c>
      <c r="AW39" s="164">
        <v>-1.1891</v>
      </c>
      <c r="AX39" s="164">
        <v>-10.582800000000001</v>
      </c>
      <c r="AY39" s="164">
        <v>-8.3055000000000003</v>
      </c>
      <c r="AZ39" s="164">
        <v>12.904400000000001</v>
      </c>
      <c r="BA39" s="164">
        <v>13.681100000000001</v>
      </c>
      <c r="BB39" s="164">
        <v>-18.815000000000001</v>
      </c>
      <c r="BC39" s="164">
        <v>17.1721</v>
      </c>
      <c r="BD39" s="164">
        <v>-5.5</v>
      </c>
      <c r="BE39" s="164">
        <v>-5.5</v>
      </c>
      <c r="BF39" s="164">
        <v>-24.596399999999999</v>
      </c>
      <c r="BG39" s="164">
        <v>-23.941800000000001</v>
      </c>
      <c r="BH39" s="164">
        <v>0.2782</v>
      </c>
      <c r="BI39" s="165"/>
      <c r="BJ39" s="164">
        <v>1.4327000000000001</v>
      </c>
      <c r="BK39" s="164">
        <v>0.19670000000000001</v>
      </c>
      <c r="BL39" s="164">
        <v>0.60599999999999998</v>
      </c>
      <c r="BM39" s="164">
        <v>1.333</v>
      </c>
      <c r="BN39" s="164">
        <v>-111.301</v>
      </c>
      <c r="BO39" s="164">
        <v>17.548100000000002</v>
      </c>
      <c r="BP39" s="164">
        <v>17.487100000000002</v>
      </c>
      <c r="BQ39" s="164">
        <v>38.769100000000002</v>
      </c>
      <c r="BR39" s="164">
        <v>-173.47880000000001</v>
      </c>
      <c r="BS39" s="165"/>
      <c r="BT39" s="165"/>
      <c r="BU39" s="165"/>
      <c r="BV39" s="165"/>
      <c r="BW39" s="164">
        <v>11.5</v>
      </c>
      <c r="BX39" s="164">
        <v>8.67</v>
      </c>
      <c r="BY39" s="164">
        <v>-11.1</v>
      </c>
      <c r="BZ39" s="164">
        <v>2.64</v>
      </c>
      <c r="CA39" s="164">
        <v>-19.8215</v>
      </c>
      <c r="CB39" s="164">
        <v>-19.017700000000001</v>
      </c>
      <c r="CC39" s="164">
        <v>28.252300000000002</v>
      </c>
      <c r="CD39" s="164">
        <v>26.950299999999999</v>
      </c>
      <c r="CE39" s="164">
        <v>-3.4264000000000001</v>
      </c>
      <c r="CF39" s="164">
        <v>-26.528700000000001</v>
      </c>
      <c r="CG39" s="164">
        <v>-26.7439</v>
      </c>
      <c r="CH39" s="164">
        <v>1.0369999999999999</v>
      </c>
      <c r="CI39" s="164">
        <v>4.5838000000000001</v>
      </c>
      <c r="CJ39" s="165"/>
      <c r="CK39" s="165"/>
      <c r="CL39" s="164">
        <v>-22.7</v>
      </c>
      <c r="CM39" s="164">
        <v>-4.2</v>
      </c>
      <c r="CN39" s="164">
        <v>-1.32</v>
      </c>
      <c r="CO39" s="164">
        <v>12.822100000000001</v>
      </c>
      <c r="CP39" s="164">
        <v>12.670299999999999</v>
      </c>
      <c r="CQ39" s="164">
        <v>11.3811</v>
      </c>
      <c r="CR39" s="164">
        <v>41.680300000000003</v>
      </c>
      <c r="CS39" s="164">
        <v>41.495399999999997</v>
      </c>
      <c r="CT39" s="164">
        <v>-26.363800000000001</v>
      </c>
      <c r="CU39" s="164">
        <v>-13.2818</v>
      </c>
      <c r="CV39" s="164">
        <v>-26.292999999999999</v>
      </c>
      <c r="CW39" s="164">
        <v>3.1396999999999999</v>
      </c>
      <c r="CX39" s="164">
        <v>21.89</v>
      </c>
      <c r="CY39" s="164">
        <v>7.22</v>
      </c>
      <c r="CZ39" s="164">
        <v>12.973599999999999</v>
      </c>
      <c r="DA39" s="164">
        <v>13.089</v>
      </c>
      <c r="DB39" s="164">
        <v>-8.1300000000000008</v>
      </c>
      <c r="DC39" s="164">
        <v>-439.59640000000002</v>
      </c>
      <c r="DD39" s="164">
        <v>-6.5519999999999996</v>
      </c>
      <c r="DE39" s="164">
        <v>-7.6318999999999999</v>
      </c>
      <c r="DF39" s="164">
        <v>20.4162</v>
      </c>
      <c r="DG39" s="165"/>
      <c r="DH39" s="164">
        <v>-4.1181000000000001</v>
      </c>
      <c r="DI39" s="165"/>
      <c r="DJ39" s="165"/>
      <c r="DK39" s="164">
        <v>-2.1741000000000001</v>
      </c>
      <c r="DL39" s="164">
        <v>2.4369000000000001</v>
      </c>
      <c r="DM39" s="164">
        <v>6.9443999999999999</v>
      </c>
      <c r="DN39" s="164">
        <v>10.7675</v>
      </c>
      <c r="DO39" s="164">
        <v>3.03</v>
      </c>
      <c r="DP39" s="164">
        <v>-1.55</v>
      </c>
      <c r="DQ39" s="164">
        <v>6.3239999999999998</v>
      </c>
      <c r="DR39" s="164">
        <v>-23.678799999999999</v>
      </c>
      <c r="DS39" s="164">
        <v>-10.49</v>
      </c>
      <c r="DT39" s="164">
        <v>-10.56</v>
      </c>
      <c r="DU39" s="164">
        <v>29.95</v>
      </c>
      <c r="DV39" s="164">
        <v>15.89</v>
      </c>
      <c r="DW39" s="164">
        <v>-24.054500000000001</v>
      </c>
      <c r="DX39" s="164">
        <v>-11.945499999999999</v>
      </c>
      <c r="DY39" s="165"/>
      <c r="DZ39" s="164">
        <v>-35.7273</v>
      </c>
      <c r="EA39" s="165"/>
      <c r="EB39" s="164">
        <v>-13.7615</v>
      </c>
      <c r="EC39" s="164">
        <v>-22.6602</v>
      </c>
      <c r="ED39" s="164">
        <v>-23.4312</v>
      </c>
      <c r="EE39" s="164">
        <v>-14.4688</v>
      </c>
      <c r="EF39" s="164">
        <v>-17.273900000000001</v>
      </c>
      <c r="EG39" s="164">
        <v>-11.712</v>
      </c>
      <c r="EH39" s="164">
        <v>-133.7209</v>
      </c>
      <c r="EI39" s="164">
        <v>46.523899999999998</v>
      </c>
      <c r="EJ39" s="165"/>
      <c r="EK39" s="164">
        <v>-8.8798999999999992</v>
      </c>
      <c r="EL39" s="164">
        <v>-6.9311999999999996</v>
      </c>
      <c r="EM39" s="164">
        <v>0</v>
      </c>
      <c r="EN39" s="164">
        <v>0.24199999999999999</v>
      </c>
      <c r="EO39" s="164">
        <v>0.28799999999999998</v>
      </c>
      <c r="EP39" s="164">
        <v>7.1840000000000002</v>
      </c>
      <c r="EQ39" s="164">
        <v>-26.0718</v>
      </c>
      <c r="ER39" s="164">
        <v>-26.0063</v>
      </c>
      <c r="ES39" s="164">
        <v>-1.2384999999999999</v>
      </c>
      <c r="ET39" s="164">
        <v>-9.56</v>
      </c>
      <c r="EU39" s="165"/>
      <c r="EV39" s="164">
        <v>1.7</v>
      </c>
      <c r="EW39" s="164">
        <v>0</v>
      </c>
      <c r="EX39" s="164">
        <v>2.5183</v>
      </c>
      <c r="EY39" s="164">
        <v>-9.6599000000000004</v>
      </c>
      <c r="EZ39" s="164">
        <v>-9.6420999999999992</v>
      </c>
      <c r="FA39" s="164">
        <v>6.5872999999999999</v>
      </c>
      <c r="FB39" s="164">
        <v>-0.42959999999999998</v>
      </c>
      <c r="FC39" s="164">
        <v>-10.719900000000001</v>
      </c>
      <c r="FD39" s="164">
        <v>4.7967000000000004</v>
      </c>
      <c r="FE39" s="165"/>
      <c r="FF39" s="164">
        <v>4.7201000000000004</v>
      </c>
      <c r="FG39" s="164">
        <v>3.0771000000000002</v>
      </c>
      <c r="FH39" s="164">
        <v>3.5106000000000002</v>
      </c>
      <c r="FI39" s="164">
        <v>0</v>
      </c>
      <c r="FJ39" s="164">
        <v>5.6935000000000002</v>
      </c>
      <c r="FK39" s="164">
        <v>7.0331999999999999</v>
      </c>
      <c r="FL39" s="164">
        <v>-15.406000000000001</v>
      </c>
      <c r="FM39" s="164">
        <v>17.431699999999999</v>
      </c>
      <c r="FN39" s="164">
        <v>17.124099999999999</v>
      </c>
      <c r="FO39" s="164">
        <v>-6.8905000000000003</v>
      </c>
      <c r="FP39" s="165"/>
      <c r="FQ39" s="164">
        <v>16.295400000000001</v>
      </c>
      <c r="FR39" s="164">
        <v>-22.24</v>
      </c>
      <c r="FS39" s="164">
        <v>-3.2130999999999998</v>
      </c>
      <c r="FT39" s="164">
        <v>0.14760000000000001</v>
      </c>
      <c r="FU39" s="164">
        <v>2.2999999999999998</v>
      </c>
      <c r="FV39" s="164">
        <v>2.97</v>
      </c>
      <c r="FW39" s="164">
        <v>-17.5016</v>
      </c>
      <c r="FX39" s="164">
        <v>0</v>
      </c>
      <c r="FY39" s="164">
        <v>0</v>
      </c>
      <c r="FZ39" s="164">
        <v>0</v>
      </c>
      <c r="GA39" s="164">
        <v>0</v>
      </c>
      <c r="GB39" s="164">
        <v>28.96</v>
      </c>
      <c r="GC39" s="164">
        <v>-18.2179</v>
      </c>
      <c r="GD39" s="164">
        <v>-10.118499999999999</v>
      </c>
      <c r="GE39" s="164">
        <v>0.73</v>
      </c>
      <c r="GF39" s="164">
        <v>11.615500000000001</v>
      </c>
      <c r="GG39" s="165"/>
      <c r="GH39" s="164">
        <v>21.517199999999999</v>
      </c>
      <c r="GI39" s="164">
        <v>-4.5498000000000003</v>
      </c>
      <c r="GJ39" s="164">
        <v>-4.9401000000000002</v>
      </c>
      <c r="GK39" s="164">
        <v>2.6311</v>
      </c>
      <c r="GL39" s="165"/>
      <c r="GM39" s="165"/>
      <c r="GN39" s="164">
        <v>-7.1279000000000003</v>
      </c>
      <c r="GO39" s="164">
        <v>-0.89739999999999998</v>
      </c>
      <c r="GP39" s="164">
        <v>5.6173999999999999</v>
      </c>
      <c r="GQ39" s="164">
        <v>-22.543399999999998</v>
      </c>
      <c r="GR39" s="164">
        <v>5.3792</v>
      </c>
      <c r="GS39" s="164">
        <v>5.6920999999999999</v>
      </c>
      <c r="GT39" s="164">
        <v>89.279300000000006</v>
      </c>
      <c r="GU39" s="164">
        <v>-3.9152</v>
      </c>
      <c r="GV39" s="164">
        <v>-12.282299999999999</v>
      </c>
      <c r="GW39" s="164">
        <v>2.9817</v>
      </c>
      <c r="GX39" s="164">
        <v>1.7867999999999999</v>
      </c>
      <c r="GY39" s="164">
        <v>5.7213000000000003</v>
      </c>
      <c r="GZ39" s="164">
        <v>5.8388999999999998</v>
      </c>
      <c r="HA39" s="164">
        <v>1</v>
      </c>
      <c r="HB39" s="164">
        <v>-16.6676</v>
      </c>
      <c r="HC39" s="164">
        <v>-15.2643</v>
      </c>
      <c r="HD39" s="165"/>
      <c r="HE39" s="165"/>
      <c r="HF39" s="164">
        <v>36.147599999999997</v>
      </c>
      <c r="HG39" s="164">
        <v>-27.400600000000001</v>
      </c>
      <c r="HH39" s="165"/>
      <c r="HI39" s="164">
        <v>-39.796100000000003</v>
      </c>
      <c r="HJ39" s="164">
        <v>12.289899999999999</v>
      </c>
      <c r="HK39" s="164">
        <v>-9.6880000000000006</v>
      </c>
      <c r="HL39" s="164">
        <v>0</v>
      </c>
      <c r="HM39" s="164">
        <v>-10.604900000000001</v>
      </c>
      <c r="HN39" s="164">
        <v>-11.796799999999999</v>
      </c>
      <c r="HO39" s="165"/>
      <c r="HP39" s="165"/>
      <c r="HQ39" s="164">
        <v>-8.4581999999999997</v>
      </c>
      <c r="HR39" s="164">
        <v>-7.8814000000000002</v>
      </c>
      <c r="HS39" s="164">
        <v>-10.764099999999999</v>
      </c>
      <c r="HT39" s="164">
        <v>-11.880699999999999</v>
      </c>
      <c r="HU39" s="164">
        <v>35.5</v>
      </c>
      <c r="HV39" s="164">
        <v>34.86</v>
      </c>
      <c r="HW39" s="164">
        <v>-21.9</v>
      </c>
      <c r="HX39" s="164">
        <v>-21.8</v>
      </c>
      <c r="HY39" s="164">
        <v>1.1782999999999999</v>
      </c>
      <c r="HZ39" s="164">
        <v>1.1200000000000001</v>
      </c>
      <c r="IA39" s="164">
        <v>90.169799999999995</v>
      </c>
      <c r="IB39" s="164">
        <v>17.780799999999999</v>
      </c>
      <c r="IC39" s="164">
        <v>18.044499999999999</v>
      </c>
      <c r="ID39" s="164">
        <v>-16.5</v>
      </c>
      <c r="IE39" s="164">
        <v>-33.299999999999997</v>
      </c>
      <c r="IF39" s="164">
        <v>-8.3000000000000007</v>
      </c>
      <c r="IG39" s="164">
        <v>-8.8000000000000007</v>
      </c>
      <c r="IH39" s="165"/>
      <c r="II39" s="164">
        <v>-17.420500000000001</v>
      </c>
      <c r="IJ39" s="165"/>
      <c r="IK39" s="164">
        <v>-96.789599999999993</v>
      </c>
      <c r="IL39" s="164">
        <v>-238.10679999999999</v>
      </c>
      <c r="IM39" s="164">
        <v>-24.7197</v>
      </c>
      <c r="IN39" s="165"/>
      <c r="IO39" s="164">
        <v>68.276799999999994</v>
      </c>
      <c r="IP39" s="164">
        <v>98.545400000000001</v>
      </c>
      <c r="IQ39" s="164">
        <v>139.15559999999999</v>
      </c>
      <c r="IR39" s="164">
        <v>116.07680000000001</v>
      </c>
      <c r="IS39" s="164">
        <v>-7.5073999999999996</v>
      </c>
      <c r="IT39" s="164">
        <v>27.637599999999999</v>
      </c>
      <c r="IU39" s="164">
        <v>25.770900000000001</v>
      </c>
      <c r="IV39" s="164">
        <v>-30.0901</v>
      </c>
      <c r="IW39" s="164">
        <v>113.9529</v>
      </c>
      <c r="IX39" s="164">
        <v>-228.2182</v>
      </c>
      <c r="IY39" s="164">
        <v>19.978400000000001</v>
      </c>
      <c r="IZ39" s="164">
        <v>-21.7942</v>
      </c>
      <c r="JA39" s="164">
        <v>4.7600000000000003E-2</v>
      </c>
      <c r="JB39" s="165"/>
      <c r="JC39" s="164">
        <v>-5.76</v>
      </c>
      <c r="JD39" s="164">
        <v>-1.0109999999999999</v>
      </c>
      <c r="JE39" s="164">
        <v>-1.016</v>
      </c>
      <c r="JF39" s="164">
        <v>1.92</v>
      </c>
      <c r="JG39" s="164">
        <v>0</v>
      </c>
      <c r="JH39" s="164">
        <v>-2.2869000000000002</v>
      </c>
      <c r="JI39" s="164">
        <v>-6.3278999999999996</v>
      </c>
      <c r="JJ39" s="164">
        <v>0.64549999999999996</v>
      </c>
      <c r="JK39" s="164">
        <v>4.3655999999999997</v>
      </c>
      <c r="JL39" s="164">
        <v>-2.2999999999999998</v>
      </c>
      <c r="JM39" s="164">
        <v>0.79800000000000004</v>
      </c>
      <c r="JN39" s="164">
        <v>0.70599999999999996</v>
      </c>
      <c r="JO39" s="164">
        <v>2.4502000000000002</v>
      </c>
      <c r="JP39" s="164">
        <v>2.8191000000000002</v>
      </c>
      <c r="JQ39" s="164">
        <v>3.8424999999999998</v>
      </c>
      <c r="JR39" s="164">
        <v>3.4098000000000002</v>
      </c>
      <c r="JS39" s="164">
        <v>4.1249000000000002</v>
      </c>
      <c r="JT39" s="165"/>
      <c r="JU39" s="164">
        <v>16.8</v>
      </c>
      <c r="JV39" s="164">
        <v>10.169600000000001</v>
      </c>
      <c r="JW39" s="164">
        <v>0.96</v>
      </c>
      <c r="JX39" s="165"/>
      <c r="JY39" s="165"/>
      <c r="JZ39" s="164">
        <v>6.1712999999999996</v>
      </c>
      <c r="KA39" s="164">
        <v>-14.818300000000001</v>
      </c>
      <c r="KB39" s="164">
        <v>3.9761000000000002</v>
      </c>
      <c r="KC39" s="164">
        <v>-9.6546000000000003</v>
      </c>
      <c r="KD39" s="164">
        <v>-17.0349</v>
      </c>
      <c r="KE39" s="164">
        <v>-4.8132000000000001</v>
      </c>
      <c r="KF39" s="164">
        <v>-9.1999999999999993</v>
      </c>
      <c r="KG39" s="164">
        <v>-7.9</v>
      </c>
      <c r="KH39" s="164">
        <v>-36.752000000000002</v>
      </c>
      <c r="KI39" s="164">
        <v>-80.191699999999997</v>
      </c>
    </row>
    <row r="40" spans="1:295" ht="18" customHeight="1" x14ac:dyDescent="0.25">
      <c r="A40" s="159" t="s">
        <v>110</v>
      </c>
      <c r="B40" s="159" t="s">
        <v>983</v>
      </c>
      <c r="C40" s="166">
        <v>0</v>
      </c>
      <c r="D40" s="167">
        <v>2.9941</v>
      </c>
      <c r="E40" s="167">
        <v>-7.8510999999999997</v>
      </c>
      <c r="F40" s="167">
        <v>4.4372999999999996</v>
      </c>
      <c r="G40" s="167">
        <v>9.3475999999999999</v>
      </c>
      <c r="H40" s="168"/>
      <c r="I40" s="167">
        <v>11.9099</v>
      </c>
      <c r="J40" s="168"/>
      <c r="K40" s="167">
        <v>11.3392</v>
      </c>
      <c r="L40" s="167">
        <v>4.1519000000000004</v>
      </c>
      <c r="M40" s="168"/>
      <c r="N40" s="167">
        <v>-11.1</v>
      </c>
      <c r="O40" s="168"/>
      <c r="P40" s="168"/>
      <c r="Q40" s="167">
        <v>1.6559999999999999</v>
      </c>
      <c r="R40" s="168"/>
      <c r="S40" s="167">
        <v>3.3258000000000001</v>
      </c>
      <c r="T40" s="167">
        <v>-14.1462</v>
      </c>
      <c r="U40" s="167">
        <v>3.9698000000000002</v>
      </c>
      <c r="V40" s="167">
        <v>3.9721000000000002</v>
      </c>
      <c r="W40" s="167">
        <v>7.1375000000000002</v>
      </c>
      <c r="X40" s="167">
        <v>2.6928999999999998</v>
      </c>
      <c r="Y40" s="167">
        <v>-6.0999999999999999E-2</v>
      </c>
      <c r="Z40" s="167">
        <v>1.657</v>
      </c>
      <c r="AA40" s="168"/>
      <c r="AB40" s="167">
        <v>-0.7369</v>
      </c>
      <c r="AC40" s="167">
        <v>-0.80500000000000005</v>
      </c>
      <c r="AD40" s="168"/>
      <c r="AE40" s="167">
        <v>5.1210000000000004</v>
      </c>
      <c r="AF40" s="167">
        <v>-8.8800000000000008</v>
      </c>
      <c r="AG40" s="167">
        <v>-8.8000000000000007</v>
      </c>
      <c r="AH40" s="167">
        <v>-0.81299999999999994</v>
      </c>
      <c r="AI40" s="167">
        <v>0.34699999999999998</v>
      </c>
      <c r="AJ40" s="168"/>
      <c r="AK40" s="168"/>
      <c r="AL40" s="168"/>
      <c r="AM40" s="167">
        <v>-6.48</v>
      </c>
      <c r="AN40" s="168"/>
      <c r="AO40" s="167">
        <v>4.8893000000000004</v>
      </c>
      <c r="AP40" s="167">
        <v>2.2827000000000002</v>
      </c>
      <c r="AQ40" s="167">
        <v>18.212900000000001</v>
      </c>
      <c r="AR40" s="167">
        <v>18.4345</v>
      </c>
      <c r="AS40" s="167">
        <v>-7.8501000000000003</v>
      </c>
      <c r="AT40" s="167">
        <v>-13.128</v>
      </c>
      <c r="AU40" s="167">
        <v>-12.9133</v>
      </c>
      <c r="AV40" s="167">
        <v>-0.59719999999999995</v>
      </c>
      <c r="AW40" s="167">
        <v>-0.73419999999999996</v>
      </c>
      <c r="AX40" s="167">
        <v>-11.3865</v>
      </c>
      <c r="AY40" s="167">
        <v>-8.8413000000000004</v>
      </c>
      <c r="AZ40" s="167">
        <v>12.105399999999999</v>
      </c>
      <c r="BA40" s="167">
        <v>13.306100000000001</v>
      </c>
      <c r="BB40" s="167">
        <v>-17.466899999999999</v>
      </c>
      <c r="BC40" s="167">
        <v>16.995100000000001</v>
      </c>
      <c r="BD40" s="167">
        <v>-5.5</v>
      </c>
      <c r="BE40" s="167">
        <v>-5.4</v>
      </c>
      <c r="BF40" s="167">
        <v>-24.286300000000001</v>
      </c>
      <c r="BG40" s="167">
        <v>-24.063700000000001</v>
      </c>
      <c r="BH40" s="167">
        <v>0.32890000000000003</v>
      </c>
      <c r="BI40" s="168"/>
      <c r="BJ40" s="167">
        <v>1.5484</v>
      </c>
      <c r="BK40" s="167">
        <v>0.19919999999999999</v>
      </c>
      <c r="BL40" s="167">
        <v>0.59760000000000002</v>
      </c>
      <c r="BM40" s="167">
        <v>1.3882000000000001</v>
      </c>
      <c r="BN40" s="167">
        <v>-105.7161</v>
      </c>
      <c r="BO40" s="167">
        <v>17.639700000000001</v>
      </c>
      <c r="BP40" s="167">
        <v>17.731200000000001</v>
      </c>
      <c r="BQ40" s="167">
        <v>35.711100000000002</v>
      </c>
      <c r="BR40" s="167">
        <v>-173.32400000000001</v>
      </c>
      <c r="BS40" s="168"/>
      <c r="BT40" s="168"/>
      <c r="BU40" s="168"/>
      <c r="BV40" s="168"/>
      <c r="BW40" s="167">
        <v>11.58</v>
      </c>
      <c r="BX40" s="167">
        <v>8.4499999999999993</v>
      </c>
      <c r="BY40" s="167">
        <v>-11.48</v>
      </c>
      <c r="BZ40" s="167">
        <v>2.83</v>
      </c>
      <c r="CA40" s="167">
        <v>-22.9025</v>
      </c>
      <c r="CB40" s="167">
        <v>-22.232700000000001</v>
      </c>
      <c r="CC40" s="167">
        <v>30.004200000000001</v>
      </c>
      <c r="CD40" s="167">
        <v>28.7958</v>
      </c>
      <c r="CE40" s="167">
        <v>-2.9436</v>
      </c>
      <c r="CF40" s="167">
        <v>-23.162299999999998</v>
      </c>
      <c r="CG40" s="167">
        <v>-23.0913</v>
      </c>
      <c r="CH40" s="167">
        <v>1.3066</v>
      </c>
      <c r="CI40" s="167">
        <v>5.5533999999999999</v>
      </c>
      <c r="CJ40" s="168"/>
      <c r="CK40" s="168"/>
      <c r="CL40" s="167">
        <v>-23.1</v>
      </c>
      <c r="CM40" s="167">
        <v>-6.8</v>
      </c>
      <c r="CN40" s="167">
        <v>-1.0900000000000001</v>
      </c>
      <c r="CO40" s="167">
        <v>14.0823</v>
      </c>
      <c r="CP40" s="167">
        <v>14.4114</v>
      </c>
      <c r="CQ40" s="167">
        <v>12.792</v>
      </c>
      <c r="CR40" s="167">
        <v>41.828600000000002</v>
      </c>
      <c r="CS40" s="167">
        <v>42.8337</v>
      </c>
      <c r="CT40" s="167">
        <v>-26.821300000000001</v>
      </c>
      <c r="CU40" s="167">
        <v>-14.4412</v>
      </c>
      <c r="CV40" s="167">
        <v>-28.1614</v>
      </c>
      <c r="CW40" s="167">
        <v>3.0249000000000001</v>
      </c>
      <c r="CX40" s="167">
        <v>21.85</v>
      </c>
      <c r="CY40" s="167">
        <v>7.23</v>
      </c>
      <c r="CZ40" s="167">
        <v>12.817399999999999</v>
      </c>
      <c r="DA40" s="167">
        <v>12.893700000000001</v>
      </c>
      <c r="DB40" s="167">
        <v>-7.86</v>
      </c>
      <c r="DC40" s="167">
        <v>-427.03469999999999</v>
      </c>
      <c r="DD40" s="167">
        <v>-8.1118000000000006</v>
      </c>
      <c r="DE40" s="167">
        <v>-8.0632000000000001</v>
      </c>
      <c r="DF40" s="167">
        <v>16.944800000000001</v>
      </c>
      <c r="DG40" s="168"/>
      <c r="DH40" s="167">
        <v>-4.0875000000000004</v>
      </c>
      <c r="DI40" s="168"/>
      <c r="DJ40" s="168"/>
      <c r="DK40" s="167">
        <v>-2.4097</v>
      </c>
      <c r="DL40" s="167">
        <v>2.4369000000000001</v>
      </c>
      <c r="DM40" s="167">
        <v>6.6289999999999996</v>
      </c>
      <c r="DN40" s="167">
        <v>10.582000000000001</v>
      </c>
      <c r="DO40" s="167">
        <v>2.75</v>
      </c>
      <c r="DP40" s="167">
        <v>-1.4</v>
      </c>
      <c r="DQ40" s="167">
        <v>7.0990000000000002</v>
      </c>
      <c r="DR40" s="167">
        <v>-18.746099999999998</v>
      </c>
      <c r="DS40" s="167">
        <v>-10.58</v>
      </c>
      <c r="DT40" s="167">
        <v>-10.7</v>
      </c>
      <c r="DU40" s="167">
        <v>30.23</v>
      </c>
      <c r="DV40" s="167">
        <v>15.29</v>
      </c>
      <c r="DW40" s="167">
        <v>-20.854500000000002</v>
      </c>
      <c r="DX40" s="167">
        <v>-10.0091</v>
      </c>
      <c r="DY40" s="168"/>
      <c r="DZ40" s="167">
        <v>-37.136400000000002</v>
      </c>
      <c r="EA40" s="168"/>
      <c r="EB40" s="167">
        <v>-14.895300000000001</v>
      </c>
      <c r="EC40" s="167">
        <v>-22.066099999999999</v>
      </c>
      <c r="ED40" s="167">
        <v>-21.0976</v>
      </c>
      <c r="EE40" s="167">
        <v>-14.816000000000001</v>
      </c>
      <c r="EF40" s="167">
        <v>-17.385100000000001</v>
      </c>
      <c r="EG40" s="167">
        <v>-11.896000000000001</v>
      </c>
      <c r="EH40" s="167">
        <v>-132.3596</v>
      </c>
      <c r="EI40" s="167">
        <v>46.778199999999998</v>
      </c>
      <c r="EJ40" s="168"/>
      <c r="EK40" s="167">
        <v>-8.5474999999999994</v>
      </c>
      <c r="EL40" s="167">
        <v>-7.6177999999999999</v>
      </c>
      <c r="EM40" s="167">
        <v>0</v>
      </c>
      <c r="EN40" s="167">
        <v>-1.9787999999999999</v>
      </c>
      <c r="EO40" s="167">
        <v>-3.0621</v>
      </c>
      <c r="EP40" s="167">
        <v>9.2319999999999993</v>
      </c>
      <c r="EQ40" s="167">
        <v>-25.909500000000001</v>
      </c>
      <c r="ER40" s="167">
        <v>-25.045100000000001</v>
      </c>
      <c r="ES40" s="167">
        <v>1.0141</v>
      </c>
      <c r="ET40" s="167">
        <v>-8.9600000000000009</v>
      </c>
      <c r="EU40" s="168"/>
      <c r="EV40" s="167">
        <v>-1.5</v>
      </c>
      <c r="EW40" s="167">
        <v>4.4947999999999997</v>
      </c>
      <c r="EX40" s="167">
        <v>-0.71379999999999999</v>
      </c>
      <c r="EY40" s="167">
        <v>-9.5547000000000004</v>
      </c>
      <c r="EZ40" s="167">
        <v>-9.4038000000000004</v>
      </c>
      <c r="FA40" s="167">
        <v>6.2667000000000002</v>
      </c>
      <c r="FB40" s="167">
        <v>0.50260000000000005</v>
      </c>
      <c r="FC40" s="167">
        <v>-16.880500000000001</v>
      </c>
      <c r="FD40" s="167">
        <v>4.55</v>
      </c>
      <c r="FE40" s="168"/>
      <c r="FF40" s="167">
        <v>4.1412000000000004</v>
      </c>
      <c r="FG40" s="167">
        <v>0</v>
      </c>
      <c r="FH40" s="167">
        <v>2.7778999999999998</v>
      </c>
      <c r="FI40" s="167">
        <v>0</v>
      </c>
      <c r="FJ40" s="167">
        <v>9.3775999999999993</v>
      </c>
      <c r="FK40" s="167">
        <v>9.0426000000000002</v>
      </c>
      <c r="FL40" s="167">
        <v>-15.573399999999999</v>
      </c>
      <c r="FM40" s="167">
        <v>18.645700000000001</v>
      </c>
      <c r="FN40" s="167">
        <v>18.545000000000002</v>
      </c>
      <c r="FO40" s="167">
        <v>-6.7327000000000004</v>
      </c>
      <c r="FP40" s="168"/>
      <c r="FQ40" s="167">
        <v>20.631399999999999</v>
      </c>
      <c r="FR40" s="167">
        <v>-25.82</v>
      </c>
      <c r="FS40" s="167">
        <v>-3.2130999999999998</v>
      </c>
      <c r="FT40" s="167">
        <v>0.14760000000000001</v>
      </c>
      <c r="FU40" s="167">
        <v>1.93</v>
      </c>
      <c r="FV40" s="167">
        <v>2.97</v>
      </c>
      <c r="FW40" s="167">
        <v>-20.8125</v>
      </c>
      <c r="FX40" s="167">
        <v>0</v>
      </c>
      <c r="FY40" s="167">
        <v>0.124</v>
      </c>
      <c r="FZ40" s="167">
        <v>5.2999999999999999E-2</v>
      </c>
      <c r="GA40" s="168"/>
      <c r="GB40" s="167">
        <v>20.99</v>
      </c>
      <c r="GC40" s="167">
        <v>-17.7926</v>
      </c>
      <c r="GD40" s="167">
        <v>-9.7975999999999992</v>
      </c>
      <c r="GE40" s="167">
        <v>-0.41</v>
      </c>
      <c r="GF40" s="167">
        <v>16.585799999999999</v>
      </c>
      <c r="GG40" s="168"/>
      <c r="GH40" s="167">
        <v>18.8812</v>
      </c>
      <c r="GI40" s="167">
        <v>-3.5225</v>
      </c>
      <c r="GJ40" s="167">
        <v>-3.7157</v>
      </c>
      <c r="GK40" s="167">
        <v>2.6406999999999998</v>
      </c>
      <c r="GL40" s="168"/>
      <c r="GM40" s="168"/>
      <c r="GN40" s="167">
        <v>-9.2150999999999996</v>
      </c>
      <c r="GO40" s="167">
        <v>-3.2334999999999998</v>
      </c>
      <c r="GP40" s="167">
        <v>4.8305999999999996</v>
      </c>
      <c r="GQ40" s="167">
        <v>-20.707000000000001</v>
      </c>
      <c r="GR40" s="167">
        <v>7.1318000000000001</v>
      </c>
      <c r="GS40" s="167">
        <v>7.5262000000000002</v>
      </c>
      <c r="GT40" s="167">
        <v>87.135999999999996</v>
      </c>
      <c r="GU40" s="167">
        <v>-4.3277999999999999</v>
      </c>
      <c r="GV40" s="167">
        <v>-11.784599999999999</v>
      </c>
      <c r="GW40" s="167">
        <v>4.1765999999999996</v>
      </c>
      <c r="GX40" s="167">
        <v>2.1951999999999998</v>
      </c>
      <c r="GY40" s="167">
        <v>6.0289000000000001</v>
      </c>
      <c r="GZ40" s="167">
        <v>5.9970999999999997</v>
      </c>
      <c r="HA40" s="167">
        <v>1.5550999999999999</v>
      </c>
      <c r="HB40" s="167">
        <v>-13.1548</v>
      </c>
      <c r="HC40" s="167">
        <v>-12.6313</v>
      </c>
      <c r="HD40" s="167">
        <v>-0.84</v>
      </c>
      <c r="HE40" s="168"/>
      <c r="HF40" s="167">
        <v>33.300699999999999</v>
      </c>
      <c r="HG40" s="167">
        <v>-25.619700000000002</v>
      </c>
      <c r="HH40" s="168"/>
      <c r="HI40" s="167">
        <v>-34.974299999999999</v>
      </c>
      <c r="HJ40" s="167">
        <v>15.7355</v>
      </c>
      <c r="HK40" s="167">
        <v>-12.866099999999999</v>
      </c>
      <c r="HL40" s="167">
        <v>-8.1578999999999997</v>
      </c>
      <c r="HM40" s="167">
        <v>0</v>
      </c>
      <c r="HN40" s="167">
        <v>0</v>
      </c>
      <c r="HO40" s="167">
        <v>5.8113999999999999</v>
      </c>
      <c r="HP40" s="168"/>
      <c r="HQ40" s="167">
        <v>-5.6402000000000001</v>
      </c>
      <c r="HR40" s="167">
        <v>-5.1623000000000001</v>
      </c>
      <c r="HS40" s="167">
        <v>-10.194000000000001</v>
      </c>
      <c r="HT40" s="167">
        <v>-9.8689999999999998</v>
      </c>
      <c r="HU40" s="167">
        <v>36.659999999999997</v>
      </c>
      <c r="HV40" s="167">
        <v>36.049999999999997</v>
      </c>
      <c r="HW40" s="167">
        <v>-21.3</v>
      </c>
      <c r="HX40" s="167">
        <v>-21.5</v>
      </c>
      <c r="HY40" s="167">
        <v>1.2845</v>
      </c>
      <c r="HZ40" s="167">
        <v>-2</v>
      </c>
      <c r="IA40" s="167">
        <v>93.3536</v>
      </c>
      <c r="IB40" s="167">
        <v>17.923200000000001</v>
      </c>
      <c r="IC40" s="167">
        <v>18.0063</v>
      </c>
      <c r="ID40" s="167">
        <v>-16.5</v>
      </c>
      <c r="IE40" s="167">
        <v>-33.200000000000003</v>
      </c>
      <c r="IF40" s="167">
        <v>-10.6</v>
      </c>
      <c r="IG40" s="167">
        <v>-11.1</v>
      </c>
      <c r="IH40" s="167">
        <v>-17.2591</v>
      </c>
      <c r="II40" s="168"/>
      <c r="IJ40" s="168"/>
      <c r="IK40" s="167">
        <v>-94.128200000000007</v>
      </c>
      <c r="IL40" s="167">
        <v>-234.17449999999999</v>
      </c>
      <c r="IM40" s="167">
        <v>-22.0136</v>
      </c>
      <c r="IN40" s="168"/>
      <c r="IO40" s="167">
        <v>70.876499999999993</v>
      </c>
      <c r="IP40" s="167">
        <v>92.783500000000004</v>
      </c>
      <c r="IQ40" s="167">
        <v>137.44059999999999</v>
      </c>
      <c r="IR40" s="167">
        <v>117.4102</v>
      </c>
      <c r="IS40" s="167">
        <v>-0.6512</v>
      </c>
      <c r="IT40" s="167">
        <v>24.195499999999999</v>
      </c>
      <c r="IU40" s="167">
        <v>24.458200000000001</v>
      </c>
      <c r="IV40" s="167">
        <v>-29.096699999999998</v>
      </c>
      <c r="IW40" s="167">
        <v>124.58150000000001</v>
      </c>
      <c r="IX40" s="167">
        <v>-229.76240000000001</v>
      </c>
      <c r="IY40" s="167">
        <v>30.9818</v>
      </c>
      <c r="IZ40" s="167">
        <v>-31.201699999999999</v>
      </c>
      <c r="JA40" s="167">
        <v>-0.1404</v>
      </c>
      <c r="JB40" s="168"/>
      <c r="JC40" s="167">
        <v>-5.04</v>
      </c>
      <c r="JD40" s="167">
        <v>-1.6519999999999999</v>
      </c>
      <c r="JE40" s="167">
        <v>-1.663</v>
      </c>
      <c r="JF40" s="167">
        <v>1.04</v>
      </c>
      <c r="JG40" s="167">
        <v>0.48</v>
      </c>
      <c r="JH40" s="167">
        <v>-2.1564999999999999</v>
      </c>
      <c r="JI40" s="167">
        <v>-6.6208999999999998</v>
      </c>
      <c r="JJ40" s="167">
        <v>-0.17549999999999999</v>
      </c>
      <c r="JK40" s="167">
        <v>5.0400999999999998</v>
      </c>
      <c r="JL40" s="167">
        <v>-1.5</v>
      </c>
      <c r="JM40" s="167">
        <v>1.5289999999999999</v>
      </c>
      <c r="JN40" s="167">
        <v>1.3</v>
      </c>
      <c r="JO40" s="167">
        <v>2.6858</v>
      </c>
      <c r="JP40" s="167">
        <v>3.1036000000000001</v>
      </c>
      <c r="JQ40" s="167">
        <v>4.4645999999999999</v>
      </c>
      <c r="JR40" s="167">
        <v>4.5198</v>
      </c>
      <c r="JS40" s="167">
        <v>3.5992999999999999</v>
      </c>
      <c r="JT40" s="168"/>
      <c r="JU40" s="167">
        <v>16.8</v>
      </c>
      <c r="JV40" s="167">
        <v>10.416700000000001</v>
      </c>
      <c r="JW40" s="167">
        <v>0.83</v>
      </c>
      <c r="JX40" s="168"/>
      <c r="JY40" s="168"/>
      <c r="JZ40" s="167">
        <v>6.9885000000000002</v>
      </c>
      <c r="KA40" s="167">
        <v>-12.777900000000001</v>
      </c>
      <c r="KB40" s="167">
        <v>1.0264</v>
      </c>
      <c r="KC40" s="167">
        <v>-11.033099999999999</v>
      </c>
      <c r="KD40" s="167">
        <v>-14.2316</v>
      </c>
      <c r="KE40" s="167">
        <v>-5.9659000000000004</v>
      </c>
      <c r="KF40" s="167">
        <v>-9.6</v>
      </c>
      <c r="KG40" s="167">
        <v>-7.5</v>
      </c>
      <c r="KH40" s="167">
        <v>-41.360599999999998</v>
      </c>
      <c r="KI40" s="167">
        <v>-78.310699999999997</v>
      </c>
    </row>
    <row r="41" spans="1:295" ht="18" customHeight="1" x14ac:dyDescent="0.25">
      <c r="A41" s="159" t="s">
        <v>110</v>
      </c>
      <c r="B41" s="159" t="s">
        <v>984</v>
      </c>
      <c r="C41" s="160">
        <v>0</v>
      </c>
      <c r="D41" s="161">
        <v>3.2991999999999999</v>
      </c>
      <c r="E41" s="161">
        <v>-8.5030000000000001</v>
      </c>
      <c r="F41" s="161">
        <v>5.0521000000000003</v>
      </c>
      <c r="G41" s="161">
        <v>9.4708000000000006</v>
      </c>
      <c r="H41" s="162"/>
      <c r="I41" s="161">
        <v>11.306900000000001</v>
      </c>
      <c r="J41" s="162"/>
      <c r="K41" s="161">
        <v>10.8161</v>
      </c>
      <c r="L41" s="161">
        <v>3.8929</v>
      </c>
      <c r="M41" s="162"/>
      <c r="N41" s="161">
        <v>-13.32</v>
      </c>
      <c r="O41" s="162"/>
      <c r="P41" s="162"/>
      <c r="Q41" s="162"/>
      <c r="R41" s="162"/>
      <c r="S41" s="161">
        <v>3.5659000000000001</v>
      </c>
      <c r="T41" s="161">
        <v>-14.202500000000001</v>
      </c>
      <c r="U41" s="161">
        <v>4.2831000000000001</v>
      </c>
      <c r="V41" s="161">
        <v>4.0914000000000001</v>
      </c>
      <c r="W41" s="161">
        <v>7.4882999999999997</v>
      </c>
      <c r="X41" s="161">
        <v>3.3092999999999999</v>
      </c>
      <c r="Y41" s="161">
        <v>0.12239999999999999</v>
      </c>
      <c r="Z41" s="161">
        <v>1.6677</v>
      </c>
      <c r="AA41" s="162"/>
      <c r="AB41" s="161">
        <v>-0.6855</v>
      </c>
      <c r="AC41" s="161">
        <v>-0.80600000000000005</v>
      </c>
      <c r="AD41" s="162"/>
      <c r="AE41" s="161">
        <v>4.9169999999999998</v>
      </c>
      <c r="AF41" s="161">
        <v>-6.66</v>
      </c>
      <c r="AG41" s="161">
        <v>-8.8000000000000007</v>
      </c>
      <c r="AH41" s="161">
        <v>-0.65900000000000003</v>
      </c>
      <c r="AI41" s="161">
        <v>0.34499999999999997</v>
      </c>
      <c r="AJ41" s="162"/>
      <c r="AK41" s="162"/>
      <c r="AL41" s="162"/>
      <c r="AM41" s="161">
        <v>-5.6</v>
      </c>
      <c r="AN41" s="162"/>
      <c r="AO41" s="161">
        <v>4.8499999999999996</v>
      </c>
      <c r="AP41" s="161">
        <v>2.5583</v>
      </c>
      <c r="AQ41" s="161">
        <v>14.9831</v>
      </c>
      <c r="AR41" s="161">
        <v>18.6082</v>
      </c>
      <c r="AS41" s="161">
        <v>-6.8762999999999996</v>
      </c>
      <c r="AT41" s="161">
        <v>-13.6638</v>
      </c>
      <c r="AU41" s="161">
        <v>-13.777799999999999</v>
      </c>
      <c r="AV41" s="161">
        <v>-0.70399999999999996</v>
      </c>
      <c r="AW41" s="161">
        <v>-0.85609999999999997</v>
      </c>
      <c r="AX41" s="161">
        <v>-10.582800000000001</v>
      </c>
      <c r="AY41" s="161">
        <v>-8.4393999999999991</v>
      </c>
      <c r="AZ41" s="161">
        <v>13.589499999999999</v>
      </c>
      <c r="BA41" s="161">
        <v>14.4594</v>
      </c>
      <c r="BB41" s="161">
        <v>-19.7836</v>
      </c>
      <c r="BC41" s="161">
        <v>17.698399999999999</v>
      </c>
      <c r="BD41" s="161">
        <v>-5.9</v>
      </c>
      <c r="BE41" s="161">
        <v>-5.9</v>
      </c>
      <c r="BF41" s="161">
        <v>-23.7319</v>
      </c>
      <c r="BG41" s="161">
        <v>-23.669599999999999</v>
      </c>
      <c r="BH41" s="161">
        <v>0.27689999999999998</v>
      </c>
      <c r="BI41" s="162"/>
      <c r="BJ41" s="161">
        <v>0.89870000000000005</v>
      </c>
      <c r="BK41" s="161">
        <v>0.25559999999999999</v>
      </c>
      <c r="BL41" s="161">
        <v>0</v>
      </c>
      <c r="BM41" s="161">
        <v>1.1796</v>
      </c>
      <c r="BN41" s="161">
        <v>-106.75369999999999</v>
      </c>
      <c r="BO41" s="161">
        <v>16.8157</v>
      </c>
      <c r="BP41" s="161">
        <v>16.7852</v>
      </c>
      <c r="BQ41" s="161">
        <v>40.4876</v>
      </c>
      <c r="BR41" s="161">
        <v>-170.98249999999999</v>
      </c>
      <c r="BS41" s="162"/>
      <c r="BT41" s="162"/>
      <c r="BU41" s="162"/>
      <c r="BV41" s="162"/>
      <c r="BW41" s="161">
        <v>11.09</v>
      </c>
      <c r="BX41" s="161">
        <v>7.91</v>
      </c>
      <c r="BY41" s="161">
        <v>-11.95</v>
      </c>
      <c r="BZ41" s="161">
        <v>2.64</v>
      </c>
      <c r="CA41" s="161">
        <v>-20.8931</v>
      </c>
      <c r="CB41" s="161">
        <v>-20.491199999999999</v>
      </c>
      <c r="CC41" s="161">
        <v>28.6403</v>
      </c>
      <c r="CD41" s="161">
        <v>28.2012</v>
      </c>
      <c r="CE41" s="161">
        <v>-2.8828999999999998</v>
      </c>
      <c r="CF41" s="161">
        <v>-28.428999999999998</v>
      </c>
      <c r="CG41" s="161">
        <v>-28.247299999999999</v>
      </c>
      <c r="CH41" s="161">
        <v>0.50660000000000005</v>
      </c>
      <c r="CI41" s="161">
        <v>4.9699</v>
      </c>
      <c r="CJ41" s="162"/>
      <c r="CK41" s="162"/>
      <c r="CL41" s="161">
        <v>-24.9</v>
      </c>
      <c r="CM41" s="161">
        <v>-4.5</v>
      </c>
      <c r="CN41" s="161">
        <v>-1.17</v>
      </c>
      <c r="CO41" s="161">
        <v>11.1258</v>
      </c>
      <c r="CP41" s="161">
        <v>11.2477</v>
      </c>
      <c r="CQ41" s="161">
        <v>10.339700000000001</v>
      </c>
      <c r="CR41" s="161">
        <v>42.060499999999998</v>
      </c>
      <c r="CS41" s="161">
        <v>42.2395</v>
      </c>
      <c r="CT41" s="161">
        <v>-26.483599999999999</v>
      </c>
      <c r="CU41" s="161">
        <v>-14.2509</v>
      </c>
      <c r="CV41" s="161">
        <v>-27.047499999999999</v>
      </c>
      <c r="CW41" s="161">
        <v>3.3353999999999999</v>
      </c>
      <c r="CX41" s="161">
        <v>19.95</v>
      </c>
      <c r="CY41" s="161">
        <v>6.46</v>
      </c>
      <c r="CZ41" s="161">
        <v>15.317399999999999</v>
      </c>
      <c r="DA41" s="161">
        <v>15.0421</v>
      </c>
      <c r="DB41" s="161">
        <v>-7.56</v>
      </c>
      <c r="DC41" s="161">
        <v>-288.87389999999999</v>
      </c>
      <c r="DD41" s="161">
        <v>-6.9001000000000001</v>
      </c>
      <c r="DE41" s="161">
        <v>-6.7422000000000004</v>
      </c>
      <c r="DF41" s="161">
        <v>21.591100000000001</v>
      </c>
      <c r="DG41" s="161">
        <v>-9.0402000000000005</v>
      </c>
      <c r="DH41" s="161">
        <v>-3.7723</v>
      </c>
      <c r="DI41" s="162"/>
      <c r="DJ41" s="162"/>
      <c r="DK41" s="161">
        <v>-2.9114</v>
      </c>
      <c r="DL41" s="161">
        <v>2.2498999999999998</v>
      </c>
      <c r="DM41" s="161">
        <v>5.0518000000000001</v>
      </c>
      <c r="DN41" s="161">
        <v>10.210900000000001</v>
      </c>
      <c r="DO41" s="161">
        <v>2.56</v>
      </c>
      <c r="DP41" s="161">
        <v>-1.02</v>
      </c>
      <c r="DQ41" s="161">
        <v>5.5490000000000004</v>
      </c>
      <c r="DR41" s="161">
        <v>-22.1738</v>
      </c>
      <c r="DS41" s="161">
        <v>-9.49</v>
      </c>
      <c r="DT41" s="161">
        <v>-9.66</v>
      </c>
      <c r="DU41" s="161">
        <v>27.52</v>
      </c>
      <c r="DV41" s="161">
        <v>15.23</v>
      </c>
      <c r="DW41" s="161">
        <v>-23.5273</v>
      </c>
      <c r="DX41" s="161">
        <v>-12.054500000000001</v>
      </c>
      <c r="DY41" s="162"/>
      <c r="DZ41" s="161">
        <v>-37.281799999999997</v>
      </c>
      <c r="EA41" s="162"/>
      <c r="EB41" s="161">
        <v>-16.076599999999999</v>
      </c>
      <c r="EC41" s="161">
        <v>-23.889299999999999</v>
      </c>
      <c r="ED41" s="161">
        <v>-23.788499999999999</v>
      </c>
      <c r="EE41" s="161">
        <v>-18.952200000000001</v>
      </c>
      <c r="EF41" s="161">
        <v>-23.928000000000001</v>
      </c>
      <c r="EG41" s="161">
        <v>-11.597</v>
      </c>
      <c r="EH41" s="161">
        <v>-136.38910000000001</v>
      </c>
      <c r="EI41" s="161">
        <v>46.389600000000002</v>
      </c>
      <c r="EJ41" s="162"/>
      <c r="EK41" s="161">
        <v>-8.9718999999999998</v>
      </c>
      <c r="EL41" s="161">
        <v>-7.9360999999999997</v>
      </c>
      <c r="EM41" s="161">
        <v>9.7396999999999991</v>
      </c>
      <c r="EN41" s="161">
        <v>1.7050000000000001</v>
      </c>
      <c r="EO41" s="161">
        <v>0.89249999999999996</v>
      </c>
      <c r="EP41" s="161">
        <v>-8.1959999999999997</v>
      </c>
      <c r="EQ41" s="161">
        <v>-25.132000000000001</v>
      </c>
      <c r="ER41" s="161">
        <v>-25.1433</v>
      </c>
      <c r="ES41" s="161">
        <v>2.4775999999999998</v>
      </c>
      <c r="ET41" s="161">
        <v>0</v>
      </c>
      <c r="EU41" s="162"/>
      <c r="EV41" s="161">
        <v>0</v>
      </c>
      <c r="EW41" s="161">
        <v>4.6604000000000001</v>
      </c>
      <c r="EX41" s="161">
        <v>6.4333</v>
      </c>
      <c r="EY41" s="161">
        <v>-9.5009999999999994</v>
      </c>
      <c r="EZ41" s="161">
        <v>-9.5242000000000004</v>
      </c>
      <c r="FA41" s="161">
        <v>6.9025999999999996</v>
      </c>
      <c r="FB41" s="161">
        <v>4.5785999999999998</v>
      </c>
      <c r="FC41" s="161">
        <v>-20.174299999999999</v>
      </c>
      <c r="FD41" s="161">
        <v>4.5263</v>
      </c>
      <c r="FE41" s="162"/>
      <c r="FF41" s="161">
        <v>4.3341000000000003</v>
      </c>
      <c r="FG41" s="161">
        <v>3.0291999999999999</v>
      </c>
      <c r="FH41" s="161">
        <v>3.0202</v>
      </c>
      <c r="FI41" s="161">
        <v>3.5373000000000001</v>
      </c>
      <c r="FJ41" s="161">
        <v>7.7030000000000003</v>
      </c>
      <c r="FK41" s="161">
        <v>7.3681000000000001</v>
      </c>
      <c r="FL41" s="161">
        <v>-17.582899999999999</v>
      </c>
      <c r="FM41" s="161">
        <v>17.9939</v>
      </c>
      <c r="FN41" s="161">
        <v>18.176400000000001</v>
      </c>
      <c r="FO41" s="161">
        <v>-8.4887999999999995</v>
      </c>
      <c r="FP41" s="162"/>
      <c r="FQ41" s="161">
        <v>19.415600000000001</v>
      </c>
      <c r="FR41" s="161">
        <v>-19.28</v>
      </c>
      <c r="FS41" s="161">
        <v>-2.2078000000000002</v>
      </c>
      <c r="FT41" s="161">
        <v>0.19339999999999999</v>
      </c>
      <c r="FU41" s="161">
        <v>1.35</v>
      </c>
      <c r="FV41" s="161">
        <v>2.87</v>
      </c>
      <c r="FW41" s="161">
        <v>-19.7255</v>
      </c>
      <c r="FX41" s="162"/>
      <c r="FY41" s="161">
        <v>1.3089999999999999</v>
      </c>
      <c r="FZ41" s="161">
        <v>4.7E-2</v>
      </c>
      <c r="GA41" s="161">
        <v>4.5773000000000001</v>
      </c>
      <c r="GB41" s="161">
        <v>10.09</v>
      </c>
      <c r="GC41" s="161">
        <v>-17.054300000000001</v>
      </c>
      <c r="GD41" s="161">
        <v>-8.6462000000000003</v>
      </c>
      <c r="GE41" s="161">
        <v>-0.84</v>
      </c>
      <c r="GF41" s="161">
        <v>19.446000000000002</v>
      </c>
      <c r="GG41" s="162"/>
      <c r="GH41" s="161">
        <v>20.324999999999999</v>
      </c>
      <c r="GI41" s="161">
        <v>-4.2832999999999997</v>
      </c>
      <c r="GJ41" s="161">
        <v>-4.5163000000000002</v>
      </c>
      <c r="GK41" s="161">
        <v>2.6564999999999999</v>
      </c>
      <c r="GL41" s="162"/>
      <c r="GM41" s="162"/>
      <c r="GN41" s="162"/>
      <c r="GO41" s="161">
        <v>-2.8121999999999998</v>
      </c>
      <c r="GP41" s="161">
        <v>4.7347999999999999</v>
      </c>
      <c r="GQ41" s="161">
        <v>-20.294499999999999</v>
      </c>
      <c r="GR41" s="161">
        <v>5.1052999999999997</v>
      </c>
      <c r="GS41" s="161">
        <v>4.4123999999999999</v>
      </c>
      <c r="GT41" s="161">
        <v>84.765799999999999</v>
      </c>
      <c r="GU41" s="161">
        <v>-4.6059999999999999</v>
      </c>
      <c r="GV41" s="161">
        <v>-11.907</v>
      </c>
      <c r="GW41" s="161">
        <v>3.0129999999999999</v>
      </c>
      <c r="GX41" s="161">
        <v>1.6952</v>
      </c>
      <c r="GY41" s="161">
        <v>5.8971</v>
      </c>
      <c r="GZ41" s="161">
        <v>5.9653999999999998</v>
      </c>
      <c r="HA41" s="161">
        <v>1.1526000000000001</v>
      </c>
      <c r="HB41" s="161">
        <v>-14.504799999999999</v>
      </c>
      <c r="HC41" s="161">
        <v>-12.290699999999999</v>
      </c>
      <c r="HD41" s="161">
        <v>-0.84</v>
      </c>
      <c r="HE41" s="162"/>
      <c r="HF41" s="161">
        <v>34.689300000000003</v>
      </c>
      <c r="HG41" s="161">
        <v>-26.723199999999999</v>
      </c>
      <c r="HH41" s="162"/>
      <c r="HI41" s="161">
        <v>-38.057000000000002</v>
      </c>
      <c r="HJ41" s="161">
        <v>13.375400000000001</v>
      </c>
      <c r="HK41" s="161">
        <v>-9.8826000000000001</v>
      </c>
      <c r="HL41" s="161">
        <v>0</v>
      </c>
      <c r="HM41" s="161">
        <v>0</v>
      </c>
      <c r="HN41" s="161">
        <v>-10.136200000000001</v>
      </c>
      <c r="HO41" s="161">
        <v>13.780900000000001</v>
      </c>
      <c r="HP41" s="162"/>
      <c r="HQ41" s="161">
        <v>-7.5354000000000001</v>
      </c>
      <c r="HR41" s="161">
        <v>-7.3101000000000003</v>
      </c>
      <c r="HS41" s="161">
        <v>-6.4050000000000002</v>
      </c>
      <c r="HT41" s="161">
        <v>-6.5071000000000003</v>
      </c>
      <c r="HU41" s="161">
        <v>36.94</v>
      </c>
      <c r="HV41" s="161">
        <v>37.25</v>
      </c>
      <c r="HW41" s="161">
        <v>-26.9</v>
      </c>
      <c r="HX41" s="161">
        <v>-27</v>
      </c>
      <c r="HY41" s="161">
        <v>1.2497</v>
      </c>
      <c r="HZ41" s="161">
        <v>-8</v>
      </c>
      <c r="IA41" s="161">
        <v>91.870999999999995</v>
      </c>
      <c r="IB41" s="161">
        <v>19.591200000000001</v>
      </c>
      <c r="IC41" s="161">
        <v>19.5444</v>
      </c>
      <c r="ID41" s="161">
        <v>-16.5</v>
      </c>
      <c r="IE41" s="161">
        <v>-38.799999999999997</v>
      </c>
      <c r="IF41" s="161">
        <v>-9.6999999999999993</v>
      </c>
      <c r="IG41" s="161">
        <v>-10.199999999999999</v>
      </c>
      <c r="IH41" s="161">
        <v>-17.4589</v>
      </c>
      <c r="II41" s="162"/>
      <c r="IJ41" s="162"/>
      <c r="IK41" s="161">
        <v>-97.164000000000001</v>
      </c>
      <c r="IL41" s="161">
        <v>-235.40440000000001</v>
      </c>
      <c r="IM41" s="161">
        <v>-25.1433</v>
      </c>
      <c r="IN41" s="162"/>
      <c r="IO41" s="161">
        <v>70.798599999999993</v>
      </c>
      <c r="IP41" s="161">
        <v>94.440600000000003</v>
      </c>
      <c r="IQ41" s="161">
        <v>138.471</v>
      </c>
      <c r="IR41" s="161">
        <v>119.76139999999999</v>
      </c>
      <c r="IS41" s="161">
        <v>-2.0373000000000001</v>
      </c>
      <c r="IT41" s="161">
        <v>25.674499999999998</v>
      </c>
      <c r="IU41" s="161">
        <v>23.450099999999999</v>
      </c>
      <c r="IV41" s="161">
        <v>-31.796500000000002</v>
      </c>
      <c r="IW41" s="161">
        <v>121.17230000000001</v>
      </c>
      <c r="IX41" s="161">
        <v>-231.03829999999999</v>
      </c>
      <c r="IY41" s="161">
        <v>26.5337</v>
      </c>
      <c r="IZ41" s="161">
        <v>-24.8231</v>
      </c>
      <c r="JA41" s="161">
        <v>-0.3503</v>
      </c>
      <c r="JB41" s="162"/>
      <c r="JC41" s="161">
        <v>-7.12</v>
      </c>
      <c r="JD41" s="161">
        <v>-1.738</v>
      </c>
      <c r="JE41" s="161">
        <v>-1.7569999999999999</v>
      </c>
      <c r="JF41" s="161">
        <v>2.08</v>
      </c>
      <c r="JG41" s="161">
        <v>-0.4</v>
      </c>
      <c r="JH41" s="161">
        <v>-2.0171999999999999</v>
      </c>
      <c r="JI41" s="161">
        <v>-5.3025000000000002</v>
      </c>
      <c r="JJ41" s="161">
        <v>3.1661999999999999</v>
      </c>
      <c r="JK41" s="161">
        <v>1.4359</v>
      </c>
      <c r="JL41" s="161">
        <v>-2.5</v>
      </c>
      <c r="JM41" s="161">
        <v>-3.7149999999999999</v>
      </c>
      <c r="JN41" s="161">
        <v>-3.2770000000000001</v>
      </c>
      <c r="JO41" s="161">
        <v>2.4413999999999998</v>
      </c>
      <c r="JP41" s="161">
        <v>2.8374999999999999</v>
      </c>
      <c r="JQ41" s="161">
        <v>4.5477999999999996</v>
      </c>
      <c r="JR41" s="161">
        <v>3.7665999999999999</v>
      </c>
      <c r="JS41" s="161">
        <v>3.2925</v>
      </c>
      <c r="JT41" s="162"/>
      <c r="JU41" s="161">
        <v>23.2</v>
      </c>
      <c r="JV41" s="161">
        <v>7.3620000000000001</v>
      </c>
      <c r="JW41" s="161">
        <v>0.83</v>
      </c>
      <c r="JX41" s="162"/>
      <c r="JY41" s="162"/>
      <c r="JZ41" s="161">
        <v>6.0083000000000002</v>
      </c>
      <c r="KA41" s="161">
        <v>-13.623699999999999</v>
      </c>
      <c r="KB41" s="161">
        <v>3.4847999999999999</v>
      </c>
      <c r="KC41" s="161">
        <v>-9.7654999999999994</v>
      </c>
      <c r="KD41" s="161">
        <v>-16.3184</v>
      </c>
      <c r="KE41" s="161">
        <v>-5.5143000000000004</v>
      </c>
      <c r="KF41" s="161">
        <v>-15.3</v>
      </c>
      <c r="KG41" s="161">
        <v>-2.1</v>
      </c>
      <c r="KH41" s="161">
        <v>-36.445</v>
      </c>
      <c r="KI41" s="161">
        <v>-81.024900000000002</v>
      </c>
    </row>
    <row r="42" spans="1:295" ht="18" customHeight="1" x14ac:dyDescent="0.25">
      <c r="A42" s="159" t="s">
        <v>110</v>
      </c>
      <c r="B42" s="159" t="s">
        <v>985</v>
      </c>
      <c r="C42" s="163">
        <v>0</v>
      </c>
      <c r="D42" s="164">
        <v>3.3772000000000002</v>
      </c>
      <c r="E42" s="164">
        <v>-8.2768999999999995</v>
      </c>
      <c r="F42" s="164">
        <v>4.8475000000000001</v>
      </c>
      <c r="G42" s="164">
        <v>8.6463000000000001</v>
      </c>
      <c r="H42" s="165"/>
      <c r="I42" s="164">
        <v>10.8203</v>
      </c>
      <c r="J42" s="165"/>
      <c r="K42" s="164">
        <v>10.313599999999999</v>
      </c>
      <c r="L42" s="164">
        <v>3.7648999999999999</v>
      </c>
      <c r="M42" s="165"/>
      <c r="N42" s="164">
        <v>-11.1</v>
      </c>
      <c r="O42" s="164">
        <v>-26.4</v>
      </c>
      <c r="P42" s="165"/>
      <c r="Q42" s="164">
        <v>1.6559999999999999</v>
      </c>
      <c r="R42" s="164">
        <v>-17.600000000000001</v>
      </c>
      <c r="S42" s="164">
        <v>3.5514999999999999</v>
      </c>
      <c r="T42" s="164">
        <v>-14.3545</v>
      </c>
      <c r="U42" s="164">
        <v>4.2233999999999998</v>
      </c>
      <c r="V42" s="164">
        <v>4.1555999999999997</v>
      </c>
      <c r="W42" s="164">
        <v>7.5542999999999996</v>
      </c>
      <c r="X42" s="164">
        <v>3.1095000000000002</v>
      </c>
      <c r="Y42" s="164">
        <v>0.12770000000000001</v>
      </c>
      <c r="Z42" s="164">
        <v>1.6205000000000001</v>
      </c>
      <c r="AA42" s="165"/>
      <c r="AB42" s="164">
        <v>-0.56789999999999996</v>
      </c>
      <c r="AC42" s="164">
        <v>-0.61299999999999999</v>
      </c>
      <c r="AD42" s="165"/>
      <c r="AE42" s="164">
        <v>5.2220000000000004</v>
      </c>
      <c r="AF42" s="164">
        <v>-8.8800000000000008</v>
      </c>
      <c r="AG42" s="164">
        <v>-8.8000000000000007</v>
      </c>
      <c r="AH42" s="164">
        <v>-0.874</v>
      </c>
      <c r="AI42" s="164">
        <v>0.35199999999999998</v>
      </c>
      <c r="AJ42" s="165"/>
      <c r="AK42" s="165"/>
      <c r="AL42" s="165"/>
      <c r="AM42" s="164">
        <v>-5.8</v>
      </c>
      <c r="AN42" s="165"/>
      <c r="AO42" s="164">
        <v>5.7279</v>
      </c>
      <c r="AP42" s="164">
        <v>2.8357000000000001</v>
      </c>
      <c r="AQ42" s="164">
        <v>16.558499999999999</v>
      </c>
      <c r="AR42" s="164">
        <v>18.708100000000002</v>
      </c>
      <c r="AS42" s="164">
        <v>-7.1327999999999996</v>
      </c>
      <c r="AT42" s="164">
        <v>-12.324199999999999</v>
      </c>
      <c r="AU42" s="164">
        <v>-12.654299999999999</v>
      </c>
      <c r="AV42" s="164">
        <v>-0.4128</v>
      </c>
      <c r="AW42" s="164">
        <v>0.29930000000000001</v>
      </c>
      <c r="AX42" s="164">
        <v>-11.252599999999999</v>
      </c>
      <c r="AY42" s="164">
        <v>-9.1091999999999995</v>
      </c>
      <c r="AZ42" s="164">
        <v>14.753299999999999</v>
      </c>
      <c r="BA42" s="164">
        <v>15.022399999999999</v>
      </c>
      <c r="BB42" s="164">
        <v>-21.654199999999999</v>
      </c>
      <c r="BC42" s="164">
        <v>17.054300000000001</v>
      </c>
      <c r="BD42" s="164">
        <v>-6</v>
      </c>
      <c r="BE42" s="164">
        <v>-6.1</v>
      </c>
      <c r="BF42" s="164">
        <v>-23.865300000000001</v>
      </c>
      <c r="BG42" s="164">
        <v>-23.7712</v>
      </c>
      <c r="BH42" s="164">
        <v>0.3337</v>
      </c>
      <c r="BI42" s="165"/>
      <c r="BJ42" s="164">
        <v>-0.81599999999999995</v>
      </c>
      <c r="BK42" s="164">
        <v>9.8699999999999996E-2</v>
      </c>
      <c r="BL42" s="164">
        <v>1.75</v>
      </c>
      <c r="BM42" s="164">
        <v>1.1560999999999999</v>
      </c>
      <c r="BN42" s="164">
        <v>-113.43729999999999</v>
      </c>
      <c r="BO42" s="164">
        <v>16.7852</v>
      </c>
      <c r="BP42" s="164">
        <v>16.6936</v>
      </c>
      <c r="BQ42" s="164">
        <v>45.552599999999998</v>
      </c>
      <c r="BR42" s="164">
        <v>-173.45740000000001</v>
      </c>
      <c r="BS42" s="165"/>
      <c r="BT42" s="165"/>
      <c r="BU42" s="165"/>
      <c r="BV42" s="164">
        <v>7.5644999999999998</v>
      </c>
      <c r="BW42" s="164">
        <v>8.91</v>
      </c>
      <c r="BX42" s="164">
        <v>5.39</v>
      </c>
      <c r="BY42" s="164">
        <v>-14.05</v>
      </c>
      <c r="BZ42" s="164">
        <v>-0.15</v>
      </c>
      <c r="CA42" s="164">
        <v>-23.706199999999999</v>
      </c>
      <c r="CB42" s="164">
        <v>-23.706199999999999</v>
      </c>
      <c r="CC42" s="164">
        <v>29.688300000000002</v>
      </c>
      <c r="CD42" s="164">
        <v>28.529800000000002</v>
      </c>
      <c r="CE42" s="164">
        <v>-2.7791999999999999</v>
      </c>
      <c r="CF42" s="164">
        <v>-20.823899999999998</v>
      </c>
      <c r="CG42" s="164">
        <v>-20.759599999999999</v>
      </c>
      <c r="CH42" s="164">
        <v>-0.89239999999999997</v>
      </c>
      <c r="CI42" s="164">
        <v>9.7662999999999993</v>
      </c>
      <c r="CJ42" s="165"/>
      <c r="CK42" s="165"/>
      <c r="CL42" s="164">
        <v>-19.100000000000001</v>
      </c>
      <c r="CM42" s="164">
        <v>-14.4</v>
      </c>
      <c r="CN42" s="164">
        <v>-1.24</v>
      </c>
      <c r="CO42" s="164">
        <v>13.462300000000001</v>
      </c>
      <c r="CP42" s="164">
        <v>13.776999999999999</v>
      </c>
      <c r="CQ42" s="164">
        <v>12.4794</v>
      </c>
      <c r="CR42" s="164">
        <v>40.393099999999997</v>
      </c>
      <c r="CS42" s="164">
        <v>40.4148</v>
      </c>
      <c r="CT42" s="164">
        <v>-26.6389</v>
      </c>
      <c r="CU42" s="164">
        <v>-15.827400000000001</v>
      </c>
      <c r="CV42" s="164">
        <v>-27.662299999999998</v>
      </c>
      <c r="CW42" s="164">
        <v>2.9658000000000002</v>
      </c>
      <c r="CX42" s="164">
        <v>21.31</v>
      </c>
      <c r="CY42" s="164">
        <v>6.82</v>
      </c>
      <c r="CZ42" s="164">
        <v>15.473599999999999</v>
      </c>
      <c r="DA42" s="164">
        <v>15.335100000000001</v>
      </c>
      <c r="DB42" s="164">
        <v>-7.38</v>
      </c>
      <c r="DC42" s="164">
        <v>-301.4357</v>
      </c>
      <c r="DD42" s="164">
        <v>-11.525600000000001</v>
      </c>
      <c r="DE42" s="164">
        <v>-11.738300000000001</v>
      </c>
      <c r="DF42" s="164">
        <v>22.114999999999998</v>
      </c>
      <c r="DG42" s="164">
        <v>-9.5155999999999992</v>
      </c>
      <c r="DH42" s="164">
        <v>-3.7216</v>
      </c>
      <c r="DI42" s="165"/>
      <c r="DJ42" s="165"/>
      <c r="DK42" s="164">
        <v>-3.0322</v>
      </c>
      <c r="DL42" s="164">
        <v>1.8758999999999999</v>
      </c>
      <c r="DM42" s="164">
        <v>4.8940999999999999</v>
      </c>
      <c r="DN42" s="164">
        <v>9.8398000000000003</v>
      </c>
      <c r="DO42" s="164">
        <v>2.29</v>
      </c>
      <c r="DP42" s="164">
        <v>-0.98</v>
      </c>
      <c r="DQ42" s="164">
        <v>5.0065</v>
      </c>
      <c r="DR42" s="164">
        <v>-22.7913</v>
      </c>
      <c r="DS42" s="164">
        <v>-10.95</v>
      </c>
      <c r="DT42" s="164">
        <v>-11.1</v>
      </c>
      <c r="DU42" s="164">
        <v>30.77</v>
      </c>
      <c r="DV42" s="164">
        <v>14.83</v>
      </c>
      <c r="DW42" s="164">
        <v>-23.145499999999998</v>
      </c>
      <c r="DX42" s="164">
        <v>-12.554500000000001</v>
      </c>
      <c r="DY42" s="165"/>
      <c r="DZ42" s="164">
        <v>-38.781799999999997</v>
      </c>
      <c r="EA42" s="165"/>
      <c r="EB42" s="164">
        <v>-15.9566</v>
      </c>
      <c r="EC42" s="164">
        <v>-24.1265</v>
      </c>
      <c r="ED42" s="164">
        <v>-24.127600000000001</v>
      </c>
      <c r="EE42" s="164">
        <v>-20.83</v>
      </c>
      <c r="EF42" s="164">
        <v>-26.014199999999999</v>
      </c>
      <c r="EG42" s="164">
        <v>-11.231</v>
      </c>
      <c r="EH42" s="164">
        <v>-143.44049999999999</v>
      </c>
      <c r="EI42" s="164">
        <v>88.576999999999998</v>
      </c>
      <c r="EJ42" s="165"/>
      <c r="EK42" s="164">
        <v>-8.7302</v>
      </c>
      <c r="EL42" s="164">
        <v>-7.8343999999999996</v>
      </c>
      <c r="EM42" s="164">
        <v>12.820399999999999</v>
      </c>
      <c r="EN42" s="164">
        <v>-2.0983000000000001</v>
      </c>
      <c r="EO42" s="164">
        <v>-2.7747999999999999</v>
      </c>
      <c r="EP42" s="164">
        <v>-11.268000000000001</v>
      </c>
      <c r="EQ42" s="164">
        <v>-25.631699999999999</v>
      </c>
      <c r="ER42" s="164">
        <v>-25.397200000000002</v>
      </c>
      <c r="ES42" s="164">
        <v>6.0133999999999999</v>
      </c>
      <c r="ET42" s="164">
        <v>0</v>
      </c>
      <c r="EU42" s="165"/>
      <c r="EV42" s="164">
        <v>0</v>
      </c>
      <c r="EW42" s="164">
        <v>4.4077000000000002</v>
      </c>
      <c r="EX42" s="164">
        <v>0.28549999999999998</v>
      </c>
      <c r="EY42" s="164">
        <v>-9.0756999999999994</v>
      </c>
      <c r="EZ42" s="164">
        <v>-9.1056000000000008</v>
      </c>
      <c r="FA42" s="164">
        <v>7.2396000000000003</v>
      </c>
      <c r="FB42" s="164">
        <v>8.5198</v>
      </c>
      <c r="FC42" s="164">
        <v>-23.081700000000001</v>
      </c>
      <c r="FD42" s="164">
        <v>4.1390000000000002</v>
      </c>
      <c r="FE42" s="165"/>
      <c r="FF42" s="164">
        <v>3.9361999999999999</v>
      </c>
      <c r="FG42" s="164">
        <v>3.5489000000000002</v>
      </c>
      <c r="FH42" s="164">
        <v>3.2616999999999998</v>
      </c>
      <c r="FI42" s="164">
        <v>3.0093000000000001</v>
      </c>
      <c r="FJ42" s="164">
        <v>10.7172</v>
      </c>
      <c r="FK42" s="164">
        <v>10.5497</v>
      </c>
      <c r="FL42" s="164">
        <v>-14.2338</v>
      </c>
      <c r="FM42" s="164">
        <v>19.940000000000001</v>
      </c>
      <c r="FN42" s="164">
        <v>19.937799999999999</v>
      </c>
      <c r="FO42" s="164">
        <v>-4.2981999999999996</v>
      </c>
      <c r="FP42" s="164">
        <v>0</v>
      </c>
      <c r="FQ42" s="164">
        <v>18.1997</v>
      </c>
      <c r="FR42" s="164">
        <v>-17.7</v>
      </c>
      <c r="FS42" s="164">
        <v>-2.726</v>
      </c>
      <c r="FT42" s="164">
        <v>0.25380000000000003</v>
      </c>
      <c r="FU42" s="164">
        <v>1.89</v>
      </c>
      <c r="FV42" s="164">
        <v>1.5</v>
      </c>
      <c r="FW42" s="164">
        <v>-16.9252</v>
      </c>
      <c r="FX42" s="165"/>
      <c r="FY42" s="164">
        <v>2.6139999999999999</v>
      </c>
      <c r="FZ42" s="164">
        <v>0.10199999999999999</v>
      </c>
      <c r="GA42" s="165"/>
      <c r="GB42" s="164">
        <v>10.37</v>
      </c>
      <c r="GC42" s="164">
        <v>-21.9344</v>
      </c>
      <c r="GD42" s="164">
        <v>-14.0769</v>
      </c>
      <c r="GE42" s="165"/>
      <c r="GF42" s="164">
        <v>19.303100000000001</v>
      </c>
      <c r="GG42" s="165"/>
      <c r="GH42" s="164">
        <v>20.3203</v>
      </c>
      <c r="GI42" s="164">
        <v>-4.6444000000000001</v>
      </c>
      <c r="GJ42" s="164">
        <v>-5.0305</v>
      </c>
      <c r="GK42" s="164">
        <v>2.6261999999999999</v>
      </c>
      <c r="GL42" s="164">
        <v>4.2000000000000003E-2</v>
      </c>
      <c r="GM42" s="165"/>
      <c r="GN42" s="165"/>
      <c r="GO42" s="164">
        <v>-2.6827000000000001</v>
      </c>
      <c r="GP42" s="164">
        <v>3.8567</v>
      </c>
      <c r="GQ42" s="164">
        <v>-20.025200000000002</v>
      </c>
      <c r="GR42" s="164">
        <v>3.5754000000000001</v>
      </c>
      <c r="GS42" s="164">
        <v>4.5582000000000003</v>
      </c>
      <c r="GT42" s="164">
        <v>112.4876</v>
      </c>
      <c r="GU42" s="164">
        <v>-4.4154</v>
      </c>
      <c r="GV42" s="164">
        <v>-10.6183</v>
      </c>
      <c r="GW42" s="164">
        <v>2.5663999999999998</v>
      </c>
      <c r="GX42" s="164">
        <v>1.8673</v>
      </c>
      <c r="GY42" s="164">
        <v>5.9850000000000003</v>
      </c>
      <c r="GZ42" s="164">
        <v>6.0445000000000002</v>
      </c>
      <c r="HA42" s="164">
        <v>1</v>
      </c>
      <c r="HB42" s="164">
        <v>1.0681</v>
      </c>
      <c r="HC42" s="164">
        <v>2.5684</v>
      </c>
      <c r="HD42" s="164">
        <v>-0.84</v>
      </c>
      <c r="HE42" s="165"/>
      <c r="HF42" s="164">
        <v>33.866</v>
      </c>
      <c r="HG42" s="164">
        <v>-26.276299999999999</v>
      </c>
      <c r="HH42" s="165"/>
      <c r="HI42" s="164">
        <v>-18.180800000000001</v>
      </c>
      <c r="HJ42" s="164">
        <v>31.704699999999999</v>
      </c>
      <c r="HK42" s="164">
        <v>-15.116899999999999</v>
      </c>
      <c r="HL42" s="164">
        <v>-10.0061</v>
      </c>
      <c r="HM42" s="164">
        <v>0</v>
      </c>
      <c r="HN42" s="164">
        <v>0</v>
      </c>
      <c r="HO42" s="164">
        <v>37.178600000000003</v>
      </c>
      <c r="HP42" s="164">
        <v>16.534600000000001</v>
      </c>
      <c r="HQ42" s="164">
        <v>0.1497</v>
      </c>
      <c r="HR42" s="164">
        <v>-8.6499999999999994E-2</v>
      </c>
      <c r="HS42" s="164">
        <v>-3.5304000000000002</v>
      </c>
      <c r="HT42" s="164">
        <v>-4.1962000000000002</v>
      </c>
      <c r="HU42" s="164">
        <v>24.52</v>
      </c>
      <c r="HV42" s="164">
        <v>26.24</v>
      </c>
      <c r="HW42" s="164">
        <v>-25.4</v>
      </c>
      <c r="HX42" s="164">
        <v>-25.8</v>
      </c>
      <c r="HY42" s="164">
        <v>1.0904</v>
      </c>
      <c r="HZ42" s="164">
        <v>-8.4</v>
      </c>
      <c r="IA42" s="164">
        <v>103.1636</v>
      </c>
      <c r="IB42" s="164">
        <v>23.391400000000001</v>
      </c>
      <c r="IC42" s="164">
        <v>23.356400000000001</v>
      </c>
      <c r="ID42" s="164">
        <v>-16.5</v>
      </c>
      <c r="IE42" s="164">
        <v>-40.1</v>
      </c>
      <c r="IF42" s="164">
        <v>-14.8</v>
      </c>
      <c r="IG42" s="164">
        <v>-15.3</v>
      </c>
      <c r="IH42" s="164">
        <v>-17.125699999999998</v>
      </c>
      <c r="II42" s="164">
        <v>-16.896599999999999</v>
      </c>
      <c r="IJ42" s="165"/>
      <c r="IK42" s="164">
        <v>-83.784099999999995</v>
      </c>
      <c r="IL42" s="164">
        <v>-232.8682</v>
      </c>
      <c r="IM42" s="164">
        <v>-7.1254</v>
      </c>
      <c r="IN42" s="165"/>
      <c r="IO42" s="164">
        <v>84.880300000000005</v>
      </c>
      <c r="IP42" s="164">
        <v>75.491399999999999</v>
      </c>
      <c r="IQ42" s="164">
        <v>177.4144</v>
      </c>
      <c r="IR42" s="164">
        <v>111.78489999999999</v>
      </c>
      <c r="IS42" s="164">
        <v>19.2789</v>
      </c>
      <c r="IT42" s="164">
        <v>34.268900000000002</v>
      </c>
      <c r="IU42" s="164">
        <v>29.93</v>
      </c>
      <c r="IV42" s="164">
        <v>-72.665999999999997</v>
      </c>
      <c r="IW42" s="164">
        <v>162.93190000000001</v>
      </c>
      <c r="IX42" s="164">
        <v>-212.2424</v>
      </c>
      <c r="IY42" s="164">
        <v>86.400499999999994</v>
      </c>
      <c r="IZ42" s="164">
        <v>-79.638300000000001</v>
      </c>
      <c r="JA42" s="164">
        <v>-0.5847</v>
      </c>
      <c r="JB42" s="165"/>
      <c r="JC42" s="164">
        <v>-6.56</v>
      </c>
      <c r="JD42" s="164">
        <v>-1.56</v>
      </c>
      <c r="JE42" s="164">
        <v>-1.5640000000000001</v>
      </c>
      <c r="JF42" s="164">
        <v>1.76</v>
      </c>
      <c r="JG42" s="164">
        <v>0.4</v>
      </c>
      <c r="JH42" s="164">
        <v>-2.3708999999999998</v>
      </c>
      <c r="JI42" s="164">
        <v>-6.5598999999999998</v>
      </c>
      <c r="JJ42" s="164">
        <v>5.4794999999999998</v>
      </c>
      <c r="JK42" s="164">
        <v>0.93840000000000001</v>
      </c>
      <c r="JL42" s="164">
        <v>-3</v>
      </c>
      <c r="JM42" s="164">
        <v>-2.129</v>
      </c>
      <c r="JN42" s="164">
        <v>-2.0259999999999998</v>
      </c>
      <c r="JO42" s="164">
        <v>2.6709999999999998</v>
      </c>
      <c r="JP42" s="164">
        <v>3.1232000000000002</v>
      </c>
      <c r="JQ42" s="164">
        <v>4.7388000000000003</v>
      </c>
      <c r="JR42" s="164">
        <v>3.9986000000000002</v>
      </c>
      <c r="JS42" s="164">
        <v>3.6013999999999999</v>
      </c>
      <c r="JT42" s="165"/>
      <c r="JU42" s="164">
        <v>24.7</v>
      </c>
      <c r="JV42" s="164">
        <v>8.0728000000000009</v>
      </c>
      <c r="JW42" s="164">
        <v>0.82</v>
      </c>
      <c r="JX42" s="165"/>
      <c r="JY42" s="164">
        <v>-4.6889000000000003</v>
      </c>
      <c r="JZ42" s="164">
        <v>8.5459999999999994</v>
      </c>
      <c r="KA42" s="164">
        <v>-10.871700000000001</v>
      </c>
      <c r="KB42" s="164">
        <v>-2.7561</v>
      </c>
      <c r="KC42" s="164">
        <v>-12.689299999999999</v>
      </c>
      <c r="KD42" s="164">
        <v>-11.8134</v>
      </c>
      <c r="KE42" s="164">
        <v>-6.4405999999999999</v>
      </c>
      <c r="KF42" s="164">
        <v>-17.100000000000001</v>
      </c>
      <c r="KG42" s="164">
        <v>0.6</v>
      </c>
      <c r="KH42" s="164">
        <v>-39.810499999999998</v>
      </c>
      <c r="KI42" s="164">
        <v>-79.720500000000001</v>
      </c>
    </row>
    <row r="43" spans="1:295" ht="18" customHeight="1" x14ac:dyDescent="0.25">
      <c r="A43" s="159" t="s">
        <v>110</v>
      </c>
      <c r="B43" s="159" t="s">
        <v>986</v>
      </c>
      <c r="C43" s="163">
        <v>0</v>
      </c>
      <c r="D43" s="164">
        <v>3.2160000000000002</v>
      </c>
      <c r="E43" s="164">
        <v>-8.2736000000000001</v>
      </c>
      <c r="F43" s="164">
        <v>4.6116000000000001</v>
      </c>
      <c r="G43" s="164">
        <v>8.7446000000000002</v>
      </c>
      <c r="H43" s="165"/>
      <c r="I43" s="164">
        <v>10.538</v>
      </c>
      <c r="J43" s="165"/>
      <c r="K43" s="164">
        <v>9.9273000000000007</v>
      </c>
      <c r="L43" s="164">
        <v>3.3948999999999998</v>
      </c>
      <c r="M43" s="165"/>
      <c r="N43" s="164">
        <v>-11.1</v>
      </c>
      <c r="O43" s="164">
        <v>-24.2</v>
      </c>
      <c r="P43" s="164">
        <v>2.2000000000000002</v>
      </c>
      <c r="Q43" s="164">
        <v>1.6559999999999999</v>
      </c>
      <c r="R43" s="164">
        <v>-17.600000000000001</v>
      </c>
      <c r="S43" s="164">
        <v>3.6025999999999998</v>
      </c>
      <c r="T43" s="164">
        <v>-14.223100000000001</v>
      </c>
      <c r="U43" s="164">
        <v>4.0720000000000001</v>
      </c>
      <c r="V43" s="164">
        <v>4.0652999999999997</v>
      </c>
      <c r="W43" s="164">
        <v>7.4272999999999998</v>
      </c>
      <c r="X43" s="164">
        <v>3.2023000000000001</v>
      </c>
      <c r="Y43" s="164">
        <v>0.16600000000000001</v>
      </c>
      <c r="Z43" s="164">
        <v>1.4044000000000001</v>
      </c>
      <c r="AA43" s="165"/>
      <c r="AB43" s="164">
        <v>-0.70909999999999995</v>
      </c>
      <c r="AC43" s="164">
        <v>-0.66200000000000003</v>
      </c>
      <c r="AD43" s="165"/>
      <c r="AE43" s="164">
        <v>5.6349999999999998</v>
      </c>
      <c r="AF43" s="164">
        <v>-6.66</v>
      </c>
      <c r="AG43" s="164">
        <v>-8.8000000000000007</v>
      </c>
      <c r="AH43" s="164">
        <v>-0.39600000000000002</v>
      </c>
      <c r="AI43" s="164">
        <v>0.37</v>
      </c>
      <c r="AJ43" s="165"/>
      <c r="AK43" s="165"/>
      <c r="AL43" s="165"/>
      <c r="AM43" s="164">
        <v>-4.9800000000000004</v>
      </c>
      <c r="AN43" s="165"/>
      <c r="AO43" s="164">
        <v>5.1414999999999997</v>
      </c>
      <c r="AP43" s="164">
        <v>2.9998999999999998</v>
      </c>
      <c r="AQ43" s="164">
        <v>18.406600000000001</v>
      </c>
      <c r="AR43" s="164">
        <v>20.1646</v>
      </c>
      <c r="AS43" s="164">
        <v>-7.1090999999999998</v>
      </c>
      <c r="AT43" s="164">
        <v>-13.128</v>
      </c>
      <c r="AU43" s="164">
        <v>-13.018700000000001</v>
      </c>
      <c r="AV43" s="164">
        <v>-0.54339999999999999</v>
      </c>
      <c r="AW43" s="164">
        <v>-0.44119999999999998</v>
      </c>
      <c r="AX43" s="164">
        <v>-11.118600000000001</v>
      </c>
      <c r="AY43" s="164">
        <v>-8.8413000000000004</v>
      </c>
      <c r="AZ43" s="164">
        <v>13.8568</v>
      </c>
      <c r="BA43" s="164">
        <v>14.771599999999999</v>
      </c>
      <c r="BB43" s="164">
        <v>-20.770099999999999</v>
      </c>
      <c r="BC43" s="164">
        <v>17.658899999999999</v>
      </c>
      <c r="BD43" s="164">
        <v>-6.2</v>
      </c>
      <c r="BE43" s="164">
        <v>-6</v>
      </c>
      <c r="BF43" s="164">
        <v>-23.5185</v>
      </c>
      <c r="BG43" s="164">
        <v>-23.756900000000002</v>
      </c>
      <c r="BH43" s="164">
        <v>0.31259999999999999</v>
      </c>
      <c r="BI43" s="165"/>
      <c r="BJ43" s="164">
        <v>0.40039999999999998</v>
      </c>
      <c r="BK43" s="164">
        <v>6.1499999999999999E-2</v>
      </c>
      <c r="BL43" s="164">
        <v>0.5071</v>
      </c>
      <c r="BM43" s="164">
        <v>1.0954999999999999</v>
      </c>
      <c r="BN43" s="164">
        <v>-112.8879</v>
      </c>
      <c r="BO43" s="164">
        <v>16.205300000000001</v>
      </c>
      <c r="BP43" s="164">
        <v>16.266400000000001</v>
      </c>
      <c r="BQ43" s="164">
        <v>42.8506</v>
      </c>
      <c r="BR43" s="164">
        <v>-176.07830000000001</v>
      </c>
      <c r="BS43" s="165"/>
      <c r="BT43" s="165"/>
      <c r="BU43" s="165"/>
      <c r="BV43" s="164">
        <v>6.0176999999999996</v>
      </c>
      <c r="BW43" s="164">
        <v>8.5</v>
      </c>
      <c r="BX43" s="164">
        <v>5.03</v>
      </c>
      <c r="BY43" s="164">
        <v>-14.49</v>
      </c>
      <c r="BZ43" s="164">
        <v>-0.87</v>
      </c>
      <c r="CA43" s="164">
        <v>-23.572299999999998</v>
      </c>
      <c r="CB43" s="164">
        <v>-23.572299999999998</v>
      </c>
      <c r="CC43" s="164">
        <v>30.503699999999998</v>
      </c>
      <c r="CD43" s="164">
        <v>29.254000000000001</v>
      </c>
      <c r="CE43" s="164">
        <v>-3.0344000000000002</v>
      </c>
      <c r="CF43" s="164">
        <v>-21.160599999999999</v>
      </c>
      <c r="CG43" s="164">
        <v>-21.1036</v>
      </c>
      <c r="CH43" s="164">
        <v>-0.20430000000000001</v>
      </c>
      <c r="CI43" s="164">
        <v>11.1083</v>
      </c>
      <c r="CJ43" s="165"/>
      <c r="CK43" s="165"/>
      <c r="CL43" s="164">
        <v>-17.600000000000001</v>
      </c>
      <c r="CM43" s="164">
        <v>-18.100000000000001</v>
      </c>
      <c r="CN43" s="164">
        <v>-1.05</v>
      </c>
      <c r="CO43" s="164">
        <v>13.811199999999999</v>
      </c>
      <c r="CP43" s="164">
        <v>13.367800000000001</v>
      </c>
      <c r="CQ43" s="164">
        <v>12.342000000000001</v>
      </c>
      <c r="CR43" s="164">
        <v>39.684899999999999</v>
      </c>
      <c r="CS43" s="164">
        <v>39.756599999999999</v>
      </c>
      <c r="CT43" s="164">
        <v>-26.706299999999999</v>
      </c>
      <c r="CU43" s="164">
        <v>-14.0008</v>
      </c>
      <c r="CV43" s="164">
        <v>-27.974399999999999</v>
      </c>
      <c r="CW43" s="164">
        <v>2.6909999999999998</v>
      </c>
      <c r="CX43" s="164">
        <v>20.170000000000002</v>
      </c>
      <c r="CY43" s="164">
        <v>6.29</v>
      </c>
      <c r="CZ43" s="164">
        <v>15.161099999999999</v>
      </c>
      <c r="DA43" s="164">
        <v>14.9445</v>
      </c>
      <c r="DB43" s="164">
        <v>-7.48</v>
      </c>
      <c r="DC43" s="164">
        <v>-288.87389999999999</v>
      </c>
      <c r="DD43" s="164">
        <v>-13.292999999999999</v>
      </c>
      <c r="DE43" s="164">
        <v>-13.0877</v>
      </c>
      <c r="DF43" s="164">
        <v>29.077200000000001</v>
      </c>
      <c r="DG43" s="164">
        <v>-9.032</v>
      </c>
      <c r="DH43" s="164">
        <v>-3.7989000000000002</v>
      </c>
      <c r="DI43" s="165"/>
      <c r="DJ43" s="165"/>
      <c r="DK43" s="164">
        <v>-3.0847000000000002</v>
      </c>
      <c r="DL43" s="164">
        <v>1.5019</v>
      </c>
      <c r="DM43" s="164">
        <v>3.6324000000000001</v>
      </c>
      <c r="DN43" s="164">
        <v>9.2830999999999992</v>
      </c>
      <c r="DO43" s="164">
        <v>1.93</v>
      </c>
      <c r="DP43" s="164">
        <v>-0.6</v>
      </c>
      <c r="DQ43" s="164">
        <v>4.7584999999999997</v>
      </c>
      <c r="DR43" s="164">
        <v>-29.6342</v>
      </c>
      <c r="DS43" s="164">
        <v>-10.61</v>
      </c>
      <c r="DT43" s="164">
        <v>-10.81</v>
      </c>
      <c r="DU43" s="164">
        <v>29.4</v>
      </c>
      <c r="DV43" s="164">
        <v>14.58</v>
      </c>
      <c r="DW43" s="164">
        <v>-29.7818</v>
      </c>
      <c r="DX43" s="164">
        <v>-14.4</v>
      </c>
      <c r="DY43" s="165"/>
      <c r="DZ43" s="164">
        <v>-40.918199999999999</v>
      </c>
      <c r="EA43" s="165"/>
      <c r="EB43" s="164">
        <v>-19.067799999999998</v>
      </c>
      <c r="EC43" s="164">
        <v>-27.618200000000002</v>
      </c>
      <c r="ED43" s="164">
        <v>-27.509399999999999</v>
      </c>
      <c r="EE43" s="164">
        <v>-22.465800000000002</v>
      </c>
      <c r="EF43" s="164">
        <v>-28.290299999999998</v>
      </c>
      <c r="EG43" s="164">
        <v>-11.292</v>
      </c>
      <c r="EH43" s="164">
        <v>-142.2089</v>
      </c>
      <c r="EI43" s="164">
        <v>77.499099999999999</v>
      </c>
      <c r="EJ43" s="165"/>
      <c r="EK43" s="164">
        <v>-8.4377999999999993</v>
      </c>
      <c r="EL43" s="164">
        <v>-7.4439000000000002</v>
      </c>
      <c r="EM43" s="164">
        <v>14.037000000000001</v>
      </c>
      <c r="EN43" s="164">
        <v>-4.6887999999999996</v>
      </c>
      <c r="EO43" s="164">
        <v>-4.5572999999999997</v>
      </c>
      <c r="EP43" s="164">
        <v>-11.78</v>
      </c>
      <c r="EQ43" s="164">
        <v>-25.734999999999999</v>
      </c>
      <c r="ER43" s="164">
        <v>-25.534600000000001</v>
      </c>
      <c r="ES43" s="164">
        <v>8.6010000000000009</v>
      </c>
      <c r="ET43" s="165"/>
      <c r="EU43" s="165"/>
      <c r="EV43" s="164">
        <v>0</v>
      </c>
      <c r="EW43" s="164">
        <v>3.9882</v>
      </c>
      <c r="EX43" s="164">
        <v>-3.6013000000000002</v>
      </c>
      <c r="EY43" s="164">
        <v>-10.5801</v>
      </c>
      <c r="EZ43" s="164">
        <v>-10.7029</v>
      </c>
      <c r="FA43" s="164">
        <v>6.7988</v>
      </c>
      <c r="FB43" s="164">
        <v>11.7925</v>
      </c>
      <c r="FC43" s="164">
        <v>-24.169799999999999</v>
      </c>
      <c r="FD43" s="164">
        <v>5.6115000000000004</v>
      </c>
      <c r="FE43" s="165"/>
      <c r="FF43" s="164">
        <v>5.2835999999999999</v>
      </c>
      <c r="FG43" s="164">
        <v>0</v>
      </c>
      <c r="FH43" s="164">
        <v>3.6276999999999999</v>
      </c>
      <c r="FI43" s="164">
        <v>0</v>
      </c>
      <c r="FJ43" s="164">
        <v>10.8847</v>
      </c>
      <c r="FK43" s="164">
        <v>10.5497</v>
      </c>
      <c r="FL43" s="164">
        <v>-16.243300000000001</v>
      </c>
      <c r="FM43" s="164">
        <v>22.089600000000001</v>
      </c>
      <c r="FN43" s="164">
        <v>21.788399999999999</v>
      </c>
      <c r="FO43" s="164">
        <v>-6.4817999999999998</v>
      </c>
      <c r="FP43" s="164">
        <v>0</v>
      </c>
      <c r="FQ43" s="164">
        <v>19.689</v>
      </c>
      <c r="FR43" s="164">
        <v>-17.649999999999999</v>
      </c>
      <c r="FS43" s="164">
        <v>-2.8742999999999999</v>
      </c>
      <c r="FT43" s="164">
        <v>0.2621</v>
      </c>
      <c r="FU43" s="164">
        <v>2.1800000000000002</v>
      </c>
      <c r="FV43" s="164">
        <v>0.39</v>
      </c>
      <c r="FW43" s="164">
        <v>-18.665099999999999</v>
      </c>
      <c r="FX43" s="165"/>
      <c r="FY43" s="164">
        <v>2.4630000000000001</v>
      </c>
      <c r="FZ43" s="164">
        <v>0.21299999999999999</v>
      </c>
      <c r="GA43" s="164">
        <v>4.4626000000000001</v>
      </c>
      <c r="GB43" s="164">
        <v>6.31</v>
      </c>
      <c r="GC43" s="164">
        <v>-20.5306</v>
      </c>
      <c r="GD43" s="164">
        <v>-11.8667</v>
      </c>
      <c r="GE43" s="164">
        <v>-2.68</v>
      </c>
      <c r="GF43" s="164">
        <v>22.551300000000001</v>
      </c>
      <c r="GG43" s="165"/>
      <c r="GH43" s="164">
        <v>22.3188</v>
      </c>
      <c r="GI43" s="164">
        <v>-5.8620999999999999</v>
      </c>
      <c r="GJ43" s="164">
        <v>-6.3666999999999998</v>
      </c>
      <c r="GK43" s="164">
        <v>2.6006999999999998</v>
      </c>
      <c r="GL43" s="164">
        <v>2.2499999999999999E-2</v>
      </c>
      <c r="GM43" s="165"/>
      <c r="GN43" s="164">
        <v>-11.792</v>
      </c>
      <c r="GO43" s="164">
        <v>-0.51239999999999997</v>
      </c>
      <c r="GP43" s="164">
        <v>3.5219</v>
      </c>
      <c r="GQ43" s="164">
        <v>-20.714400000000001</v>
      </c>
      <c r="GR43" s="164">
        <v>-1.1226</v>
      </c>
      <c r="GS43" s="164">
        <v>-2.3020999999999998</v>
      </c>
      <c r="GT43" s="164">
        <v>109.10809999999999</v>
      </c>
      <c r="GU43" s="164">
        <v>-1.8652</v>
      </c>
      <c r="GV43" s="164">
        <v>-9.9566999999999997</v>
      </c>
      <c r="GW43" s="164">
        <v>4.8124000000000002</v>
      </c>
      <c r="GX43" s="164">
        <v>1.9685999999999999</v>
      </c>
      <c r="GY43" s="164">
        <v>6.2853000000000003</v>
      </c>
      <c r="GZ43" s="164">
        <v>6.3846999999999996</v>
      </c>
      <c r="HA43" s="164">
        <v>1.3180000000000001</v>
      </c>
      <c r="HB43" s="164">
        <v>-1.9377</v>
      </c>
      <c r="HC43" s="164">
        <v>0</v>
      </c>
      <c r="HD43" s="164">
        <v>-5.03</v>
      </c>
      <c r="HE43" s="164">
        <v>0</v>
      </c>
      <c r="HF43" s="164">
        <v>38.5458</v>
      </c>
      <c r="HG43" s="164">
        <v>-27.503499999999999</v>
      </c>
      <c r="HH43" s="165"/>
      <c r="HI43" s="164">
        <v>-2.1962999999999999</v>
      </c>
      <c r="HJ43" s="164">
        <v>48.407200000000003</v>
      </c>
      <c r="HK43" s="164">
        <v>-11.609</v>
      </c>
      <c r="HL43" s="164">
        <v>-5.8007999999999997</v>
      </c>
      <c r="HM43" s="164">
        <v>0</v>
      </c>
      <c r="HN43" s="164">
        <v>0</v>
      </c>
      <c r="HO43" s="165"/>
      <c r="HP43" s="165"/>
      <c r="HQ43" s="164">
        <v>-10.4468</v>
      </c>
      <c r="HR43" s="164">
        <v>-10.216100000000001</v>
      </c>
      <c r="HS43" s="164">
        <v>-5.4065000000000003</v>
      </c>
      <c r="HT43" s="164">
        <v>-5.3433999999999999</v>
      </c>
      <c r="HU43" s="164">
        <v>23.42</v>
      </c>
      <c r="HV43" s="164">
        <v>23.7</v>
      </c>
      <c r="HW43" s="164">
        <v>-26.2</v>
      </c>
      <c r="HX43" s="164">
        <v>-26.1</v>
      </c>
      <c r="HY43" s="164">
        <v>1.1087</v>
      </c>
      <c r="HZ43" s="164">
        <v>-7.92</v>
      </c>
      <c r="IA43" s="164">
        <v>84.965599999999995</v>
      </c>
      <c r="IB43" s="164">
        <v>15.606999999999999</v>
      </c>
      <c r="IC43" s="164">
        <v>15.5604</v>
      </c>
      <c r="ID43" s="164">
        <v>-17.399999999999999</v>
      </c>
      <c r="IE43" s="164">
        <v>-38.4</v>
      </c>
      <c r="IF43" s="164">
        <v>-5.4</v>
      </c>
      <c r="IG43" s="164">
        <v>-5.9</v>
      </c>
      <c r="IH43" s="164">
        <v>-17.662299999999998</v>
      </c>
      <c r="II43" s="164">
        <v>-17.590399999999999</v>
      </c>
      <c r="IJ43" s="165"/>
      <c r="IK43" s="164">
        <v>-41.082799999999999</v>
      </c>
      <c r="IL43" s="164">
        <v>-284.245</v>
      </c>
      <c r="IM43" s="164">
        <v>-42.197899999999997</v>
      </c>
      <c r="IN43" s="165"/>
      <c r="IO43" s="164">
        <v>127.4256</v>
      </c>
      <c r="IP43" s="164">
        <v>34.591299999999997</v>
      </c>
      <c r="IQ43" s="164">
        <v>149.32339999999999</v>
      </c>
      <c r="IR43" s="164">
        <v>116.5581</v>
      </c>
      <c r="IS43" s="164">
        <v>63.886200000000002</v>
      </c>
      <c r="IT43" s="164">
        <v>26.507200000000001</v>
      </c>
      <c r="IU43" s="164">
        <v>24.9514</v>
      </c>
      <c r="IV43" s="164">
        <v>-39.920299999999997</v>
      </c>
      <c r="IW43" s="164">
        <v>232.82390000000001</v>
      </c>
      <c r="IX43" s="164">
        <v>-215.34829999999999</v>
      </c>
      <c r="IY43" s="164">
        <v>15.864699999999999</v>
      </c>
      <c r="IZ43" s="164">
        <v>-9.2521000000000004</v>
      </c>
      <c r="JA43" s="164">
        <v>0.11840000000000001</v>
      </c>
      <c r="JB43" s="165"/>
      <c r="JC43" s="164">
        <v>-6.72</v>
      </c>
      <c r="JD43" s="164">
        <v>-1.75</v>
      </c>
      <c r="JE43" s="164">
        <v>-1.7549999999999999</v>
      </c>
      <c r="JF43" s="164">
        <v>1.84</v>
      </c>
      <c r="JG43" s="164">
        <v>-0.64</v>
      </c>
      <c r="JH43" s="164">
        <v>-1.8364</v>
      </c>
      <c r="JI43" s="164">
        <v>-5.3879999999999999</v>
      </c>
      <c r="JJ43" s="164">
        <v>7.1214000000000004</v>
      </c>
      <c r="JK43" s="164">
        <v>-0.55389999999999995</v>
      </c>
      <c r="JL43" s="164">
        <v>-3.1</v>
      </c>
      <c r="JM43" s="164">
        <v>-0.56100000000000005</v>
      </c>
      <c r="JN43" s="164">
        <v>-0.46800000000000003</v>
      </c>
      <c r="JO43" s="164">
        <v>2.5644</v>
      </c>
      <c r="JP43" s="164">
        <v>2.8304999999999998</v>
      </c>
      <c r="JQ43" s="164">
        <v>3.5912999999999999</v>
      </c>
      <c r="JR43" s="164">
        <v>3.8999000000000001</v>
      </c>
      <c r="JS43" s="164">
        <v>3.6600999999999999</v>
      </c>
      <c r="JT43" s="165"/>
      <c r="JU43" s="164">
        <v>21.8</v>
      </c>
      <c r="JV43" s="164">
        <v>5.7488999999999999</v>
      </c>
      <c r="JW43" s="164">
        <v>0.73</v>
      </c>
      <c r="JX43" s="165"/>
      <c r="JY43" s="164">
        <v>0</v>
      </c>
      <c r="JZ43" s="164">
        <v>6.0928000000000004</v>
      </c>
      <c r="KA43" s="164">
        <v>-15.5867</v>
      </c>
      <c r="KB43" s="164">
        <v>3.9459</v>
      </c>
      <c r="KC43" s="164">
        <v>-15.412800000000001</v>
      </c>
      <c r="KD43" s="164">
        <v>-16.729600000000001</v>
      </c>
      <c r="KE43" s="164">
        <v>5.1242999999999999</v>
      </c>
      <c r="KF43" s="164">
        <v>-14.1</v>
      </c>
      <c r="KG43" s="164">
        <v>-2.6</v>
      </c>
      <c r="KH43" s="164">
        <v>-33.925199999999997</v>
      </c>
      <c r="KI43" s="164">
        <v>-79.554900000000004</v>
      </c>
    </row>
    <row r="44" spans="1:295" ht="18" customHeight="1" x14ac:dyDescent="0.25">
      <c r="A44" s="159" t="s">
        <v>110</v>
      </c>
      <c r="B44" s="159" t="s">
        <v>987</v>
      </c>
      <c r="C44" s="163">
        <v>0</v>
      </c>
      <c r="D44" s="164">
        <v>3.3504</v>
      </c>
      <c r="E44" s="164">
        <v>-8.4186999999999994</v>
      </c>
      <c r="F44" s="164">
        <v>5.6618000000000004</v>
      </c>
      <c r="G44" s="164">
        <v>8.73</v>
      </c>
      <c r="H44" s="165"/>
      <c r="I44" s="164">
        <v>10.1168</v>
      </c>
      <c r="J44" s="165"/>
      <c r="K44" s="164">
        <v>9.7086000000000006</v>
      </c>
      <c r="L44" s="164">
        <v>3.4508999999999999</v>
      </c>
      <c r="M44" s="165"/>
      <c r="N44" s="164">
        <v>-8.8800000000000008</v>
      </c>
      <c r="O44" s="165"/>
      <c r="P44" s="164">
        <v>2.2000000000000002</v>
      </c>
      <c r="Q44" s="164">
        <v>2.484</v>
      </c>
      <c r="R44" s="165"/>
      <c r="S44" s="164">
        <v>3.6698</v>
      </c>
      <c r="T44" s="164">
        <v>-13.247</v>
      </c>
      <c r="U44" s="164">
        <v>4.8803999999999998</v>
      </c>
      <c r="V44" s="164">
        <v>5.0347999999999997</v>
      </c>
      <c r="W44" s="164">
        <v>8.8914000000000009</v>
      </c>
      <c r="X44" s="164">
        <v>3.3227000000000002</v>
      </c>
      <c r="Y44" s="164">
        <v>0.16880000000000001</v>
      </c>
      <c r="Z44" s="164">
        <v>2.2437</v>
      </c>
      <c r="AA44" s="165"/>
      <c r="AB44" s="164">
        <v>-0.71519999999999995</v>
      </c>
      <c r="AC44" s="164">
        <v>-0.23699999999999999</v>
      </c>
      <c r="AD44" s="165"/>
      <c r="AE44" s="164">
        <v>6.2380000000000004</v>
      </c>
      <c r="AF44" s="164">
        <v>-8.8800000000000008</v>
      </c>
      <c r="AG44" s="165"/>
      <c r="AH44" s="164">
        <v>0.20200000000000001</v>
      </c>
      <c r="AI44" s="164">
        <v>0.38400000000000001</v>
      </c>
      <c r="AJ44" s="165"/>
      <c r="AK44" s="165"/>
      <c r="AL44" s="165"/>
      <c r="AM44" s="164">
        <v>-6.62</v>
      </c>
      <c r="AN44" s="165"/>
      <c r="AO44" s="164">
        <v>4.5450999999999997</v>
      </c>
      <c r="AP44" s="164">
        <v>3.1503000000000001</v>
      </c>
      <c r="AQ44" s="164">
        <v>18.135000000000002</v>
      </c>
      <c r="AR44" s="164">
        <v>18.727399999999999</v>
      </c>
      <c r="AS44" s="164">
        <v>-9.3133999999999997</v>
      </c>
      <c r="AT44" s="164">
        <v>-11.654400000000001</v>
      </c>
      <c r="AU44" s="164">
        <v>-10.8431</v>
      </c>
      <c r="AV44" s="164">
        <v>1.03</v>
      </c>
      <c r="AW44" s="164">
        <v>1.1135999999999999</v>
      </c>
      <c r="AX44" s="164">
        <v>-12.324199999999999</v>
      </c>
      <c r="AY44" s="164">
        <v>-9.9130000000000003</v>
      </c>
      <c r="AZ44" s="164">
        <v>14.771100000000001</v>
      </c>
      <c r="BA44" s="164">
        <v>15.902699999999999</v>
      </c>
      <c r="BB44" s="164">
        <v>-18.920500000000001</v>
      </c>
      <c r="BC44" s="164">
        <v>16.617999999999999</v>
      </c>
      <c r="BD44" s="164">
        <v>-5.5</v>
      </c>
      <c r="BE44" s="164">
        <v>-5.5</v>
      </c>
      <c r="BF44" s="164">
        <v>-24.124199999999998</v>
      </c>
      <c r="BG44" s="164">
        <v>-23.8</v>
      </c>
      <c r="BH44" s="164">
        <v>0.4012</v>
      </c>
      <c r="BI44" s="165"/>
      <c r="BJ44" s="164">
        <v>-2.7871000000000001</v>
      </c>
      <c r="BK44" s="164">
        <v>-0.25290000000000001</v>
      </c>
      <c r="BL44" s="164">
        <v>1.3007</v>
      </c>
      <c r="BM44" s="164">
        <v>0.86319999999999997</v>
      </c>
      <c r="BN44" s="164">
        <v>-111.36199999999999</v>
      </c>
      <c r="BO44" s="164">
        <v>14.130100000000001</v>
      </c>
      <c r="BP44" s="164">
        <v>14.160600000000001</v>
      </c>
      <c r="BQ44" s="164">
        <v>0.82720000000000005</v>
      </c>
      <c r="BR44" s="164">
        <v>-200.1301</v>
      </c>
      <c r="BS44" s="165"/>
      <c r="BT44" s="165"/>
      <c r="BU44" s="165"/>
      <c r="BV44" s="164">
        <v>6.0176999999999996</v>
      </c>
      <c r="BW44" s="164">
        <v>8.43</v>
      </c>
      <c r="BX44" s="164">
        <v>4.8099999999999996</v>
      </c>
      <c r="BY44" s="164">
        <v>-14.55</v>
      </c>
      <c r="BZ44" s="164">
        <v>-0.6</v>
      </c>
      <c r="CA44" s="164">
        <v>-20.089400000000001</v>
      </c>
      <c r="CB44" s="164">
        <v>-19.6875</v>
      </c>
      <c r="CC44" s="164">
        <v>26.743300000000001</v>
      </c>
      <c r="CD44" s="164">
        <v>25.4346</v>
      </c>
      <c r="CE44" s="164">
        <v>-2.7814999999999999</v>
      </c>
      <c r="CF44" s="164">
        <v>-19.229700000000001</v>
      </c>
      <c r="CG44" s="164">
        <v>-19.098600000000001</v>
      </c>
      <c r="CH44" s="164">
        <v>-2.7890999999999999</v>
      </c>
      <c r="CI44" s="164">
        <v>11.6462</v>
      </c>
      <c r="CJ44" s="165"/>
      <c r="CK44" s="165"/>
      <c r="CL44" s="164">
        <v>-16.8</v>
      </c>
      <c r="CM44" s="164">
        <v>-18.3</v>
      </c>
      <c r="CN44" s="164">
        <v>-0.92</v>
      </c>
      <c r="CO44" s="164">
        <v>14.282500000000001</v>
      </c>
      <c r="CP44" s="164">
        <v>14.228</v>
      </c>
      <c r="CQ44" s="164">
        <v>13.106999999999999</v>
      </c>
      <c r="CR44" s="164">
        <v>36.813200000000002</v>
      </c>
      <c r="CS44" s="164">
        <v>36.773499999999999</v>
      </c>
      <c r="CT44" s="164">
        <v>-25.351299999999998</v>
      </c>
      <c r="CU44" s="164">
        <v>-12.8367</v>
      </c>
      <c r="CV44" s="164">
        <v>-26.5519</v>
      </c>
      <c r="CW44" s="164">
        <v>2.3363999999999998</v>
      </c>
      <c r="CX44" s="164">
        <v>19.78</v>
      </c>
      <c r="CY44" s="164">
        <v>6.16</v>
      </c>
      <c r="CZ44" s="164">
        <v>15.317399999999999</v>
      </c>
      <c r="DA44" s="164">
        <v>15.139799999999999</v>
      </c>
      <c r="DB44" s="164">
        <v>-7.47</v>
      </c>
      <c r="DC44" s="164">
        <v>-288.87389999999999</v>
      </c>
      <c r="DD44" s="164">
        <v>-13.4411</v>
      </c>
      <c r="DE44" s="164">
        <v>-13.217499999999999</v>
      </c>
      <c r="DF44" s="164">
        <v>27.463799999999999</v>
      </c>
      <c r="DG44" s="164">
        <v>-9.3071000000000002</v>
      </c>
      <c r="DH44" s="164">
        <v>-3.7928000000000002</v>
      </c>
      <c r="DI44" s="165"/>
      <c r="DJ44" s="165"/>
      <c r="DK44" s="164">
        <v>-3.2825000000000002</v>
      </c>
      <c r="DL44" s="164">
        <v>1.5019</v>
      </c>
      <c r="DM44" s="164">
        <v>3.9478</v>
      </c>
      <c r="DN44" s="164">
        <v>9.2830999999999992</v>
      </c>
      <c r="DO44" s="164">
        <v>1.85</v>
      </c>
      <c r="DP44" s="164">
        <v>-0.75</v>
      </c>
      <c r="DQ44" s="164">
        <v>4.5259999999999998</v>
      </c>
      <c r="DR44" s="164">
        <v>-27.4816</v>
      </c>
      <c r="DS44" s="164">
        <v>-10.9</v>
      </c>
      <c r="DT44" s="164">
        <v>-10.98</v>
      </c>
      <c r="DU44" s="164">
        <v>29.95</v>
      </c>
      <c r="DV44" s="164">
        <v>14.3</v>
      </c>
      <c r="DW44" s="164">
        <v>-26.4727</v>
      </c>
      <c r="DX44" s="164">
        <v>-12.927300000000001</v>
      </c>
      <c r="DY44" s="165"/>
      <c r="DZ44" s="164">
        <v>-37.072699999999998</v>
      </c>
      <c r="EA44" s="165"/>
      <c r="EB44" s="164">
        <v>-15.407</v>
      </c>
      <c r="EC44" s="164">
        <v>-23.697800000000001</v>
      </c>
      <c r="ED44" s="164">
        <v>-23.820699999999999</v>
      </c>
      <c r="EE44" s="164">
        <v>-24.7547</v>
      </c>
      <c r="EF44" s="164">
        <v>-30.819099999999999</v>
      </c>
      <c r="EG44" s="164">
        <v>-11.157999999999999</v>
      </c>
      <c r="EH44" s="164">
        <v>-97.135199999999998</v>
      </c>
      <c r="EI44" s="164">
        <v>-0.28539999999999999</v>
      </c>
      <c r="EJ44" s="165"/>
      <c r="EK44" s="164">
        <v>-8.1010000000000009</v>
      </c>
      <c r="EL44" s="164">
        <v>-7.2210999999999999</v>
      </c>
      <c r="EM44" s="164">
        <v>13.8287</v>
      </c>
      <c r="EN44" s="164">
        <v>-6.0547000000000004</v>
      </c>
      <c r="EO44" s="164">
        <v>-6.1300999999999997</v>
      </c>
      <c r="EP44" s="164">
        <v>-12.804</v>
      </c>
      <c r="EQ44" s="164">
        <v>-24.4879</v>
      </c>
      <c r="ER44" s="164">
        <v>-24.202100000000002</v>
      </c>
      <c r="ES44" s="164">
        <v>9.4141999999999992</v>
      </c>
      <c r="ET44" s="165"/>
      <c r="EU44" s="165"/>
      <c r="EV44" s="164">
        <v>0.1</v>
      </c>
      <c r="EW44" s="164">
        <v>3.9729999999999999</v>
      </c>
      <c r="EX44" s="164">
        <v>-5.0320999999999998</v>
      </c>
      <c r="EY44" s="164">
        <v>-10.588800000000001</v>
      </c>
      <c r="EZ44" s="164">
        <v>-10.5876</v>
      </c>
      <c r="FA44" s="164">
        <v>6.4596999999999998</v>
      </c>
      <c r="FB44" s="164">
        <v>13.4643</v>
      </c>
      <c r="FC44" s="164">
        <v>-24.275400000000001</v>
      </c>
      <c r="FD44" s="164">
        <v>6.1070000000000002</v>
      </c>
      <c r="FE44" s="165"/>
      <c r="FF44" s="164">
        <v>5.8235999999999999</v>
      </c>
      <c r="FG44" s="164">
        <v>3.1922000000000001</v>
      </c>
      <c r="FH44" s="164">
        <v>2.6334</v>
      </c>
      <c r="FI44" s="164">
        <v>2.8706</v>
      </c>
      <c r="FJ44" s="164">
        <v>8.0379000000000005</v>
      </c>
      <c r="FK44" s="164">
        <v>7.3681000000000001</v>
      </c>
      <c r="FL44" s="164">
        <v>-9.2101000000000006</v>
      </c>
      <c r="FM44" s="164">
        <v>17.910399999999999</v>
      </c>
      <c r="FN44" s="164">
        <v>18.185300000000002</v>
      </c>
      <c r="FO44" s="164">
        <v>3.8809999999999998</v>
      </c>
      <c r="FP44" s="164">
        <v>16.512699999999999</v>
      </c>
      <c r="FQ44" s="164">
        <v>22.301400000000001</v>
      </c>
      <c r="FR44" s="164">
        <v>-18.07</v>
      </c>
      <c r="FS44" s="164">
        <v>-1.1147</v>
      </c>
      <c r="FT44" s="164">
        <v>0.2364</v>
      </c>
      <c r="FU44" s="164">
        <v>0.28000000000000003</v>
      </c>
      <c r="FV44" s="164">
        <v>2.65</v>
      </c>
      <c r="FW44" s="164">
        <v>-23.395199999999999</v>
      </c>
      <c r="FX44" s="165"/>
      <c r="FY44" s="164">
        <v>2.6589999999999998</v>
      </c>
      <c r="FZ44" s="164">
        <v>0.29099999999999998</v>
      </c>
      <c r="GA44" s="164">
        <v>4.5033000000000003</v>
      </c>
      <c r="GB44" s="164">
        <v>4.79</v>
      </c>
      <c r="GC44" s="164">
        <v>-28.153099999999998</v>
      </c>
      <c r="GD44" s="164">
        <v>-19.352599999999999</v>
      </c>
      <c r="GE44" s="164">
        <v>-2.77</v>
      </c>
      <c r="GF44" s="164">
        <v>19.595700000000001</v>
      </c>
      <c r="GG44" s="165"/>
      <c r="GH44" s="164">
        <v>23.523499999999999</v>
      </c>
      <c r="GI44" s="164">
        <v>-6.1929999999999996</v>
      </c>
      <c r="GJ44" s="164">
        <v>-6.6429</v>
      </c>
      <c r="GK44" s="164">
        <v>2.5838999999999999</v>
      </c>
      <c r="GL44" s="165"/>
      <c r="GM44" s="165"/>
      <c r="GN44" s="164">
        <v>-11.174300000000001</v>
      </c>
      <c r="GO44" s="164">
        <v>0.36149999999999999</v>
      </c>
      <c r="GP44" s="164">
        <v>-1.7506999999999999</v>
      </c>
      <c r="GQ44" s="164">
        <v>-20.194199999999999</v>
      </c>
      <c r="GR44" s="164">
        <v>2.0082</v>
      </c>
      <c r="GS44" s="164">
        <v>3.1509999999999998</v>
      </c>
      <c r="GT44" s="164">
        <v>133.46430000000001</v>
      </c>
      <c r="GU44" s="164">
        <v>-1.0737000000000001</v>
      </c>
      <c r="GV44" s="164">
        <v>-10.339499999999999</v>
      </c>
      <c r="GW44" s="164">
        <v>4.9532999999999996</v>
      </c>
      <c r="GX44" s="165"/>
      <c r="GY44" s="164">
        <v>6.6441999999999997</v>
      </c>
      <c r="GZ44" s="164">
        <v>6.7405999999999997</v>
      </c>
      <c r="HA44" s="165"/>
      <c r="HB44" s="164">
        <v>-10.212300000000001</v>
      </c>
      <c r="HC44" s="164">
        <v>-9.7920999999999996</v>
      </c>
      <c r="HD44" s="164">
        <v>-2.93</v>
      </c>
      <c r="HE44" s="164">
        <v>-4.3928000000000003</v>
      </c>
      <c r="HF44" s="164">
        <v>10.5389</v>
      </c>
      <c r="HG44" s="164">
        <v>14.9215</v>
      </c>
      <c r="HH44" s="164">
        <v>117.1634</v>
      </c>
      <c r="HI44" s="164">
        <v>-8.3051999999999992</v>
      </c>
      <c r="HJ44" s="164">
        <v>43.319299999999998</v>
      </c>
      <c r="HK44" s="164">
        <v>-11.734500000000001</v>
      </c>
      <c r="HL44" s="164">
        <v>-6.2466999999999997</v>
      </c>
      <c r="HM44" s="164">
        <v>0</v>
      </c>
      <c r="HN44" s="164">
        <v>0</v>
      </c>
      <c r="HO44" s="164">
        <v>20.257000000000001</v>
      </c>
      <c r="HP44" s="164">
        <v>19.542200000000001</v>
      </c>
      <c r="HQ44" s="164">
        <v>-13.270300000000001</v>
      </c>
      <c r="HR44" s="164">
        <v>-13.1495</v>
      </c>
      <c r="HS44" s="164">
        <v>-3.9821</v>
      </c>
      <c r="HT44" s="164">
        <v>-3.9407000000000001</v>
      </c>
      <c r="HU44" s="164">
        <v>36.4</v>
      </c>
      <c r="HV44" s="164">
        <v>36.49</v>
      </c>
      <c r="HW44" s="164">
        <v>-27.2</v>
      </c>
      <c r="HX44" s="164">
        <v>-27.7</v>
      </c>
      <c r="HY44" s="164">
        <v>1.1782999999999999</v>
      </c>
      <c r="HZ44" s="164">
        <v>-10.4</v>
      </c>
      <c r="IA44" s="164">
        <v>76.091999999999999</v>
      </c>
      <c r="IB44" s="164">
        <v>16.649799999999999</v>
      </c>
      <c r="IC44" s="164">
        <v>16.692399999999999</v>
      </c>
      <c r="ID44" s="164">
        <v>-18.7</v>
      </c>
      <c r="IE44" s="164">
        <v>-37.1</v>
      </c>
      <c r="IF44" s="164">
        <v>-3.7</v>
      </c>
      <c r="IG44" s="164">
        <v>-4.0999999999999996</v>
      </c>
      <c r="IH44" s="165"/>
      <c r="II44" s="164">
        <v>-17.9834</v>
      </c>
      <c r="IJ44" s="164">
        <v>-178.77199999999999</v>
      </c>
      <c r="IK44" s="164">
        <v>-29.135300000000001</v>
      </c>
      <c r="IL44" s="164">
        <v>-238.4248</v>
      </c>
      <c r="IM44" s="164">
        <v>6.3398000000000003</v>
      </c>
      <c r="IN44" s="165"/>
      <c r="IO44" s="164">
        <v>90.474699999999999</v>
      </c>
      <c r="IP44" s="164">
        <v>77.048100000000005</v>
      </c>
      <c r="IQ44" s="164">
        <v>144.50839999999999</v>
      </c>
      <c r="IR44" s="164">
        <v>100.6915</v>
      </c>
      <c r="IS44" s="164">
        <v>26.436599999999999</v>
      </c>
      <c r="IT44" s="164">
        <v>14.193899999999999</v>
      </c>
      <c r="IU44" s="164">
        <v>15.745799999999999</v>
      </c>
      <c r="IV44" s="164">
        <v>-37.208399999999997</v>
      </c>
      <c r="IW44" s="164">
        <v>188.99860000000001</v>
      </c>
      <c r="IX44" s="164">
        <v>-201.28389999999999</v>
      </c>
      <c r="IY44" s="164">
        <v>-7.1372</v>
      </c>
      <c r="IZ44" s="164">
        <v>23.0745</v>
      </c>
      <c r="JA44" s="164">
        <v>1.2195</v>
      </c>
      <c r="JB44" s="165"/>
      <c r="JC44" s="164">
        <v>-7.44</v>
      </c>
      <c r="JD44" s="164">
        <v>-1.6359999999999999</v>
      </c>
      <c r="JE44" s="164">
        <v>-1.653</v>
      </c>
      <c r="JF44" s="164">
        <v>2.72</v>
      </c>
      <c r="JG44" s="164">
        <v>-0.24</v>
      </c>
      <c r="JH44" s="164">
        <v>-2.3289</v>
      </c>
      <c r="JI44" s="164">
        <v>-5.3879999999999999</v>
      </c>
      <c r="JJ44" s="164">
        <v>4.2496</v>
      </c>
      <c r="JK44" s="164">
        <v>1.5E-3</v>
      </c>
      <c r="JL44" s="164">
        <v>-2.1</v>
      </c>
      <c r="JM44" s="164">
        <v>-1.714</v>
      </c>
      <c r="JN44" s="164">
        <v>9.5000000000000001E-2</v>
      </c>
      <c r="JO44" s="164">
        <v>2.6194999999999999</v>
      </c>
      <c r="JP44" s="164">
        <v>3.0261999999999998</v>
      </c>
      <c r="JQ44" s="164">
        <v>4.3566000000000003</v>
      </c>
      <c r="JR44" s="164">
        <v>2.9622999999999999</v>
      </c>
      <c r="JS44" s="164">
        <v>3.9777</v>
      </c>
      <c r="JT44" s="165"/>
      <c r="JU44" s="164">
        <v>21.8</v>
      </c>
      <c r="JV44" s="164">
        <v>3.6238000000000001</v>
      </c>
      <c r="JW44" s="164">
        <v>0.68</v>
      </c>
      <c r="JX44" s="165"/>
      <c r="JY44" s="164">
        <v>4.2904999999999998</v>
      </c>
      <c r="JZ44" s="164">
        <v>5.3533999999999997</v>
      </c>
      <c r="KA44" s="164">
        <v>-16.4114</v>
      </c>
      <c r="KB44" s="164">
        <v>6.1951000000000001</v>
      </c>
      <c r="KC44" s="164">
        <v>-10.019</v>
      </c>
      <c r="KD44" s="164">
        <v>-17.412299999999998</v>
      </c>
      <c r="KE44" s="164">
        <v>-4.3914</v>
      </c>
      <c r="KF44" s="164">
        <v>-14.2</v>
      </c>
      <c r="KG44" s="164">
        <v>-3.6</v>
      </c>
      <c r="KH44" s="164">
        <v>59.920999999999999</v>
      </c>
      <c r="KI44" s="164">
        <v>-165.5574</v>
      </c>
    </row>
    <row r="45" spans="1:295" ht="18" customHeight="1" x14ac:dyDescent="0.25">
      <c r="A45" s="159" t="s">
        <v>110</v>
      </c>
      <c r="B45" s="159" t="s">
        <v>988</v>
      </c>
      <c r="C45" s="163">
        <v>0</v>
      </c>
      <c r="D45" s="164">
        <v>4.4858000000000002</v>
      </c>
      <c r="E45" s="164">
        <v>-9.9906000000000006</v>
      </c>
      <c r="F45" s="164">
        <v>4.8085000000000004</v>
      </c>
      <c r="G45" s="164">
        <v>8.4102999999999994</v>
      </c>
      <c r="H45" s="165"/>
      <c r="I45" s="164">
        <v>11.517799999999999</v>
      </c>
      <c r="J45" s="165"/>
      <c r="K45" s="164">
        <v>12.0756</v>
      </c>
      <c r="L45" s="164">
        <v>4.5269000000000004</v>
      </c>
      <c r="M45" s="165"/>
      <c r="N45" s="164">
        <v>-13.32</v>
      </c>
      <c r="O45" s="164">
        <v>-28.6</v>
      </c>
      <c r="P45" s="164">
        <v>4.4000000000000004</v>
      </c>
      <c r="Q45" s="164">
        <v>1.6559999999999999</v>
      </c>
      <c r="R45" s="164">
        <v>-19.8</v>
      </c>
      <c r="S45" s="164">
        <v>3.7812000000000001</v>
      </c>
      <c r="T45" s="164">
        <v>-14.1966</v>
      </c>
      <c r="U45" s="164">
        <v>6.6096000000000004</v>
      </c>
      <c r="V45" s="164">
        <v>6.5541999999999998</v>
      </c>
      <c r="W45" s="164">
        <v>11.4975</v>
      </c>
      <c r="X45" s="164">
        <v>2.4759000000000002</v>
      </c>
      <c r="Y45" s="164">
        <v>0.1154</v>
      </c>
      <c r="Z45" s="164">
        <v>2.4636999999999998</v>
      </c>
      <c r="AA45" s="165"/>
      <c r="AB45" s="164">
        <v>-1.1104000000000001</v>
      </c>
      <c r="AC45" s="164">
        <v>-0.89</v>
      </c>
      <c r="AD45" s="164">
        <v>-0.875</v>
      </c>
      <c r="AE45" s="164">
        <v>6.234</v>
      </c>
      <c r="AF45" s="164">
        <v>-6.66</v>
      </c>
      <c r="AG45" s="164">
        <v>-4.4000000000000004</v>
      </c>
      <c r="AH45" s="164">
        <v>1.1120000000000001</v>
      </c>
      <c r="AI45" s="164">
        <v>0.39900000000000002</v>
      </c>
      <c r="AJ45" s="165"/>
      <c r="AK45" s="164">
        <v>-11.4</v>
      </c>
      <c r="AL45" s="165"/>
      <c r="AM45" s="164">
        <v>-11.51</v>
      </c>
      <c r="AN45" s="164">
        <v>-11.56</v>
      </c>
      <c r="AO45" s="164">
        <v>4.1965000000000003</v>
      </c>
      <c r="AP45" s="164">
        <v>3.0156000000000001</v>
      </c>
      <c r="AQ45" s="164">
        <v>20.222799999999999</v>
      </c>
      <c r="AR45" s="164">
        <v>18.360900000000001</v>
      </c>
      <c r="AS45" s="164">
        <v>-11.188499999999999</v>
      </c>
      <c r="AT45" s="164">
        <v>-8.0374999999999996</v>
      </c>
      <c r="AU45" s="164">
        <v>-7.5320999999999998</v>
      </c>
      <c r="AV45" s="164">
        <v>0.65810000000000002</v>
      </c>
      <c r="AW45" s="164">
        <v>0.84099999999999997</v>
      </c>
      <c r="AX45" s="164">
        <v>-13.797800000000001</v>
      </c>
      <c r="AY45" s="164">
        <v>-10.582800000000001</v>
      </c>
      <c r="AZ45" s="164">
        <v>12.790699999999999</v>
      </c>
      <c r="BA45" s="164">
        <v>13.5878</v>
      </c>
      <c r="BB45" s="164">
        <v>-7.6748000000000003</v>
      </c>
      <c r="BC45" s="164">
        <v>14.2142</v>
      </c>
      <c r="BD45" s="164">
        <v>-5.5</v>
      </c>
      <c r="BE45" s="164">
        <v>-5.4</v>
      </c>
      <c r="BF45" s="164">
        <v>-24.070799999999998</v>
      </c>
      <c r="BG45" s="164">
        <v>-23.594000000000001</v>
      </c>
      <c r="BH45" s="164">
        <v>0.4088</v>
      </c>
      <c r="BI45" s="165"/>
      <c r="BJ45" s="164">
        <v>-1.5922000000000001</v>
      </c>
      <c r="BK45" s="164">
        <v>-0.1817</v>
      </c>
      <c r="BL45" s="164">
        <v>1.4703999999999999</v>
      </c>
      <c r="BM45" s="164">
        <v>1.0682</v>
      </c>
      <c r="BN45" s="164">
        <v>-110.477</v>
      </c>
      <c r="BO45" s="164">
        <v>14.771000000000001</v>
      </c>
      <c r="BP45" s="164">
        <v>14.709899999999999</v>
      </c>
      <c r="BQ45" s="164">
        <v>-13.039300000000001</v>
      </c>
      <c r="BR45" s="164">
        <v>-190.83850000000001</v>
      </c>
      <c r="BS45" s="165"/>
      <c r="BT45" s="165"/>
      <c r="BU45" s="165"/>
      <c r="BV45" s="164">
        <v>8.0833999999999993</v>
      </c>
      <c r="BW45" s="164">
        <v>8.66</v>
      </c>
      <c r="BX45" s="164">
        <v>6.81</v>
      </c>
      <c r="BY45" s="164">
        <v>-12.22</v>
      </c>
      <c r="BZ45" s="164">
        <v>-3.26</v>
      </c>
      <c r="CA45" s="164">
        <v>-19.017700000000001</v>
      </c>
      <c r="CB45" s="164">
        <v>-18.347899999999999</v>
      </c>
      <c r="CC45" s="164">
        <v>24.738099999999999</v>
      </c>
      <c r="CD45" s="164">
        <v>23.587499999999999</v>
      </c>
      <c r="CE45" s="164">
        <v>-4.4420000000000002</v>
      </c>
      <c r="CF45" s="164">
        <v>-13.262700000000001</v>
      </c>
      <c r="CG45" s="164">
        <v>-13.222099999999999</v>
      </c>
      <c r="CH45" s="164">
        <v>-1.653</v>
      </c>
      <c r="CI45" s="164">
        <v>15.048400000000001</v>
      </c>
      <c r="CJ45" s="165"/>
      <c r="CK45" s="165"/>
      <c r="CL45" s="164">
        <v>-3.5</v>
      </c>
      <c r="CM45" s="164">
        <v>-26.2</v>
      </c>
      <c r="CN45" s="164">
        <v>-1.02</v>
      </c>
      <c r="CO45" s="164">
        <v>20.981100000000001</v>
      </c>
      <c r="CP45" s="164">
        <v>21.148599999999998</v>
      </c>
      <c r="CQ45" s="164">
        <v>19.688300000000002</v>
      </c>
      <c r="CR45" s="164">
        <v>33.206200000000003</v>
      </c>
      <c r="CS45" s="164">
        <v>32.772100000000002</v>
      </c>
      <c r="CT45" s="164">
        <v>-25.528700000000001</v>
      </c>
      <c r="CU45" s="164">
        <v>-9.8467000000000002</v>
      </c>
      <c r="CV45" s="164">
        <v>-27.053599999999999</v>
      </c>
      <c r="CW45" s="164">
        <v>2.7650999999999999</v>
      </c>
      <c r="CX45" s="164">
        <v>22.07</v>
      </c>
      <c r="CY45" s="164">
        <v>7.16</v>
      </c>
      <c r="CZ45" s="164">
        <v>16.567399999999999</v>
      </c>
      <c r="DA45" s="164">
        <v>16.409300000000002</v>
      </c>
      <c r="DB45" s="164">
        <v>-8.58</v>
      </c>
      <c r="DC45" s="164">
        <v>-301.4357</v>
      </c>
      <c r="DD45" s="164">
        <v>-16.5807</v>
      </c>
      <c r="DE45" s="164">
        <v>-16.340599999999998</v>
      </c>
      <c r="DF45" s="164">
        <v>26.110099999999999</v>
      </c>
      <c r="DG45" s="164">
        <v>-9.5134000000000007</v>
      </c>
      <c r="DH45" s="164">
        <v>-4.4591000000000003</v>
      </c>
      <c r="DI45" s="164">
        <v>-17.100000000000001</v>
      </c>
      <c r="DJ45" s="164">
        <v>-17</v>
      </c>
      <c r="DK45" s="164">
        <v>-3.4155000000000002</v>
      </c>
      <c r="DL45" s="164">
        <v>2.9980000000000002</v>
      </c>
      <c r="DM45" s="164">
        <v>7.4175000000000004</v>
      </c>
      <c r="DN45" s="164">
        <v>10.953099999999999</v>
      </c>
      <c r="DO45" s="164">
        <v>3.26</v>
      </c>
      <c r="DP45" s="164">
        <v>-1.43</v>
      </c>
      <c r="DQ45" s="164">
        <v>4.6189999999999998</v>
      </c>
      <c r="DR45" s="164">
        <v>-26.136500000000002</v>
      </c>
      <c r="DS45" s="164">
        <v>-11.4</v>
      </c>
      <c r="DT45" s="164">
        <v>-11.45</v>
      </c>
      <c r="DU45" s="164">
        <v>34.409999999999997</v>
      </c>
      <c r="DV45" s="164">
        <v>16.649999999999999</v>
      </c>
      <c r="DW45" s="164">
        <v>-25.690899999999999</v>
      </c>
      <c r="DX45" s="164">
        <v>-12.5909</v>
      </c>
      <c r="DY45" s="165"/>
      <c r="DZ45" s="164">
        <v>-35.172699999999999</v>
      </c>
      <c r="EA45" s="164">
        <v>11.9727</v>
      </c>
      <c r="EB45" s="164">
        <v>-5.9721000000000002</v>
      </c>
      <c r="EC45" s="164">
        <v>-15.603899999999999</v>
      </c>
      <c r="ED45" s="164">
        <v>-15.4465</v>
      </c>
      <c r="EE45" s="164">
        <v>-24.293900000000001</v>
      </c>
      <c r="EF45" s="164">
        <v>-30.843499999999999</v>
      </c>
      <c r="EG45" s="164">
        <v>-11.247</v>
      </c>
      <c r="EH45" s="164">
        <v>-81.518199999999993</v>
      </c>
      <c r="EI45" s="164">
        <v>-0.85860000000000003</v>
      </c>
      <c r="EJ45" s="165"/>
      <c r="EK45" s="164">
        <v>-7.6810999999999998</v>
      </c>
      <c r="EL45" s="164">
        <v>-6.6805000000000003</v>
      </c>
      <c r="EM45" s="164">
        <v>15.0982</v>
      </c>
      <c r="EN45" s="164">
        <v>-7</v>
      </c>
      <c r="EO45" s="164">
        <v>-7.1809000000000003</v>
      </c>
      <c r="EP45" s="164">
        <v>-13.827999999999999</v>
      </c>
      <c r="EQ45" s="164">
        <v>-24.107700000000001</v>
      </c>
      <c r="ER45" s="164">
        <v>-23.785499999999999</v>
      </c>
      <c r="ES45" s="164">
        <v>10.9138</v>
      </c>
      <c r="ET45" s="165"/>
      <c r="EU45" s="165"/>
      <c r="EV45" s="164">
        <v>0</v>
      </c>
      <c r="EW45" s="164">
        <v>4.1383000000000001</v>
      </c>
      <c r="EX45" s="164">
        <v>-7.6007999999999996</v>
      </c>
      <c r="EY45" s="164">
        <v>-10.4702</v>
      </c>
      <c r="EZ45" s="164">
        <v>-10.4991</v>
      </c>
      <c r="FA45" s="164">
        <v>6.1279000000000003</v>
      </c>
      <c r="FB45" s="164">
        <v>14.0603</v>
      </c>
      <c r="FC45" s="164">
        <v>-24.497800000000002</v>
      </c>
      <c r="FD45" s="164">
        <v>5.9406999999999996</v>
      </c>
      <c r="FE45" s="165"/>
      <c r="FF45" s="164">
        <v>5.6365999999999996</v>
      </c>
      <c r="FG45" s="164">
        <v>3.6412</v>
      </c>
      <c r="FH45" s="164">
        <v>3.4239999999999999</v>
      </c>
      <c r="FI45" s="164">
        <v>0</v>
      </c>
      <c r="FJ45" s="164">
        <v>7.7030000000000003</v>
      </c>
      <c r="FK45" s="164">
        <v>7.3681000000000001</v>
      </c>
      <c r="FL45" s="164">
        <v>0</v>
      </c>
      <c r="FM45" s="164">
        <v>17.584</v>
      </c>
      <c r="FN45" s="164">
        <v>17.626100000000001</v>
      </c>
      <c r="FO45" s="164">
        <v>11.349399999999999</v>
      </c>
      <c r="FP45" s="164">
        <v>23.8383</v>
      </c>
      <c r="FQ45" s="164">
        <v>22.809200000000001</v>
      </c>
      <c r="FR45" s="164">
        <v>-16.48</v>
      </c>
      <c r="FS45" s="164">
        <v>-0.71</v>
      </c>
      <c r="FT45" s="164">
        <v>0.28770000000000001</v>
      </c>
      <c r="FU45" s="164">
        <v>0.22</v>
      </c>
      <c r="FV45" s="164">
        <v>1.58</v>
      </c>
      <c r="FW45" s="164">
        <v>-22.915500000000002</v>
      </c>
      <c r="FX45" s="165"/>
      <c r="FY45" s="164">
        <v>2.2530000000000001</v>
      </c>
      <c r="FZ45" s="164">
        <v>0.33800000000000002</v>
      </c>
      <c r="GA45" s="165"/>
      <c r="GB45" s="164">
        <v>4.54</v>
      </c>
      <c r="GC45" s="164">
        <v>-30.895</v>
      </c>
      <c r="GD45" s="164">
        <v>-21.744499999999999</v>
      </c>
      <c r="GE45" s="165"/>
      <c r="GF45" s="164">
        <v>19.587599999999998</v>
      </c>
      <c r="GG45" s="165"/>
      <c r="GH45" s="164">
        <v>24.313700000000001</v>
      </c>
      <c r="GI45" s="164">
        <v>-8.0909999999999993</v>
      </c>
      <c r="GJ45" s="164">
        <v>-8.7672000000000008</v>
      </c>
      <c r="GK45" s="164">
        <v>3.2934999999999999</v>
      </c>
      <c r="GL45" s="164">
        <v>2.4E-2</v>
      </c>
      <c r="GM45" s="165"/>
      <c r="GN45" s="164">
        <v>-10.780200000000001</v>
      </c>
      <c r="GO45" s="164">
        <v>-1.6120000000000001</v>
      </c>
      <c r="GP45" s="164">
        <v>-1.7204999999999999</v>
      </c>
      <c r="GQ45" s="164">
        <v>-18.113499999999998</v>
      </c>
      <c r="GR45" s="164">
        <v>1.9119999999999999</v>
      </c>
      <c r="GS45" s="164">
        <v>0.99639999999999995</v>
      </c>
      <c r="GT45" s="164">
        <v>155.54929999999999</v>
      </c>
      <c r="GU45" s="164">
        <v>1.1226</v>
      </c>
      <c r="GV45" s="164">
        <v>-8.4688999999999997</v>
      </c>
      <c r="GW45" s="164">
        <v>1.7499</v>
      </c>
      <c r="GX45" s="164">
        <v>1.8219000000000001</v>
      </c>
      <c r="GY45" s="164">
        <v>7.0176999999999996</v>
      </c>
      <c r="GZ45" s="164">
        <v>7.0808</v>
      </c>
      <c r="HA45" s="164">
        <v>1</v>
      </c>
      <c r="HB45" s="164">
        <v>-7.9</v>
      </c>
      <c r="HC45" s="164">
        <v>-6.4913999999999996</v>
      </c>
      <c r="HD45" s="164">
        <v>-0.42</v>
      </c>
      <c r="HE45" s="164">
        <v>-6.1661999999999999</v>
      </c>
      <c r="HF45" s="164">
        <v>9.4504999999999999</v>
      </c>
      <c r="HG45" s="164">
        <v>25.410799999999998</v>
      </c>
      <c r="HH45" s="164">
        <v>117.3771</v>
      </c>
      <c r="HI45" s="164">
        <v>-2.7262</v>
      </c>
      <c r="HJ45" s="164">
        <v>48.839700000000001</v>
      </c>
      <c r="HK45" s="164">
        <v>-14.0709</v>
      </c>
      <c r="HL45" s="164">
        <v>-8.3343000000000007</v>
      </c>
      <c r="HM45" s="164">
        <v>0</v>
      </c>
      <c r="HN45" s="164">
        <v>-12.3973</v>
      </c>
      <c r="HO45" s="165"/>
      <c r="HP45" s="165"/>
      <c r="HQ45" s="164">
        <v>-7.9143999999999997</v>
      </c>
      <c r="HR45" s="164">
        <v>-7.7881</v>
      </c>
      <c r="HS45" s="164">
        <v>-5.9340000000000002</v>
      </c>
      <c r="HT45" s="164">
        <v>-6.2005999999999997</v>
      </c>
      <c r="HU45" s="164">
        <v>31.16</v>
      </c>
      <c r="HV45" s="164">
        <v>31.75</v>
      </c>
      <c r="HW45" s="164">
        <v>-27.7</v>
      </c>
      <c r="HX45" s="164">
        <v>-27.2</v>
      </c>
      <c r="HY45" s="164">
        <v>1.0904</v>
      </c>
      <c r="HZ45" s="164">
        <v>-8.56</v>
      </c>
      <c r="IA45" s="164">
        <v>80.728700000000003</v>
      </c>
      <c r="IB45" s="164">
        <v>17.0138</v>
      </c>
      <c r="IC45" s="164">
        <v>17.020600000000002</v>
      </c>
      <c r="ID45" s="164">
        <v>-17.399999999999999</v>
      </c>
      <c r="IE45" s="164">
        <v>-39.299999999999997</v>
      </c>
      <c r="IF45" s="164">
        <v>-8</v>
      </c>
      <c r="IG45" s="164">
        <v>-8.5</v>
      </c>
      <c r="IH45" s="164">
        <v>-17.409800000000001</v>
      </c>
      <c r="II45" s="164">
        <v>-17.492100000000001</v>
      </c>
      <c r="IJ45" s="164">
        <v>-165.46780000000001</v>
      </c>
      <c r="IK45" s="164">
        <v>-27.749500000000001</v>
      </c>
      <c r="IL45" s="164">
        <v>-237.52510000000001</v>
      </c>
      <c r="IM45" s="164">
        <v>11.9635</v>
      </c>
      <c r="IN45" s="165"/>
      <c r="IO45" s="164">
        <v>92.445700000000002</v>
      </c>
      <c r="IP45" s="164">
        <v>70.478099999999998</v>
      </c>
      <c r="IQ45" s="164">
        <v>148.92769999999999</v>
      </c>
      <c r="IR45" s="164">
        <v>98.115200000000002</v>
      </c>
      <c r="IS45" s="164">
        <v>32.243600000000001</v>
      </c>
      <c r="IT45" s="164">
        <v>21.440100000000001</v>
      </c>
      <c r="IU45" s="164">
        <v>18.5578</v>
      </c>
      <c r="IV45" s="164">
        <v>-40.023200000000003</v>
      </c>
      <c r="IW45" s="164">
        <v>199.18350000000001</v>
      </c>
      <c r="IX45" s="164">
        <v>-195.999</v>
      </c>
      <c r="IY45" s="164">
        <v>13.4183</v>
      </c>
      <c r="IZ45" s="164">
        <v>3.4238</v>
      </c>
      <c r="JA45" s="164">
        <v>0.3992</v>
      </c>
      <c r="JB45" s="165"/>
      <c r="JC45" s="164">
        <v>-7.92</v>
      </c>
      <c r="JD45" s="164">
        <v>-1.619</v>
      </c>
      <c r="JE45" s="164">
        <v>-1.6220000000000001</v>
      </c>
      <c r="JF45" s="164">
        <v>3.28</v>
      </c>
      <c r="JG45" s="164">
        <v>-0.56000000000000005</v>
      </c>
      <c r="JH45" s="164">
        <v>-2.5289000000000001</v>
      </c>
      <c r="JI45" s="164">
        <v>-5.4184999999999999</v>
      </c>
      <c r="JJ45" s="164">
        <v>4.0726000000000004</v>
      </c>
      <c r="JK45" s="164">
        <v>-0.1144</v>
      </c>
      <c r="JL45" s="164">
        <v>-1.6</v>
      </c>
      <c r="JM45" s="164">
        <v>-3.3780000000000001</v>
      </c>
      <c r="JN45" s="164">
        <v>-1.2250000000000001</v>
      </c>
      <c r="JO45" s="165"/>
      <c r="JP45" s="165"/>
      <c r="JQ45" s="164">
        <v>2.9874000000000001</v>
      </c>
      <c r="JR45" s="164">
        <v>3.2806999999999999</v>
      </c>
      <c r="JS45" s="164">
        <v>2.9548999999999999</v>
      </c>
      <c r="JT45" s="165"/>
      <c r="JU45" s="164">
        <v>23.6</v>
      </c>
      <c r="JV45" s="164">
        <v>4.4021999999999997</v>
      </c>
      <c r="JW45" s="164">
        <v>0.63</v>
      </c>
      <c r="JX45" s="165"/>
      <c r="JY45" s="164">
        <v>3.7294999999999998</v>
      </c>
      <c r="JZ45" s="164">
        <v>6.4828000000000001</v>
      </c>
      <c r="KA45" s="164">
        <v>-14.897399999999999</v>
      </c>
      <c r="KB45" s="164">
        <v>5.4969999999999999</v>
      </c>
      <c r="KC45" s="164">
        <v>-11.763500000000001</v>
      </c>
      <c r="KD45" s="164">
        <v>-15.9512</v>
      </c>
      <c r="KE45" s="164">
        <v>-4.0411999999999999</v>
      </c>
      <c r="KF45" s="164">
        <v>-16</v>
      </c>
      <c r="KG45" s="164">
        <v>-1.7</v>
      </c>
      <c r="KH45" s="164">
        <v>58.307299999999998</v>
      </c>
      <c r="KI45" s="164">
        <v>-162.34299999999999</v>
      </c>
    </row>
    <row r="46" spans="1:295" ht="18" customHeight="1" x14ac:dyDescent="0.25">
      <c r="A46" s="159" t="s">
        <v>110</v>
      </c>
      <c r="B46" s="159" t="s">
        <v>989</v>
      </c>
      <c r="C46" s="163">
        <v>0</v>
      </c>
      <c r="D46" s="164">
        <v>4.4859999999999998</v>
      </c>
      <c r="E46" s="164">
        <v>-10.171799999999999</v>
      </c>
      <c r="F46" s="164">
        <v>3.9401999999999999</v>
      </c>
      <c r="G46" s="164">
        <v>8.6775000000000002</v>
      </c>
      <c r="H46" s="165"/>
      <c r="I46" s="164">
        <v>13.5075</v>
      </c>
      <c r="J46" s="165"/>
      <c r="K46" s="164">
        <v>13.091900000000001</v>
      </c>
      <c r="L46" s="164">
        <v>5.0598000000000001</v>
      </c>
      <c r="M46" s="165"/>
      <c r="N46" s="164">
        <v>-11.1</v>
      </c>
      <c r="O46" s="164">
        <v>-28.6</v>
      </c>
      <c r="P46" s="164">
        <v>6.6</v>
      </c>
      <c r="Q46" s="164">
        <v>2.484</v>
      </c>
      <c r="R46" s="165"/>
      <c r="S46" s="164">
        <v>3.7713000000000001</v>
      </c>
      <c r="T46" s="164">
        <v>-14.293799999999999</v>
      </c>
      <c r="U46" s="164">
        <v>7.2967000000000004</v>
      </c>
      <c r="V46" s="164">
        <v>7.4592000000000001</v>
      </c>
      <c r="W46" s="164">
        <v>12.783300000000001</v>
      </c>
      <c r="X46" s="164">
        <v>2.4278</v>
      </c>
      <c r="Y46" s="164">
        <v>0.17760000000000001</v>
      </c>
      <c r="Z46" s="164">
        <v>2.3555999999999999</v>
      </c>
      <c r="AA46" s="165"/>
      <c r="AB46" s="164">
        <v>-2.0303</v>
      </c>
      <c r="AC46" s="164">
        <v>-0.78</v>
      </c>
      <c r="AD46" s="164">
        <v>-0.75600000000000001</v>
      </c>
      <c r="AE46" s="164">
        <v>5.2839999999999998</v>
      </c>
      <c r="AF46" s="164">
        <v>-8.8800000000000008</v>
      </c>
      <c r="AG46" s="164">
        <v>-2.2000000000000002</v>
      </c>
      <c r="AH46" s="164">
        <v>0.35899999999999999</v>
      </c>
      <c r="AI46" s="164">
        <v>0.38100000000000001</v>
      </c>
      <c r="AJ46" s="165"/>
      <c r="AK46" s="164">
        <v>-10.45</v>
      </c>
      <c r="AL46" s="165"/>
      <c r="AM46" s="164">
        <v>-11.77</v>
      </c>
      <c r="AN46" s="164">
        <v>-11.82</v>
      </c>
      <c r="AO46" s="164">
        <v>3.8289</v>
      </c>
      <c r="AP46" s="164">
        <v>3.11</v>
      </c>
      <c r="AQ46" s="164">
        <v>19.2363</v>
      </c>
      <c r="AR46" s="164">
        <v>19.4268</v>
      </c>
      <c r="AS46" s="164">
        <v>-12.4148</v>
      </c>
      <c r="AT46" s="164">
        <v>-10.582800000000001</v>
      </c>
      <c r="AU46" s="164">
        <v>-10.093299999999999</v>
      </c>
      <c r="AV46" s="164">
        <v>-0.27839999999999998</v>
      </c>
      <c r="AW46" s="164">
        <v>-7.1099999999999997E-2</v>
      </c>
      <c r="AX46" s="164">
        <v>-12.860099999999999</v>
      </c>
      <c r="AY46" s="164">
        <v>-11.118600000000001</v>
      </c>
      <c r="AZ46" s="164">
        <v>11.570499999999999</v>
      </c>
      <c r="BA46" s="164">
        <v>12.3605</v>
      </c>
      <c r="BB46" s="164">
        <v>-4.4116999999999997</v>
      </c>
      <c r="BC46" s="164">
        <v>5.9226000000000001</v>
      </c>
      <c r="BD46" s="164">
        <v>-2.2000000000000002</v>
      </c>
      <c r="BE46" s="164">
        <v>-2.2000000000000002</v>
      </c>
      <c r="BF46" s="164">
        <v>-23.038799999999998</v>
      </c>
      <c r="BG46" s="164">
        <v>-22.346</v>
      </c>
      <c r="BH46" s="164">
        <v>-8.2199999999999995E-2</v>
      </c>
      <c r="BI46" s="165"/>
      <c r="BJ46" s="164">
        <v>0.9758</v>
      </c>
      <c r="BK46" s="164">
        <v>-4.6300000000000001E-2</v>
      </c>
      <c r="BL46" s="164">
        <v>1.9556</v>
      </c>
      <c r="BM46" s="164">
        <v>1.2983</v>
      </c>
      <c r="BN46" s="164">
        <v>-97.109899999999996</v>
      </c>
      <c r="BO46" s="164">
        <v>11.6275</v>
      </c>
      <c r="BP46" s="164">
        <v>11.5055</v>
      </c>
      <c r="BQ46" s="164">
        <v>-15.265499999999999</v>
      </c>
      <c r="BR46" s="164">
        <v>-184.95529999999999</v>
      </c>
      <c r="BS46" s="165"/>
      <c r="BT46" s="165"/>
      <c r="BU46" s="165"/>
      <c r="BV46" s="165"/>
      <c r="BW46" s="164">
        <v>9.39</v>
      </c>
      <c r="BX46" s="164">
        <v>7.89</v>
      </c>
      <c r="BY46" s="164">
        <v>-11.53</v>
      </c>
      <c r="BZ46" s="164">
        <v>-2.75</v>
      </c>
      <c r="CA46" s="164">
        <v>-10.4445</v>
      </c>
      <c r="CB46" s="164">
        <v>-10.310499999999999</v>
      </c>
      <c r="CC46" s="164">
        <v>29.880600000000001</v>
      </c>
      <c r="CD46" s="164">
        <v>29.0654</v>
      </c>
      <c r="CE46" s="164">
        <v>-3.6934</v>
      </c>
      <c r="CF46" s="164">
        <v>-26.846900000000002</v>
      </c>
      <c r="CG46" s="164">
        <v>-27.229299999999999</v>
      </c>
      <c r="CH46" s="164">
        <v>0.62609999999999999</v>
      </c>
      <c r="CI46" s="164">
        <v>11.4054</v>
      </c>
      <c r="CJ46" s="165"/>
      <c r="CK46" s="165"/>
      <c r="CL46" s="164">
        <v>-2.5</v>
      </c>
      <c r="CM46" s="164">
        <v>-19.2</v>
      </c>
      <c r="CN46" s="164">
        <v>-1.22</v>
      </c>
      <c r="CO46" s="164">
        <v>15.445600000000001</v>
      </c>
      <c r="CP46" s="164">
        <v>15.4938</v>
      </c>
      <c r="CQ46" s="164">
        <v>14.679600000000001</v>
      </c>
      <c r="CR46" s="164">
        <v>27.921199999999999</v>
      </c>
      <c r="CS46" s="164">
        <v>28.088000000000001</v>
      </c>
      <c r="CT46" s="164">
        <v>-26.1904</v>
      </c>
      <c r="CU46" s="164">
        <v>-5.7611999999999997</v>
      </c>
      <c r="CV46" s="164">
        <v>-27.4161</v>
      </c>
      <c r="CW46" s="164">
        <v>2.7410000000000001</v>
      </c>
      <c r="CX46" s="164">
        <v>20.91</v>
      </c>
      <c r="CY46" s="164">
        <v>6.6</v>
      </c>
      <c r="CZ46" s="164">
        <v>15.942399999999999</v>
      </c>
      <c r="DA46" s="164">
        <v>15.920999999999999</v>
      </c>
      <c r="DB46" s="164">
        <v>-8.81</v>
      </c>
      <c r="DC46" s="164">
        <v>-276.32139999999998</v>
      </c>
      <c r="DD46" s="164">
        <v>-12.5936</v>
      </c>
      <c r="DE46" s="164">
        <v>-12.5722</v>
      </c>
      <c r="DF46" s="164">
        <v>32.020400000000002</v>
      </c>
      <c r="DG46" s="164">
        <v>-8.8588000000000005</v>
      </c>
      <c r="DH46" s="164">
        <v>-4.4127000000000001</v>
      </c>
      <c r="DI46" s="164">
        <v>-15.1</v>
      </c>
      <c r="DJ46" s="165"/>
      <c r="DK46" s="164">
        <v>-2.8075999999999999</v>
      </c>
      <c r="DL46" s="164">
        <v>2.9980000000000002</v>
      </c>
      <c r="DM46" s="164">
        <v>5.3672000000000004</v>
      </c>
      <c r="DN46" s="164">
        <v>11.324199999999999</v>
      </c>
      <c r="DO46" s="164">
        <v>3.27</v>
      </c>
      <c r="DP46" s="164">
        <v>-0.47</v>
      </c>
      <c r="DQ46" s="164">
        <v>4.8049999999999997</v>
      </c>
      <c r="DR46" s="164">
        <v>-31.966799999999999</v>
      </c>
      <c r="DS46" s="164">
        <v>-11.54</v>
      </c>
      <c r="DT46" s="164">
        <v>-11.6</v>
      </c>
      <c r="DU46" s="164">
        <v>34.53</v>
      </c>
      <c r="DV46" s="164">
        <v>16.71</v>
      </c>
      <c r="DW46" s="164">
        <v>-30.9636</v>
      </c>
      <c r="DX46" s="164">
        <v>-15.445499999999999</v>
      </c>
      <c r="DY46" s="165"/>
      <c r="DZ46" s="164">
        <v>-33.881799999999998</v>
      </c>
      <c r="EA46" s="164">
        <v>9.8108000000000004</v>
      </c>
      <c r="EB46" s="164">
        <v>-8.0563000000000002</v>
      </c>
      <c r="EC46" s="164">
        <v>-17.774699999999999</v>
      </c>
      <c r="ED46" s="164">
        <v>-17.7515</v>
      </c>
      <c r="EE46" s="164">
        <v>-21.747399999999999</v>
      </c>
      <c r="EF46" s="164">
        <v>-28.500399999999999</v>
      </c>
      <c r="EG46" s="164">
        <v>-11.048</v>
      </c>
      <c r="EH46" s="164">
        <v>-78.929299999999998</v>
      </c>
      <c r="EI46" s="164">
        <v>-10.901999999999999</v>
      </c>
      <c r="EJ46" s="165"/>
      <c r="EK46" s="164">
        <v>-7.2938000000000001</v>
      </c>
      <c r="EL46" s="164">
        <v>-6.4862000000000002</v>
      </c>
      <c r="EM46" s="164">
        <v>11.476599999999999</v>
      </c>
      <c r="EN46" s="164">
        <v>-1.516</v>
      </c>
      <c r="EO46" s="164">
        <v>-1.9745999999999999</v>
      </c>
      <c r="EP46" s="164">
        <v>-14.34</v>
      </c>
      <c r="EQ46" s="164">
        <v>-22.9558</v>
      </c>
      <c r="ER46" s="164">
        <v>-22.537800000000001</v>
      </c>
      <c r="ES46" s="164">
        <v>7.0395000000000003</v>
      </c>
      <c r="ET46" s="165"/>
      <c r="EU46" s="165"/>
      <c r="EV46" s="164">
        <v>0</v>
      </c>
      <c r="EW46" s="164">
        <v>4.1162000000000001</v>
      </c>
      <c r="EX46" s="164">
        <v>2.782</v>
      </c>
      <c r="EY46" s="164">
        <v>-9.9542999999999999</v>
      </c>
      <c r="EZ46" s="164">
        <v>-9.9390999999999998</v>
      </c>
      <c r="FA46" s="164">
        <v>5.7545000000000002</v>
      </c>
      <c r="FB46" s="164">
        <v>9.7721999999999998</v>
      </c>
      <c r="FC46" s="164">
        <v>-20.18</v>
      </c>
      <c r="FD46" s="164">
        <v>5.9005000000000001</v>
      </c>
      <c r="FE46" s="165"/>
      <c r="FF46" s="164">
        <v>5.5946999999999996</v>
      </c>
      <c r="FG46" s="164">
        <v>0</v>
      </c>
      <c r="FH46" s="164">
        <v>3.3347000000000002</v>
      </c>
      <c r="FI46" s="164">
        <v>0</v>
      </c>
      <c r="FJ46" s="164">
        <v>0.50239999999999996</v>
      </c>
      <c r="FK46" s="164">
        <v>0</v>
      </c>
      <c r="FL46" s="164">
        <v>-1.6746000000000001</v>
      </c>
      <c r="FM46" s="164">
        <v>16.2578</v>
      </c>
      <c r="FN46" s="164">
        <v>16.308399999999999</v>
      </c>
      <c r="FO46" s="164">
        <v>12.3766</v>
      </c>
      <c r="FP46" s="164">
        <v>26.0456</v>
      </c>
      <c r="FQ46" s="164">
        <v>24.630500000000001</v>
      </c>
      <c r="FR46" s="164">
        <v>-13.99</v>
      </c>
      <c r="FS46" s="164">
        <v>-0.30349999999999999</v>
      </c>
      <c r="FT46" s="164">
        <v>0.25380000000000003</v>
      </c>
      <c r="FU46" s="164">
        <v>-0.11</v>
      </c>
      <c r="FV46" s="164">
        <v>0.55000000000000004</v>
      </c>
      <c r="FW46" s="164">
        <v>-24.293500000000002</v>
      </c>
      <c r="FX46" s="165"/>
      <c r="FY46" s="164">
        <v>2.1960000000000002</v>
      </c>
      <c r="FZ46" s="164">
        <v>1.474</v>
      </c>
      <c r="GA46" s="165"/>
      <c r="GB46" s="164">
        <v>3.61</v>
      </c>
      <c r="GC46" s="164">
        <v>-35.473799999999997</v>
      </c>
      <c r="GD46" s="164">
        <v>-24.801300000000001</v>
      </c>
      <c r="GE46" s="165"/>
      <c r="GF46" s="164">
        <v>18.624700000000001</v>
      </c>
      <c r="GG46" s="165"/>
      <c r="GH46" s="164">
        <v>25.498799999999999</v>
      </c>
      <c r="GI46" s="164">
        <v>-8.3213000000000008</v>
      </c>
      <c r="GJ46" s="164">
        <v>-8.7966999999999995</v>
      </c>
      <c r="GK46" s="164">
        <v>3.4483999999999999</v>
      </c>
      <c r="GL46" s="165"/>
      <c r="GM46" s="165"/>
      <c r="GN46" s="164">
        <v>-9.5442999999999998</v>
      </c>
      <c r="GO46" s="164">
        <v>0.39660000000000001</v>
      </c>
      <c r="GP46" s="164">
        <v>-1.2844</v>
      </c>
      <c r="GQ46" s="164">
        <v>-17.415700000000001</v>
      </c>
      <c r="GR46" s="164">
        <v>4.0724</v>
      </c>
      <c r="GS46" s="164">
        <v>4.3169000000000004</v>
      </c>
      <c r="GT46" s="164">
        <v>168.792</v>
      </c>
      <c r="GU46" s="164">
        <v>1.6665000000000001</v>
      </c>
      <c r="GV46" s="164">
        <v>-9.1826000000000008</v>
      </c>
      <c r="GW46" s="164">
        <v>1.8291999999999999</v>
      </c>
      <c r="GX46" s="164">
        <v>1.8159000000000001</v>
      </c>
      <c r="GY46" s="164">
        <v>7.1935000000000002</v>
      </c>
      <c r="GZ46" s="164">
        <v>7.3259999999999996</v>
      </c>
      <c r="HA46" s="164">
        <v>1</v>
      </c>
      <c r="HB46" s="164">
        <v>-11.0671</v>
      </c>
      <c r="HC46" s="164">
        <v>-10.6828</v>
      </c>
      <c r="HD46" s="164">
        <v>-3.35</v>
      </c>
      <c r="HE46" s="164">
        <v>0</v>
      </c>
      <c r="HF46" s="164">
        <v>38.280900000000003</v>
      </c>
      <c r="HG46" s="164">
        <v>22.113399999999999</v>
      </c>
      <c r="HH46" s="164">
        <v>99.487799999999993</v>
      </c>
      <c r="HI46" s="164">
        <v>-7.8015999999999996</v>
      </c>
      <c r="HJ46" s="164">
        <v>44.01</v>
      </c>
      <c r="HK46" s="164">
        <v>-11.822699999999999</v>
      </c>
      <c r="HL46" s="164">
        <v>-6.0542999999999996</v>
      </c>
      <c r="HM46" s="164">
        <v>0</v>
      </c>
      <c r="HN46" s="164">
        <v>0</v>
      </c>
      <c r="HO46" s="165"/>
      <c r="HP46" s="165"/>
      <c r="HQ46" s="164">
        <v>-12.633100000000001</v>
      </c>
      <c r="HR46" s="164">
        <v>-11.968400000000001</v>
      </c>
      <c r="HS46" s="164">
        <v>-10.9199</v>
      </c>
      <c r="HT46" s="164">
        <v>-10.667</v>
      </c>
      <c r="HU46" s="164">
        <v>26.32</v>
      </c>
      <c r="HV46" s="164">
        <v>26.18</v>
      </c>
      <c r="HW46" s="164">
        <v>-27.2</v>
      </c>
      <c r="HX46" s="164">
        <v>-27.3</v>
      </c>
      <c r="HY46" s="164">
        <v>1.1087</v>
      </c>
      <c r="HZ46" s="164">
        <v>-8.8800000000000008</v>
      </c>
      <c r="IA46" s="164">
        <v>81.355000000000004</v>
      </c>
      <c r="IB46" s="164">
        <v>14.022</v>
      </c>
      <c r="IC46" s="164">
        <v>14.325100000000001</v>
      </c>
      <c r="ID46" s="164">
        <v>-17</v>
      </c>
      <c r="IE46" s="164">
        <v>-34.6</v>
      </c>
      <c r="IF46" s="164">
        <v>-3.7</v>
      </c>
      <c r="IG46" s="164">
        <v>-3.9</v>
      </c>
      <c r="IH46" s="164">
        <v>-17.767800000000001</v>
      </c>
      <c r="II46" s="164">
        <v>-17.665800000000001</v>
      </c>
      <c r="IJ46" s="164">
        <v>-153.07900000000001</v>
      </c>
      <c r="IK46" s="164">
        <v>-35.444600000000001</v>
      </c>
      <c r="IL46" s="164">
        <v>-249.78890000000001</v>
      </c>
      <c r="IM46" s="164">
        <v>1.276</v>
      </c>
      <c r="IN46" s="165"/>
      <c r="IO46" s="164">
        <v>92.596400000000003</v>
      </c>
      <c r="IP46" s="164">
        <v>74.204499999999996</v>
      </c>
      <c r="IQ46" s="164">
        <v>152.1825</v>
      </c>
      <c r="IR46" s="164">
        <v>101.5872</v>
      </c>
      <c r="IS46" s="164">
        <v>30.6419</v>
      </c>
      <c r="IT46" s="164">
        <v>22.7925</v>
      </c>
      <c r="IU46" s="164">
        <v>25.343299999999999</v>
      </c>
      <c r="IV46" s="164">
        <v>-44.407200000000003</v>
      </c>
      <c r="IW46" s="164">
        <v>189.06659999999999</v>
      </c>
      <c r="IX46" s="164">
        <v>-199.63919999999999</v>
      </c>
      <c r="IY46" s="164">
        <v>-7.7382999999999997</v>
      </c>
      <c r="IZ46" s="164">
        <v>20.726299999999998</v>
      </c>
      <c r="JA46" s="164">
        <v>0.9143</v>
      </c>
      <c r="JB46" s="165"/>
      <c r="JC46" s="164">
        <v>-7.92</v>
      </c>
      <c r="JD46" s="164">
        <v>-1.4410000000000001</v>
      </c>
      <c r="JE46" s="164">
        <v>-1.448</v>
      </c>
      <c r="JF46" s="164">
        <v>3.12</v>
      </c>
      <c r="JG46" s="164">
        <v>-1.84</v>
      </c>
      <c r="JH46" s="164">
        <v>-2.5005999999999999</v>
      </c>
      <c r="JI46" s="164">
        <v>-4.5396000000000001</v>
      </c>
      <c r="JJ46" s="164">
        <v>2.9891999999999999</v>
      </c>
      <c r="JK46" s="164">
        <v>1.5548999999999999</v>
      </c>
      <c r="JL46" s="164">
        <v>-2.2999999999999998</v>
      </c>
      <c r="JM46" s="164">
        <v>-3.8740000000000001</v>
      </c>
      <c r="JN46" s="164">
        <v>-4.0030000000000001</v>
      </c>
      <c r="JO46" s="165"/>
      <c r="JP46" s="165"/>
      <c r="JQ46" s="164">
        <v>5.1135000000000002</v>
      </c>
      <c r="JR46" s="164">
        <v>4.3087</v>
      </c>
      <c r="JS46" s="164">
        <v>3.8452999999999999</v>
      </c>
      <c r="JT46" s="165"/>
      <c r="JU46" s="164">
        <v>18.600000000000001</v>
      </c>
      <c r="JV46" s="164">
        <v>6.5567000000000002</v>
      </c>
      <c r="JW46" s="164">
        <v>0.68</v>
      </c>
      <c r="JX46" s="165"/>
      <c r="JY46" s="164">
        <v>4.6525999999999996</v>
      </c>
      <c r="JZ46" s="164">
        <v>5.7931999999999997</v>
      </c>
      <c r="KA46" s="164">
        <v>-16.668500000000002</v>
      </c>
      <c r="KB46" s="164">
        <v>6.9359999999999999</v>
      </c>
      <c r="KC46" s="164">
        <v>-10.3186</v>
      </c>
      <c r="KD46" s="164">
        <v>-16.9329</v>
      </c>
      <c r="KE46" s="164">
        <v>-3.9209999999999998</v>
      </c>
      <c r="KF46" s="164">
        <v>-10.7</v>
      </c>
      <c r="KG46" s="164">
        <v>-5.9</v>
      </c>
      <c r="KH46" s="164">
        <v>71.255899999999997</v>
      </c>
      <c r="KI46" s="164">
        <v>-161.70410000000001</v>
      </c>
    </row>
    <row r="47" spans="1:295" ht="18" customHeight="1" x14ac:dyDescent="0.25">
      <c r="A47" s="159" t="s">
        <v>110</v>
      </c>
      <c r="B47" s="159" t="s">
        <v>990</v>
      </c>
      <c r="C47" s="163">
        <v>0</v>
      </c>
      <c r="D47" s="164">
        <v>4.4527000000000001</v>
      </c>
      <c r="E47" s="164">
        <v>-10.2202</v>
      </c>
      <c r="F47" s="164">
        <v>2.3793000000000002</v>
      </c>
      <c r="G47" s="164">
        <v>8.7014999999999993</v>
      </c>
      <c r="H47" s="165"/>
      <c r="I47" s="164">
        <v>13.1668</v>
      </c>
      <c r="J47" s="165"/>
      <c r="K47" s="164">
        <v>12.823700000000001</v>
      </c>
      <c r="L47" s="164">
        <v>4.9348000000000001</v>
      </c>
      <c r="M47" s="165"/>
      <c r="N47" s="164">
        <v>-13.32</v>
      </c>
      <c r="O47" s="165"/>
      <c r="P47" s="165"/>
      <c r="Q47" s="165"/>
      <c r="R47" s="164">
        <v>-17.600000000000001</v>
      </c>
      <c r="S47" s="164">
        <v>3.8243</v>
      </c>
      <c r="T47" s="164">
        <v>-14.346299999999999</v>
      </c>
      <c r="U47" s="164">
        <v>7.4619</v>
      </c>
      <c r="V47" s="164">
        <v>7.5228000000000002</v>
      </c>
      <c r="W47" s="164">
        <v>12.997299999999999</v>
      </c>
      <c r="X47" s="164">
        <v>3.1263999999999998</v>
      </c>
      <c r="Y47" s="164">
        <v>0.14680000000000001</v>
      </c>
      <c r="Z47" s="164">
        <v>2.3866000000000001</v>
      </c>
      <c r="AA47" s="165"/>
      <c r="AB47" s="164">
        <v>-1.7024999999999999</v>
      </c>
      <c r="AC47" s="164">
        <v>-0.62</v>
      </c>
      <c r="AD47" s="164">
        <v>-0.60199999999999998</v>
      </c>
      <c r="AE47" s="164">
        <v>5.835</v>
      </c>
      <c r="AF47" s="164">
        <v>-6.66</v>
      </c>
      <c r="AG47" s="164">
        <v>-2.2000000000000002</v>
      </c>
      <c r="AH47" s="164">
        <v>0.23599999999999999</v>
      </c>
      <c r="AI47" s="164">
        <v>0.39200000000000002</v>
      </c>
      <c r="AJ47" s="165"/>
      <c r="AK47" s="164">
        <v>-9.52</v>
      </c>
      <c r="AL47" s="165"/>
      <c r="AM47" s="164">
        <v>-11.26</v>
      </c>
      <c r="AN47" s="164">
        <v>-11.3</v>
      </c>
      <c r="AO47" s="164">
        <v>4.13</v>
      </c>
      <c r="AP47" s="164">
        <v>3.0448</v>
      </c>
      <c r="AQ47" s="164">
        <v>19.060099999999998</v>
      </c>
      <c r="AR47" s="164">
        <v>19.4238</v>
      </c>
      <c r="AS47" s="164">
        <v>-13.745200000000001</v>
      </c>
      <c r="AT47" s="164">
        <v>-10.046900000000001</v>
      </c>
      <c r="AU47" s="164">
        <v>-9.0714000000000006</v>
      </c>
      <c r="AV47" s="164">
        <v>-0.3049</v>
      </c>
      <c r="AW47" s="164">
        <v>-0.27710000000000001</v>
      </c>
      <c r="AX47" s="164">
        <v>-13.797800000000001</v>
      </c>
      <c r="AY47" s="164">
        <v>-10.9846</v>
      </c>
      <c r="AZ47" s="164">
        <v>10.9497</v>
      </c>
      <c r="BA47" s="164">
        <v>11.4999</v>
      </c>
      <c r="BB47" s="164">
        <v>-1.5576000000000001</v>
      </c>
      <c r="BC47" s="164">
        <v>5.2176999999999998</v>
      </c>
      <c r="BD47" s="164">
        <v>-2.2000000000000002</v>
      </c>
      <c r="BE47" s="164">
        <v>-2.2000000000000002</v>
      </c>
      <c r="BF47" s="164">
        <v>-22.697900000000001</v>
      </c>
      <c r="BG47" s="164">
        <v>-22.715699999999998</v>
      </c>
      <c r="BH47" s="164">
        <v>-1.6153999999999999</v>
      </c>
      <c r="BI47" s="165"/>
      <c r="BJ47" s="164">
        <v>-0.56850000000000001</v>
      </c>
      <c r="BK47" s="164">
        <v>0.12559999999999999</v>
      </c>
      <c r="BL47" s="164">
        <v>1.4006000000000001</v>
      </c>
      <c r="BM47" s="164">
        <v>0.9929</v>
      </c>
      <c r="BN47" s="164">
        <v>-90.456800000000001</v>
      </c>
      <c r="BO47" s="164">
        <v>10.651</v>
      </c>
      <c r="BP47" s="164">
        <v>10.7425</v>
      </c>
      <c r="BQ47" s="164">
        <v>-18.3108</v>
      </c>
      <c r="BR47" s="164">
        <v>-180.73560000000001</v>
      </c>
      <c r="BS47" s="165"/>
      <c r="BT47" s="165"/>
      <c r="BU47" s="165"/>
      <c r="BV47" s="164">
        <v>11.286899999999999</v>
      </c>
      <c r="BW47" s="164">
        <v>9.41</v>
      </c>
      <c r="BX47" s="164">
        <v>7.84</v>
      </c>
      <c r="BY47" s="164">
        <v>-11.67</v>
      </c>
      <c r="BZ47" s="164">
        <v>-2.61</v>
      </c>
      <c r="CA47" s="164">
        <v>-10.712400000000001</v>
      </c>
      <c r="CB47" s="164">
        <v>-10.4445</v>
      </c>
      <c r="CC47" s="164">
        <v>29.981000000000002</v>
      </c>
      <c r="CD47" s="164">
        <v>28.4297</v>
      </c>
      <c r="CE47" s="164">
        <v>-3.7109000000000001</v>
      </c>
      <c r="CF47" s="164">
        <v>-25.822500000000002</v>
      </c>
      <c r="CG47" s="164">
        <v>-25.988600000000002</v>
      </c>
      <c r="CH47" s="164">
        <v>-0.43169999999999997</v>
      </c>
      <c r="CI47" s="164">
        <v>12.0268</v>
      </c>
      <c r="CJ47" s="165"/>
      <c r="CK47" s="165"/>
      <c r="CL47" s="164">
        <v>-0.6</v>
      </c>
      <c r="CM47" s="164">
        <v>-20.8</v>
      </c>
      <c r="CN47" s="164">
        <v>-1.1200000000000001</v>
      </c>
      <c r="CO47" s="164">
        <v>16.773700000000002</v>
      </c>
      <c r="CP47" s="164">
        <v>16.831600000000002</v>
      </c>
      <c r="CQ47" s="164">
        <v>15.6769</v>
      </c>
      <c r="CR47" s="164">
        <v>27.383800000000001</v>
      </c>
      <c r="CS47" s="164">
        <v>27.4999</v>
      </c>
      <c r="CT47" s="164">
        <v>-26.393899999999999</v>
      </c>
      <c r="CU47" s="164">
        <v>-4.9273999999999996</v>
      </c>
      <c r="CV47" s="164">
        <v>-26.9419</v>
      </c>
      <c r="CW47" s="164">
        <v>2.6768000000000001</v>
      </c>
      <c r="CX47" s="164">
        <v>20.83</v>
      </c>
      <c r="CY47" s="164">
        <v>6.56</v>
      </c>
      <c r="CZ47" s="164">
        <v>15.786099999999999</v>
      </c>
      <c r="DA47" s="164">
        <v>15.823399999999999</v>
      </c>
      <c r="DB47" s="164">
        <v>-8.61</v>
      </c>
      <c r="DC47" s="164">
        <v>-276.32139999999998</v>
      </c>
      <c r="DD47" s="164">
        <v>-13.760400000000001</v>
      </c>
      <c r="DE47" s="164">
        <v>-13.6379</v>
      </c>
      <c r="DF47" s="164">
        <v>32.5122</v>
      </c>
      <c r="DG47" s="164">
        <v>-8.8413000000000004</v>
      </c>
      <c r="DH47" s="164">
        <v>-4.3543000000000003</v>
      </c>
      <c r="DI47" s="165"/>
      <c r="DJ47" s="165"/>
      <c r="DK47" s="164">
        <v>-2.8734999999999999</v>
      </c>
      <c r="DL47" s="164">
        <v>2.9980000000000002</v>
      </c>
      <c r="DM47" s="164">
        <v>5.5248999999999997</v>
      </c>
      <c r="DN47" s="164">
        <v>10.953099999999999</v>
      </c>
      <c r="DO47" s="164">
        <v>3.29</v>
      </c>
      <c r="DP47" s="164">
        <v>-0.49</v>
      </c>
      <c r="DQ47" s="164">
        <v>4.5105000000000004</v>
      </c>
      <c r="DR47" s="164">
        <v>-33.011899999999997</v>
      </c>
      <c r="DS47" s="164">
        <v>-11.81</v>
      </c>
      <c r="DT47" s="164">
        <v>-11.89</v>
      </c>
      <c r="DU47" s="164">
        <v>35.81</v>
      </c>
      <c r="DV47" s="164">
        <v>16.78</v>
      </c>
      <c r="DW47" s="164">
        <v>-31.127300000000002</v>
      </c>
      <c r="DX47" s="164">
        <v>-15.836399999999999</v>
      </c>
      <c r="DY47" s="165"/>
      <c r="DZ47" s="164">
        <v>-34.045499999999997</v>
      </c>
      <c r="EA47" s="165"/>
      <c r="EB47" s="164">
        <v>-6.4715999999999996</v>
      </c>
      <c r="EC47" s="164">
        <v>-16.449300000000001</v>
      </c>
      <c r="ED47" s="164">
        <v>-16.559100000000001</v>
      </c>
      <c r="EE47" s="164">
        <v>-22.213200000000001</v>
      </c>
      <c r="EF47" s="164">
        <v>-29.033000000000001</v>
      </c>
      <c r="EG47" s="164">
        <v>-10.757999999999999</v>
      </c>
      <c r="EH47" s="164">
        <v>-75.474599999999995</v>
      </c>
      <c r="EI47" s="164">
        <v>-10.232200000000001</v>
      </c>
      <c r="EJ47" s="165"/>
      <c r="EK47" s="164">
        <v>-7.1821000000000002</v>
      </c>
      <c r="EL47" s="164">
        <v>-6.1780999999999997</v>
      </c>
      <c r="EM47" s="164">
        <v>12.175700000000001</v>
      </c>
      <c r="EN47" s="164">
        <v>-2.12</v>
      </c>
      <c r="EO47" s="164">
        <v>-2.6604999999999999</v>
      </c>
      <c r="EP47" s="164">
        <v>-14.852</v>
      </c>
      <c r="EQ47" s="164">
        <v>-22.776800000000001</v>
      </c>
      <c r="ER47" s="164">
        <v>-22.413499999999999</v>
      </c>
      <c r="ES47" s="164">
        <v>7.5370999999999997</v>
      </c>
      <c r="ET47" s="165"/>
      <c r="EU47" s="165"/>
      <c r="EV47" s="164">
        <v>0</v>
      </c>
      <c r="EW47" s="164">
        <v>3.9769000000000001</v>
      </c>
      <c r="EX47" s="164">
        <v>2.3515000000000001</v>
      </c>
      <c r="EY47" s="164">
        <v>-10.2591</v>
      </c>
      <c r="EZ47" s="164">
        <v>-10.2925</v>
      </c>
      <c r="FA47" s="164">
        <v>5.4246999999999996</v>
      </c>
      <c r="FB47" s="164">
        <v>10.320600000000001</v>
      </c>
      <c r="FC47" s="164">
        <v>-20.7315</v>
      </c>
      <c r="FD47" s="164">
        <v>5.8682999999999996</v>
      </c>
      <c r="FE47" s="165"/>
      <c r="FF47" s="164">
        <v>6.2243000000000004</v>
      </c>
      <c r="FG47" s="164">
        <v>2.4003999999999999</v>
      </c>
      <c r="FH47" s="164">
        <v>3.2174999999999998</v>
      </c>
      <c r="FI47" s="164">
        <v>0</v>
      </c>
      <c r="FJ47" s="164">
        <v>1.3395999999999999</v>
      </c>
      <c r="FK47" s="164">
        <v>0.66979999999999995</v>
      </c>
      <c r="FL47" s="164">
        <v>-2.0095000000000001</v>
      </c>
      <c r="FM47" s="164">
        <v>16.8142</v>
      </c>
      <c r="FN47" s="164">
        <v>16.5518</v>
      </c>
      <c r="FO47" s="164">
        <v>11.6265</v>
      </c>
      <c r="FP47" s="164">
        <v>26.0718</v>
      </c>
      <c r="FQ47" s="164">
        <v>25.695</v>
      </c>
      <c r="FR47" s="164">
        <v>-16.23</v>
      </c>
      <c r="FS47" s="164">
        <v>-0.2046</v>
      </c>
      <c r="FT47" s="164">
        <v>0.25380000000000003</v>
      </c>
      <c r="FU47" s="164">
        <v>0.04</v>
      </c>
      <c r="FV47" s="164">
        <v>1.1499999999999999</v>
      </c>
      <c r="FW47" s="164">
        <v>-26.382300000000001</v>
      </c>
      <c r="FX47" s="164">
        <v>1.7658</v>
      </c>
      <c r="FY47" s="164">
        <v>2.238</v>
      </c>
      <c r="FZ47" s="164">
        <v>0.20699999999999999</v>
      </c>
      <c r="GA47" s="164">
        <v>2.5387</v>
      </c>
      <c r="GB47" s="164">
        <v>2.12</v>
      </c>
      <c r="GC47" s="164">
        <v>-35.139099999999999</v>
      </c>
      <c r="GD47" s="164">
        <v>-24.470400000000001</v>
      </c>
      <c r="GE47" s="164">
        <v>-2.86</v>
      </c>
      <c r="GF47" s="164">
        <v>17.508600000000001</v>
      </c>
      <c r="GG47" s="165"/>
      <c r="GH47" s="164">
        <v>24.2532</v>
      </c>
      <c r="GI47" s="164">
        <v>-8.1487999999999996</v>
      </c>
      <c r="GJ47" s="164">
        <v>-8.6256000000000004</v>
      </c>
      <c r="GK47" s="164">
        <v>3.5110000000000001</v>
      </c>
      <c r="GL47" s="165"/>
      <c r="GM47" s="165"/>
      <c r="GN47" s="164">
        <v>-9.6824999999999992</v>
      </c>
      <c r="GO47" s="164">
        <v>-0.1633</v>
      </c>
      <c r="GP47" s="164">
        <v>-0.62809999999999999</v>
      </c>
      <c r="GQ47" s="164">
        <v>-18.1737</v>
      </c>
      <c r="GR47" s="164">
        <v>3.8045</v>
      </c>
      <c r="GS47" s="164">
        <v>3.5339999999999998</v>
      </c>
      <c r="GT47" s="165"/>
      <c r="GU47" s="164">
        <v>1.0820000000000001</v>
      </c>
      <c r="GV47" s="164">
        <v>-7.3064999999999998</v>
      </c>
      <c r="GW47" s="164">
        <v>1.7591000000000001</v>
      </c>
      <c r="GX47" s="164">
        <v>1.3852</v>
      </c>
      <c r="GY47" s="164">
        <v>7.1788999999999996</v>
      </c>
      <c r="GZ47" s="164">
        <v>7.3181000000000003</v>
      </c>
      <c r="HA47" s="164">
        <v>0.73660000000000003</v>
      </c>
      <c r="HB47" s="164">
        <v>-8.8707999999999991</v>
      </c>
      <c r="HC47" s="164">
        <v>-6.3815999999999997</v>
      </c>
      <c r="HD47" s="164">
        <v>-2.5099999999999998</v>
      </c>
      <c r="HE47" s="164">
        <v>0</v>
      </c>
      <c r="HF47" s="164">
        <v>36.465600000000002</v>
      </c>
      <c r="HG47" s="164">
        <v>24.7484</v>
      </c>
      <c r="HH47" s="164">
        <v>99.8202</v>
      </c>
      <c r="HI47" s="164">
        <v>-9.4300999999999995</v>
      </c>
      <c r="HJ47" s="164">
        <v>41.407899999999998</v>
      </c>
      <c r="HK47" s="164">
        <v>0</v>
      </c>
      <c r="HL47" s="164">
        <v>0</v>
      </c>
      <c r="HM47" s="164">
        <v>0</v>
      </c>
      <c r="HN47" s="164">
        <v>0</v>
      </c>
      <c r="HO47" s="165"/>
      <c r="HP47" s="164">
        <v>26.4145</v>
      </c>
      <c r="HQ47" s="164">
        <v>-13.901999999999999</v>
      </c>
      <c r="HR47" s="164">
        <v>-13.479100000000001</v>
      </c>
      <c r="HS47" s="164">
        <v>-11.2738</v>
      </c>
      <c r="HT47" s="164">
        <v>-11.275499999999999</v>
      </c>
      <c r="HU47" s="164">
        <v>24.15</v>
      </c>
      <c r="HV47" s="164">
        <v>24.31</v>
      </c>
      <c r="HW47" s="164">
        <v>-21.2</v>
      </c>
      <c r="HX47" s="164">
        <v>-21.3</v>
      </c>
      <c r="HY47" s="164">
        <v>1.2845</v>
      </c>
      <c r="HZ47" s="164">
        <v>-8.9600000000000009</v>
      </c>
      <c r="IA47" s="164">
        <v>87.096299999999999</v>
      </c>
      <c r="IB47" s="164">
        <v>7.9211</v>
      </c>
      <c r="IC47" s="164">
        <v>7.8535000000000004</v>
      </c>
      <c r="ID47" s="164">
        <v>-17.399999999999999</v>
      </c>
      <c r="IE47" s="164">
        <v>-26.5</v>
      </c>
      <c r="IF47" s="164">
        <v>-1.6</v>
      </c>
      <c r="IG47" s="164">
        <v>-2.2000000000000002</v>
      </c>
      <c r="IH47" s="165"/>
      <c r="II47" s="165"/>
      <c r="IJ47" s="164">
        <v>-150.87450000000001</v>
      </c>
      <c r="IK47" s="164">
        <v>-33.616799999999998</v>
      </c>
      <c r="IL47" s="164">
        <v>-249.3828</v>
      </c>
      <c r="IM47" s="164">
        <v>0.1666</v>
      </c>
      <c r="IN47" s="165"/>
      <c r="IO47" s="164">
        <v>94.616799999999998</v>
      </c>
      <c r="IP47" s="164">
        <v>72.560599999999994</v>
      </c>
      <c r="IQ47" s="164">
        <v>156.57640000000001</v>
      </c>
      <c r="IR47" s="164">
        <v>102.5136</v>
      </c>
      <c r="IS47" s="164">
        <v>27.010400000000001</v>
      </c>
      <c r="IT47" s="164">
        <v>27.072099999999999</v>
      </c>
      <c r="IU47" s="164">
        <v>24.002199999999998</v>
      </c>
      <c r="IV47" s="164">
        <v>-41.738999999999997</v>
      </c>
      <c r="IW47" s="164">
        <v>191.30590000000001</v>
      </c>
      <c r="IX47" s="164">
        <v>-201.9623</v>
      </c>
      <c r="IY47" s="164">
        <v>-10.830299999999999</v>
      </c>
      <c r="IZ47" s="164">
        <v>21.857900000000001</v>
      </c>
      <c r="JA47" s="164">
        <v>0.42359999999999998</v>
      </c>
      <c r="JB47" s="165"/>
      <c r="JC47" s="164">
        <v>-4.72</v>
      </c>
      <c r="JD47" s="164">
        <v>-1.621</v>
      </c>
      <c r="JE47" s="164">
        <v>-1.627</v>
      </c>
      <c r="JF47" s="164">
        <v>1.44</v>
      </c>
      <c r="JG47" s="164">
        <v>0.4</v>
      </c>
      <c r="JH47" s="164">
        <v>-2.6202999999999999</v>
      </c>
      <c r="JI47" s="164">
        <v>-6.6788999999999996</v>
      </c>
      <c r="JJ47" s="164">
        <v>3.4011999999999998</v>
      </c>
      <c r="JK47" s="164">
        <v>1.9058999999999999</v>
      </c>
      <c r="JL47" s="164">
        <v>-1.3</v>
      </c>
      <c r="JM47" s="164">
        <v>-2.6890000000000001</v>
      </c>
      <c r="JN47" s="164">
        <v>-1.633</v>
      </c>
      <c r="JO47" s="164">
        <v>2.5133000000000001</v>
      </c>
      <c r="JP47" s="164">
        <v>2.8948</v>
      </c>
      <c r="JQ47" s="164">
        <v>3.9405999999999999</v>
      </c>
      <c r="JR47" s="164">
        <v>4.2858000000000001</v>
      </c>
      <c r="JS47" s="164">
        <v>4.5918999999999999</v>
      </c>
      <c r="JT47" s="165"/>
      <c r="JU47" s="164">
        <v>11.1</v>
      </c>
      <c r="JV47" s="164">
        <v>-0.13789999999999999</v>
      </c>
      <c r="JW47" s="164">
        <v>0.72</v>
      </c>
      <c r="JX47" s="165"/>
      <c r="JY47" s="164">
        <v>-11.5931</v>
      </c>
      <c r="JZ47" s="164">
        <v>-2.4045999999999998</v>
      </c>
      <c r="KA47" s="164">
        <v>-23.546299999999999</v>
      </c>
      <c r="KB47" s="164">
        <v>-10.0486</v>
      </c>
      <c r="KC47" s="164">
        <v>0</v>
      </c>
      <c r="KD47" s="164">
        <v>-24.5505</v>
      </c>
      <c r="KE47" s="164">
        <v>-5.1191000000000004</v>
      </c>
      <c r="KF47" s="164">
        <v>-3.1</v>
      </c>
      <c r="KG47" s="164">
        <v>-13.2</v>
      </c>
      <c r="KH47" s="164">
        <v>70.005399999999995</v>
      </c>
      <c r="KI47" s="164">
        <v>-160.482</v>
      </c>
    </row>
    <row r="48" spans="1:295" ht="18" customHeight="1" x14ac:dyDescent="0.25">
      <c r="A48" s="159" t="s">
        <v>110</v>
      </c>
      <c r="B48" s="159" t="s">
        <v>991</v>
      </c>
      <c r="C48" s="166">
        <v>0</v>
      </c>
      <c r="D48" s="167">
        <v>4.4055999999999997</v>
      </c>
      <c r="E48" s="167">
        <v>-10.062900000000001</v>
      </c>
      <c r="F48" s="167">
        <v>3.3431000000000002</v>
      </c>
      <c r="G48" s="167">
        <v>8.6651000000000007</v>
      </c>
      <c r="H48" s="168"/>
      <c r="I48" s="167">
        <v>12.5939</v>
      </c>
      <c r="J48" s="168"/>
      <c r="K48" s="167">
        <v>12.949299999999999</v>
      </c>
      <c r="L48" s="167">
        <v>4.7769000000000004</v>
      </c>
      <c r="M48" s="168"/>
      <c r="N48" s="167">
        <v>-13.32</v>
      </c>
      <c r="O48" s="168"/>
      <c r="P48" s="167">
        <v>4.4000000000000004</v>
      </c>
      <c r="Q48" s="168"/>
      <c r="R48" s="167">
        <v>-15.4</v>
      </c>
      <c r="S48" s="167">
        <v>3.7058</v>
      </c>
      <c r="T48" s="167">
        <v>-14.388</v>
      </c>
      <c r="U48" s="167">
        <v>7.5907999999999998</v>
      </c>
      <c r="V48" s="167">
        <v>7.3608000000000002</v>
      </c>
      <c r="W48" s="167">
        <v>12.824</v>
      </c>
      <c r="X48" s="167">
        <v>3.1867000000000001</v>
      </c>
      <c r="Y48" s="167">
        <v>0.19059999999999999</v>
      </c>
      <c r="Z48" s="167">
        <v>2.4152999999999998</v>
      </c>
      <c r="AA48" s="168"/>
      <c r="AB48" s="167">
        <v>-1.4826999999999999</v>
      </c>
      <c r="AC48" s="167">
        <v>-0.57699999999999996</v>
      </c>
      <c r="AD48" s="167">
        <v>-0.55300000000000005</v>
      </c>
      <c r="AE48" s="167">
        <v>5.79</v>
      </c>
      <c r="AF48" s="167">
        <v>-8.8800000000000008</v>
      </c>
      <c r="AG48" s="167">
        <v>-2.2000000000000002</v>
      </c>
      <c r="AH48" s="167">
        <v>-9.5000000000000001E-2</v>
      </c>
      <c r="AI48" s="167">
        <v>0.39500000000000002</v>
      </c>
      <c r="AJ48" s="168"/>
      <c r="AK48" s="167">
        <v>-9.17</v>
      </c>
      <c r="AL48" s="168"/>
      <c r="AM48" s="167">
        <v>-11.2</v>
      </c>
      <c r="AN48" s="167">
        <v>-11.22</v>
      </c>
      <c r="AO48" s="167">
        <v>5.1417000000000002</v>
      </c>
      <c r="AP48" s="167">
        <v>2.9049</v>
      </c>
      <c r="AQ48" s="167">
        <v>17.8582</v>
      </c>
      <c r="AR48" s="167">
        <v>18.3185</v>
      </c>
      <c r="AS48" s="167">
        <v>-14.523400000000001</v>
      </c>
      <c r="AT48" s="167">
        <v>-9.5111000000000008</v>
      </c>
      <c r="AU48" s="167">
        <v>-9.19</v>
      </c>
      <c r="AV48" s="167">
        <v>0.69379999999999997</v>
      </c>
      <c r="AW48" s="167">
        <v>0.8135</v>
      </c>
      <c r="AX48" s="167">
        <v>-13.6638</v>
      </c>
      <c r="AY48" s="167">
        <v>-10.8507</v>
      </c>
      <c r="AZ48" s="167">
        <v>10.96</v>
      </c>
      <c r="BA48" s="167">
        <v>11.7384</v>
      </c>
      <c r="BB48" s="167">
        <v>-0.96040000000000003</v>
      </c>
      <c r="BC48" s="167">
        <v>5.0895999999999999</v>
      </c>
      <c r="BD48" s="167">
        <v>-1.9</v>
      </c>
      <c r="BE48" s="167">
        <v>-1.9</v>
      </c>
      <c r="BF48" s="167">
        <v>-22.940899999999999</v>
      </c>
      <c r="BG48" s="167">
        <v>-22.066700000000001</v>
      </c>
      <c r="BH48" s="167">
        <v>-1.5969</v>
      </c>
      <c r="BI48" s="168"/>
      <c r="BJ48" s="167">
        <v>-0.85660000000000003</v>
      </c>
      <c r="BK48" s="167">
        <v>5.1799999999999999E-2</v>
      </c>
      <c r="BL48" s="167">
        <v>1.355</v>
      </c>
      <c r="BM48" s="167">
        <v>0.88619999999999999</v>
      </c>
      <c r="BN48" s="167">
        <v>-88.473100000000002</v>
      </c>
      <c r="BO48" s="167">
        <v>10.773</v>
      </c>
      <c r="BP48" s="167">
        <v>10.712</v>
      </c>
      <c r="BQ48" s="167">
        <v>-18.200099999999999</v>
      </c>
      <c r="BR48" s="167">
        <v>-181.17339999999999</v>
      </c>
      <c r="BS48" s="168"/>
      <c r="BT48" s="168"/>
      <c r="BU48" s="168"/>
      <c r="BV48" s="167">
        <v>11.306800000000001</v>
      </c>
      <c r="BW48" s="167">
        <v>9.33</v>
      </c>
      <c r="BX48" s="167">
        <v>7.65</v>
      </c>
      <c r="BY48" s="167">
        <v>-11.71</v>
      </c>
      <c r="BZ48" s="167">
        <v>-2.36</v>
      </c>
      <c r="CA48" s="167">
        <v>-11.248200000000001</v>
      </c>
      <c r="CB48" s="167">
        <v>-10.846299999999999</v>
      </c>
      <c r="CC48" s="167">
        <v>29.100200000000001</v>
      </c>
      <c r="CD48" s="167">
        <v>27.3917</v>
      </c>
      <c r="CE48" s="167">
        <v>-3.4841000000000002</v>
      </c>
      <c r="CF48" s="167">
        <v>-25.305</v>
      </c>
      <c r="CG48" s="167">
        <v>-25.142600000000002</v>
      </c>
      <c r="CH48" s="167">
        <v>-0.57399999999999995</v>
      </c>
      <c r="CI48" s="167">
        <v>13.0222</v>
      </c>
      <c r="CJ48" s="168"/>
      <c r="CK48" s="168"/>
      <c r="CL48" s="167">
        <v>-1.2</v>
      </c>
      <c r="CM48" s="167">
        <v>-22.2</v>
      </c>
      <c r="CN48" s="167">
        <v>-1.35</v>
      </c>
      <c r="CO48" s="167">
        <v>17.071400000000001</v>
      </c>
      <c r="CP48" s="167">
        <v>17.3277</v>
      </c>
      <c r="CQ48" s="167">
        <v>15.842000000000001</v>
      </c>
      <c r="CR48" s="167">
        <v>27.896100000000001</v>
      </c>
      <c r="CS48" s="167">
        <v>28.038499999999999</v>
      </c>
      <c r="CT48" s="167">
        <v>-26.389099999999999</v>
      </c>
      <c r="CU48" s="167">
        <v>-5.5933000000000002</v>
      </c>
      <c r="CV48" s="167">
        <v>-26.994199999999999</v>
      </c>
      <c r="CW48" s="167">
        <v>2.6640999999999999</v>
      </c>
      <c r="CX48" s="167">
        <v>20.09</v>
      </c>
      <c r="CY48" s="167">
        <v>6.27</v>
      </c>
      <c r="CZ48" s="167">
        <v>15.629899999999999</v>
      </c>
      <c r="DA48" s="167">
        <v>15.5304</v>
      </c>
      <c r="DB48" s="167">
        <v>-8.39</v>
      </c>
      <c r="DC48" s="167">
        <v>-276.32139999999998</v>
      </c>
      <c r="DD48" s="167">
        <v>-14.1023</v>
      </c>
      <c r="DE48" s="167">
        <v>-14.242900000000001</v>
      </c>
      <c r="DF48" s="167">
        <v>34.765900000000002</v>
      </c>
      <c r="DG48" s="167">
        <v>-8.7135999999999996</v>
      </c>
      <c r="DH48" s="167">
        <v>-4.2864000000000004</v>
      </c>
      <c r="DI48" s="168"/>
      <c r="DJ48" s="167">
        <v>-17.2</v>
      </c>
      <c r="DK48" s="167">
        <v>-2.9662999999999999</v>
      </c>
      <c r="DL48" s="167">
        <v>2.4369000000000001</v>
      </c>
      <c r="DM48" s="167">
        <v>5.0518000000000001</v>
      </c>
      <c r="DN48" s="167">
        <v>10.7675</v>
      </c>
      <c r="DO48" s="167">
        <v>3.01</v>
      </c>
      <c r="DP48" s="167">
        <v>-0.47</v>
      </c>
      <c r="DQ48" s="167">
        <v>4.681</v>
      </c>
      <c r="DR48" s="167">
        <v>-33.851900000000001</v>
      </c>
      <c r="DS48" s="167">
        <v>-11.45</v>
      </c>
      <c r="DT48" s="167">
        <v>-11.59</v>
      </c>
      <c r="DU48" s="167">
        <v>35.020000000000003</v>
      </c>
      <c r="DV48" s="167">
        <v>16.829999999999998</v>
      </c>
      <c r="DW48" s="167">
        <v>-31.7455</v>
      </c>
      <c r="DX48" s="167">
        <v>-15.9818</v>
      </c>
      <c r="DY48" s="168"/>
      <c r="DZ48" s="167">
        <v>-33.781799999999997</v>
      </c>
      <c r="EA48" s="168"/>
      <c r="EB48" s="167">
        <v>-6.9836999999999998</v>
      </c>
      <c r="EC48" s="167">
        <v>-17.128399999999999</v>
      </c>
      <c r="ED48" s="167">
        <v>-17.159199999999998</v>
      </c>
      <c r="EE48" s="167">
        <v>-22.2895</v>
      </c>
      <c r="EF48" s="167">
        <v>-28.976199999999999</v>
      </c>
      <c r="EG48" s="167">
        <v>-10.922000000000001</v>
      </c>
      <c r="EH48" s="167">
        <v>-75.613399999999999</v>
      </c>
      <c r="EI48" s="167">
        <v>-9.8420000000000005</v>
      </c>
      <c r="EJ48" s="168"/>
      <c r="EK48" s="167">
        <v>-7.0730000000000004</v>
      </c>
      <c r="EL48" s="167">
        <v>-6.1622000000000003</v>
      </c>
      <c r="EM48" s="167">
        <v>12.512499999999999</v>
      </c>
      <c r="EN48" s="167">
        <v>-2.4460000000000002</v>
      </c>
      <c r="EO48" s="167">
        <v>-3.0552000000000001</v>
      </c>
      <c r="EP48" s="167">
        <v>-14.852</v>
      </c>
      <c r="EQ48" s="167">
        <v>-22.965399999999999</v>
      </c>
      <c r="ER48" s="167">
        <v>-22.661899999999999</v>
      </c>
      <c r="ES48" s="167">
        <v>7.9714</v>
      </c>
      <c r="ET48" s="168"/>
      <c r="EU48" s="168"/>
      <c r="EV48" s="167">
        <v>0</v>
      </c>
      <c r="EW48" s="167">
        <v>3.9150999999999998</v>
      </c>
      <c r="EX48" s="167">
        <v>1.9858</v>
      </c>
      <c r="EY48" s="167">
        <v>-11.123100000000001</v>
      </c>
      <c r="EZ48" s="167">
        <v>-10.995100000000001</v>
      </c>
      <c r="FA48" s="167">
        <v>6.4013999999999998</v>
      </c>
      <c r="FB48" s="167">
        <v>10.353999999999999</v>
      </c>
      <c r="FC48" s="167">
        <v>-21.1508</v>
      </c>
      <c r="FD48" s="167">
        <v>5.4878999999999998</v>
      </c>
      <c r="FE48" s="168"/>
      <c r="FF48" s="167">
        <v>5.2328999999999999</v>
      </c>
      <c r="FG48" s="167">
        <v>3.5482</v>
      </c>
      <c r="FH48" s="167">
        <v>3.3416000000000001</v>
      </c>
      <c r="FI48" s="167">
        <v>2.7656999999999998</v>
      </c>
      <c r="FJ48" s="167">
        <v>0.50239999999999996</v>
      </c>
      <c r="FK48" s="167">
        <v>0.66979999999999995</v>
      </c>
      <c r="FL48" s="167">
        <v>-1.0046999999999999</v>
      </c>
      <c r="FM48" s="167">
        <v>16.352499999999999</v>
      </c>
      <c r="FN48" s="167">
        <v>16.284500000000001</v>
      </c>
      <c r="FO48" s="167">
        <v>11.4831</v>
      </c>
      <c r="FP48" s="168"/>
      <c r="FQ48" s="167">
        <v>23.092400000000001</v>
      </c>
      <c r="FR48" s="167">
        <v>-16.690000000000001</v>
      </c>
      <c r="FS48" s="167">
        <v>-0.30530000000000002</v>
      </c>
      <c r="FT48" s="167">
        <v>0.25380000000000003</v>
      </c>
      <c r="FU48" s="167">
        <v>-0.1</v>
      </c>
      <c r="FV48" s="167">
        <v>2.54</v>
      </c>
      <c r="FW48" s="167">
        <v>-24.435099999999998</v>
      </c>
      <c r="FX48" s="168"/>
      <c r="FY48" s="167">
        <v>2.391</v>
      </c>
      <c r="FZ48" s="167">
        <v>0.69799999999999995</v>
      </c>
      <c r="GA48" s="168"/>
      <c r="GB48" s="167">
        <v>3.83</v>
      </c>
      <c r="GC48" s="167">
        <v>-34.744199999999999</v>
      </c>
      <c r="GD48" s="168"/>
      <c r="GE48" s="167">
        <v>-2.71</v>
      </c>
      <c r="GF48" s="167">
        <v>18.892199999999999</v>
      </c>
      <c r="GG48" s="168"/>
      <c r="GH48" s="167">
        <v>24.553799999999999</v>
      </c>
      <c r="GI48" s="167">
        <v>-7.8917000000000002</v>
      </c>
      <c r="GJ48" s="167">
        <v>-8.4390999999999998</v>
      </c>
      <c r="GK48" s="167">
        <v>3.4786000000000001</v>
      </c>
      <c r="GL48" s="168"/>
      <c r="GM48" s="168"/>
      <c r="GN48" s="167">
        <v>-9.3010000000000002</v>
      </c>
      <c r="GO48" s="167">
        <v>0.13700000000000001</v>
      </c>
      <c r="GP48" s="167">
        <v>-0.5897</v>
      </c>
      <c r="GQ48" s="167">
        <v>-18.811</v>
      </c>
      <c r="GR48" s="167">
        <v>4.306</v>
      </c>
      <c r="GS48" s="167">
        <v>3.8952</v>
      </c>
      <c r="GT48" s="167">
        <v>166.09180000000001</v>
      </c>
      <c r="GU48" s="167">
        <v>0.71040000000000003</v>
      </c>
      <c r="GV48" s="167">
        <v>-8.3889999999999993</v>
      </c>
      <c r="GW48" s="167">
        <v>2.2303999999999999</v>
      </c>
      <c r="GX48" s="167">
        <v>1.2925</v>
      </c>
      <c r="GY48" s="167">
        <v>7.1642000000000001</v>
      </c>
      <c r="GZ48" s="167">
        <v>7.3418000000000001</v>
      </c>
      <c r="HA48" s="167">
        <v>1</v>
      </c>
      <c r="HB48" s="167">
        <v>-9.1616</v>
      </c>
      <c r="HC48" s="167">
        <v>-7.8705999999999996</v>
      </c>
      <c r="HD48" s="167">
        <v>-1.68</v>
      </c>
      <c r="HE48" s="167">
        <v>0</v>
      </c>
      <c r="HF48" s="167">
        <v>36.351399999999998</v>
      </c>
      <c r="HG48" s="167">
        <v>26.540400000000002</v>
      </c>
      <c r="HH48" s="167">
        <v>100.62730000000001</v>
      </c>
      <c r="HI48" s="167">
        <v>-9.6617999999999995</v>
      </c>
      <c r="HJ48" s="167">
        <v>41.288699999999999</v>
      </c>
      <c r="HK48" s="167">
        <v>0</v>
      </c>
      <c r="HL48" s="168"/>
      <c r="HM48" s="167">
        <v>-11.341900000000001</v>
      </c>
      <c r="HN48" s="167">
        <v>-12.6851</v>
      </c>
      <c r="HO48" s="168"/>
      <c r="HP48" s="168"/>
      <c r="HQ48" s="167">
        <v>-13.4131</v>
      </c>
      <c r="HR48" s="167">
        <v>-12.8363</v>
      </c>
      <c r="HS48" s="167">
        <v>-11.519399999999999</v>
      </c>
      <c r="HT48" s="167">
        <v>-11.060700000000001</v>
      </c>
      <c r="HU48" s="167">
        <v>24.09</v>
      </c>
      <c r="HV48" s="167">
        <v>23.55</v>
      </c>
      <c r="HW48" s="167">
        <v>-23.2</v>
      </c>
      <c r="HX48" s="167">
        <v>-23.2</v>
      </c>
      <c r="HY48" s="167">
        <v>1.1252</v>
      </c>
      <c r="HZ48" s="167">
        <v>-8.8800000000000008</v>
      </c>
      <c r="IA48" s="168"/>
      <c r="IB48" s="167">
        <v>4.8586</v>
      </c>
      <c r="IC48" s="167">
        <v>4.9161999999999999</v>
      </c>
      <c r="ID48" s="167">
        <v>-17.399999999999999</v>
      </c>
      <c r="IE48" s="167">
        <v>-30.2</v>
      </c>
      <c r="IF48" s="167">
        <v>-2.4</v>
      </c>
      <c r="IG48" s="167">
        <v>-3</v>
      </c>
      <c r="IH48" s="167">
        <v>-17.7547</v>
      </c>
      <c r="II48" s="167">
        <v>-17.8843</v>
      </c>
      <c r="IJ48" s="167">
        <v>-149.0068</v>
      </c>
      <c r="IK48" s="167">
        <v>-31.842199999999998</v>
      </c>
      <c r="IL48" s="167">
        <v>-253.06</v>
      </c>
      <c r="IM48" s="167">
        <v>-3.6040999999999999</v>
      </c>
      <c r="IN48" s="168"/>
      <c r="IO48" s="167">
        <v>91.308300000000003</v>
      </c>
      <c r="IP48" s="167">
        <v>73.209900000000005</v>
      </c>
      <c r="IQ48" s="167">
        <v>155.5685</v>
      </c>
      <c r="IR48" s="167">
        <v>105.6489</v>
      </c>
      <c r="IS48" s="167">
        <v>28.2515</v>
      </c>
      <c r="IT48" s="167">
        <v>24.439900000000002</v>
      </c>
      <c r="IU48" s="167">
        <v>21.3536</v>
      </c>
      <c r="IV48" s="167">
        <v>-44.405200000000001</v>
      </c>
      <c r="IW48" s="167">
        <v>191.23670000000001</v>
      </c>
      <c r="IX48" s="167">
        <v>-205.90289999999999</v>
      </c>
      <c r="IY48" s="167">
        <v>-11.333399999999999</v>
      </c>
      <c r="IZ48" s="167">
        <v>22.402200000000001</v>
      </c>
      <c r="JA48" s="167">
        <v>-1.9665999999999999</v>
      </c>
      <c r="JB48" s="168"/>
      <c r="JC48" s="167">
        <v>-6.8</v>
      </c>
      <c r="JD48" s="167">
        <v>-1.65</v>
      </c>
      <c r="JE48" s="167">
        <v>-1.6579999999999999</v>
      </c>
      <c r="JF48" s="167">
        <v>2.2400000000000002</v>
      </c>
      <c r="JG48" s="167">
        <v>-0.48</v>
      </c>
      <c r="JH48" s="167">
        <v>-2.3673000000000002</v>
      </c>
      <c r="JI48" s="167">
        <v>-5.5343999999999998</v>
      </c>
      <c r="JJ48" s="167">
        <v>4.5121000000000002</v>
      </c>
      <c r="JK48" s="167">
        <v>-0.99339999999999995</v>
      </c>
      <c r="JL48" s="167">
        <v>-0.1</v>
      </c>
      <c r="JM48" s="167">
        <v>-1.6870000000000001</v>
      </c>
      <c r="JN48" s="167">
        <v>-1.571</v>
      </c>
      <c r="JO48" s="168"/>
      <c r="JP48" s="168"/>
      <c r="JQ48" s="167">
        <v>4.0018000000000002</v>
      </c>
      <c r="JR48" s="167">
        <v>3.4419</v>
      </c>
      <c r="JS48" s="167">
        <v>4.6287000000000003</v>
      </c>
      <c r="JT48" s="168"/>
      <c r="JU48" s="167">
        <v>15.2</v>
      </c>
      <c r="JV48" s="167">
        <v>0.1181</v>
      </c>
      <c r="JW48" s="167">
        <v>0.75</v>
      </c>
      <c r="JX48" s="168"/>
      <c r="JY48" s="167">
        <v>-12.0867</v>
      </c>
      <c r="JZ48" s="167">
        <v>-2.4087999999999998</v>
      </c>
      <c r="KA48" s="167">
        <v>-23.2974</v>
      </c>
      <c r="KB48" s="167">
        <v>-10.308</v>
      </c>
      <c r="KC48" s="167">
        <v>0</v>
      </c>
      <c r="KD48" s="167">
        <v>-24.403300000000002</v>
      </c>
      <c r="KE48" s="167">
        <v>-4.7457000000000003</v>
      </c>
      <c r="KF48" s="167">
        <v>-7.3</v>
      </c>
      <c r="KG48" s="167">
        <v>-9.6</v>
      </c>
      <c r="KH48" s="167">
        <v>70.331999999999994</v>
      </c>
      <c r="KI48" s="167">
        <v>-160.97229999999999</v>
      </c>
    </row>
    <row r="49" spans="1:295" ht="18" customHeight="1" x14ac:dyDescent="0.25">
      <c r="A49" s="159" t="s">
        <v>110</v>
      </c>
      <c r="B49" s="159" t="s">
        <v>992</v>
      </c>
      <c r="C49" s="160">
        <v>0</v>
      </c>
      <c r="D49" s="161">
        <v>4.2004000000000001</v>
      </c>
      <c r="E49" s="161">
        <v>-9.9593000000000007</v>
      </c>
      <c r="F49" s="161">
        <v>3.2244999999999999</v>
      </c>
      <c r="G49" s="161">
        <v>8.6943999999999999</v>
      </c>
      <c r="H49" s="162"/>
      <c r="I49" s="161">
        <v>12.1305</v>
      </c>
      <c r="J49" s="162"/>
      <c r="K49" s="161">
        <v>11.974399999999999</v>
      </c>
      <c r="L49" s="161">
        <v>4.3169000000000004</v>
      </c>
      <c r="M49" s="162"/>
      <c r="N49" s="161">
        <v>-11.1</v>
      </c>
      <c r="O49" s="161">
        <v>-24.2</v>
      </c>
      <c r="P49" s="161">
        <v>2.2000000000000002</v>
      </c>
      <c r="Q49" s="161">
        <v>2.484</v>
      </c>
      <c r="R49" s="162"/>
      <c r="S49" s="161">
        <v>3.8696000000000002</v>
      </c>
      <c r="T49" s="161">
        <v>-14.4443</v>
      </c>
      <c r="U49" s="161">
        <v>7.1582999999999997</v>
      </c>
      <c r="V49" s="161">
        <v>7.282</v>
      </c>
      <c r="W49" s="161">
        <v>12.7026</v>
      </c>
      <c r="X49" s="161">
        <v>3.4925000000000002</v>
      </c>
      <c r="Y49" s="161">
        <v>0.19500000000000001</v>
      </c>
      <c r="Z49" s="161">
        <v>2.3824999999999998</v>
      </c>
      <c r="AA49" s="162"/>
      <c r="AB49" s="161">
        <v>-1.1314</v>
      </c>
      <c r="AC49" s="161">
        <v>-0.52200000000000002</v>
      </c>
      <c r="AD49" s="161">
        <v>-0.50700000000000001</v>
      </c>
      <c r="AE49" s="161">
        <v>6.4930000000000003</v>
      </c>
      <c r="AF49" s="161">
        <v>-8.8800000000000008</v>
      </c>
      <c r="AG49" s="161">
        <v>-4.4000000000000004</v>
      </c>
      <c r="AH49" s="161">
        <v>1.5029999999999999</v>
      </c>
      <c r="AI49" s="161">
        <v>0.40300000000000002</v>
      </c>
      <c r="AJ49" s="162"/>
      <c r="AK49" s="161">
        <v>-8.85</v>
      </c>
      <c r="AL49" s="162"/>
      <c r="AM49" s="161">
        <v>-11.54</v>
      </c>
      <c r="AN49" s="161">
        <v>-11.51</v>
      </c>
      <c r="AO49" s="161">
        <v>5.8554000000000004</v>
      </c>
      <c r="AP49" s="161">
        <v>2.7423999999999999</v>
      </c>
      <c r="AQ49" s="161">
        <v>18.109400000000001</v>
      </c>
      <c r="AR49" s="161">
        <v>18.726199999999999</v>
      </c>
      <c r="AS49" s="161">
        <v>-15.48</v>
      </c>
      <c r="AT49" s="161">
        <v>-10.046900000000001</v>
      </c>
      <c r="AU49" s="161">
        <v>-9.1235999999999997</v>
      </c>
      <c r="AV49" s="161">
        <v>0.36899999999999999</v>
      </c>
      <c r="AW49" s="161">
        <v>0.53400000000000003</v>
      </c>
      <c r="AX49" s="161">
        <v>-14.1997</v>
      </c>
      <c r="AY49" s="161">
        <v>-11.118600000000001</v>
      </c>
      <c r="AZ49" s="161">
        <v>10.9663</v>
      </c>
      <c r="BA49" s="161">
        <v>11.3316</v>
      </c>
      <c r="BB49" s="161">
        <v>3.9708000000000001</v>
      </c>
      <c r="BC49" s="161">
        <v>5.1612</v>
      </c>
      <c r="BD49" s="161">
        <v>-1.7</v>
      </c>
      <c r="BE49" s="161">
        <v>-1.7</v>
      </c>
      <c r="BF49" s="161">
        <v>-23.068899999999999</v>
      </c>
      <c r="BG49" s="161">
        <v>-22.57</v>
      </c>
      <c r="BH49" s="161">
        <v>-1.45</v>
      </c>
      <c r="BI49" s="162"/>
      <c r="BJ49" s="161">
        <v>-0.41160000000000002</v>
      </c>
      <c r="BK49" s="161">
        <v>0.13880000000000001</v>
      </c>
      <c r="BL49" s="161">
        <v>1.1698</v>
      </c>
      <c r="BM49" s="161">
        <v>0.87170000000000003</v>
      </c>
      <c r="BN49" s="161">
        <v>-89.999099999999999</v>
      </c>
      <c r="BO49" s="161">
        <v>10.4678</v>
      </c>
      <c r="BP49" s="161">
        <v>10.5289</v>
      </c>
      <c r="BQ49" s="161">
        <v>-26.088899999999999</v>
      </c>
      <c r="BR49" s="161">
        <v>-184.06659999999999</v>
      </c>
      <c r="BS49" s="162"/>
      <c r="BT49" s="162"/>
      <c r="BU49" s="162"/>
      <c r="BV49" s="161">
        <v>11.286899999999999</v>
      </c>
      <c r="BW49" s="161">
        <v>9.17</v>
      </c>
      <c r="BX49" s="161">
        <v>7.45</v>
      </c>
      <c r="BY49" s="161">
        <v>-11.57</v>
      </c>
      <c r="BZ49" s="161">
        <v>-2.17</v>
      </c>
      <c r="CA49" s="161">
        <v>-9.9085999999999999</v>
      </c>
      <c r="CB49" s="161">
        <v>-10.176500000000001</v>
      </c>
      <c r="CC49" s="161">
        <v>28.1022</v>
      </c>
      <c r="CD49" s="161">
        <v>26.366700000000002</v>
      </c>
      <c r="CE49" s="161">
        <v>-3.3631000000000002</v>
      </c>
      <c r="CF49" s="161">
        <v>-23.819900000000001</v>
      </c>
      <c r="CG49" s="161">
        <v>-23.840699999999998</v>
      </c>
      <c r="CH49" s="161">
        <v>-0.51700000000000002</v>
      </c>
      <c r="CI49" s="161">
        <v>12.815799999999999</v>
      </c>
      <c r="CJ49" s="162"/>
      <c r="CK49" s="162"/>
      <c r="CL49" s="161">
        <v>-1.2</v>
      </c>
      <c r="CM49" s="161">
        <v>-22.6</v>
      </c>
      <c r="CN49" s="161">
        <v>-1.1399999999999999</v>
      </c>
      <c r="CO49" s="161">
        <v>17.6035</v>
      </c>
      <c r="CP49" s="161">
        <v>17.789899999999999</v>
      </c>
      <c r="CQ49" s="161">
        <v>16.377700000000001</v>
      </c>
      <c r="CR49" s="161">
        <v>27.0806</v>
      </c>
      <c r="CS49" s="161">
        <v>27.1052</v>
      </c>
      <c r="CT49" s="161">
        <v>-26.093900000000001</v>
      </c>
      <c r="CU49" s="161">
        <v>-4.8338999999999999</v>
      </c>
      <c r="CV49" s="161">
        <v>-26.840499999999999</v>
      </c>
      <c r="CW49" s="161">
        <v>2.65</v>
      </c>
      <c r="CX49" s="161">
        <v>19.77</v>
      </c>
      <c r="CY49" s="161">
        <v>6.22</v>
      </c>
      <c r="CZ49" s="161">
        <v>15.629899999999999</v>
      </c>
      <c r="DA49" s="161">
        <v>15.432700000000001</v>
      </c>
      <c r="DB49" s="161">
        <v>-8.31</v>
      </c>
      <c r="DC49" s="161">
        <v>-288.87389999999999</v>
      </c>
      <c r="DD49" s="161">
        <v>-14.1678</v>
      </c>
      <c r="DE49" s="161">
        <v>-14.1233</v>
      </c>
      <c r="DF49" s="161">
        <v>32.978000000000002</v>
      </c>
      <c r="DG49" s="161">
        <v>-8.9336000000000002</v>
      </c>
      <c r="DH49" s="161">
        <v>-4.1376999999999997</v>
      </c>
      <c r="DI49" s="162"/>
      <c r="DJ49" s="162"/>
      <c r="DK49" s="161">
        <v>-3.0457000000000001</v>
      </c>
      <c r="DL49" s="161">
        <v>2.2498999999999998</v>
      </c>
      <c r="DM49" s="161">
        <v>4.7363999999999997</v>
      </c>
      <c r="DN49" s="161">
        <v>10.210900000000001</v>
      </c>
      <c r="DO49" s="161">
        <v>2.69</v>
      </c>
      <c r="DP49" s="161">
        <v>-0.37</v>
      </c>
      <c r="DQ49" s="161">
        <v>4.6965000000000003</v>
      </c>
      <c r="DR49" s="161">
        <v>-32.341799999999999</v>
      </c>
      <c r="DS49" s="161">
        <v>-10.87</v>
      </c>
      <c r="DT49" s="161">
        <v>-10.99</v>
      </c>
      <c r="DU49" s="161">
        <v>33.700000000000003</v>
      </c>
      <c r="DV49" s="161">
        <v>16.690000000000001</v>
      </c>
      <c r="DW49" s="161">
        <v>-30.4727</v>
      </c>
      <c r="DX49" s="161">
        <v>-15.054500000000001</v>
      </c>
      <c r="DY49" s="162"/>
      <c r="DZ49" s="161">
        <v>-32.136400000000002</v>
      </c>
      <c r="EA49" s="162"/>
      <c r="EB49" s="161">
        <v>-7.1403999999999996</v>
      </c>
      <c r="EC49" s="161">
        <v>-16.962700000000002</v>
      </c>
      <c r="ED49" s="161">
        <v>-17.143799999999999</v>
      </c>
      <c r="EE49" s="161">
        <v>-21.608799999999999</v>
      </c>
      <c r="EF49" s="161">
        <v>-28.3567</v>
      </c>
      <c r="EG49" s="161">
        <v>-11.132999999999999</v>
      </c>
      <c r="EH49" s="161">
        <v>-69.380899999999997</v>
      </c>
      <c r="EI49" s="161">
        <v>-5.3132999999999999</v>
      </c>
      <c r="EJ49" s="162"/>
      <c r="EK49" s="161">
        <v>-7.2276999999999996</v>
      </c>
      <c r="EL49" s="161">
        <v>-6.2542</v>
      </c>
      <c r="EM49" s="161">
        <v>12.7073</v>
      </c>
      <c r="EN49" s="161">
        <v>-3.3403</v>
      </c>
      <c r="EO49" s="161">
        <v>-3.5933999999999999</v>
      </c>
      <c r="EP49" s="161">
        <v>-14.34</v>
      </c>
      <c r="EQ49" s="161">
        <v>-22.095700000000001</v>
      </c>
      <c r="ER49" s="161">
        <v>-21.773599999999998</v>
      </c>
      <c r="ES49" s="161">
        <v>7.3986999999999998</v>
      </c>
      <c r="ET49" s="162"/>
      <c r="EU49" s="162"/>
      <c r="EV49" s="161">
        <v>0.1</v>
      </c>
      <c r="EW49" s="161">
        <v>3.6743000000000001</v>
      </c>
      <c r="EX49" s="161">
        <v>1.1718999999999999</v>
      </c>
      <c r="EY49" s="161">
        <v>-12.1076</v>
      </c>
      <c r="EZ49" s="161">
        <v>-12.037599999999999</v>
      </c>
      <c r="FA49" s="161">
        <v>8.7045999999999992</v>
      </c>
      <c r="FB49" s="161">
        <v>9.6271000000000004</v>
      </c>
      <c r="FC49" s="161">
        <v>-21.246099999999998</v>
      </c>
      <c r="FD49" s="161">
        <v>5.0677000000000003</v>
      </c>
      <c r="FE49" s="162"/>
      <c r="FF49" s="161">
        <v>4.6994999999999996</v>
      </c>
      <c r="FG49" s="161">
        <v>0</v>
      </c>
      <c r="FH49" s="161">
        <v>4.6147</v>
      </c>
      <c r="FI49" s="161">
        <v>0</v>
      </c>
      <c r="FJ49" s="161">
        <v>-0.33489999999999998</v>
      </c>
      <c r="FK49" s="161">
        <v>-0.16750000000000001</v>
      </c>
      <c r="FL49" s="161">
        <v>0.33489999999999998</v>
      </c>
      <c r="FM49" s="161">
        <v>15.8504</v>
      </c>
      <c r="FN49" s="161">
        <v>15.0489</v>
      </c>
      <c r="FO49" s="161">
        <v>11.3011</v>
      </c>
      <c r="FP49" s="161">
        <v>26.119199999999999</v>
      </c>
      <c r="FQ49" s="161">
        <v>21.881399999999999</v>
      </c>
      <c r="FR49" s="161">
        <v>-16.68</v>
      </c>
      <c r="FS49" s="161">
        <v>-0.6038</v>
      </c>
      <c r="FT49" s="161">
        <v>0.26390000000000002</v>
      </c>
      <c r="FU49" s="161">
        <v>-0.19</v>
      </c>
      <c r="FV49" s="161">
        <v>2.58</v>
      </c>
      <c r="FW49" s="161">
        <v>-22.328499999999998</v>
      </c>
      <c r="FX49" s="162"/>
      <c r="FY49" s="161">
        <v>2.3540000000000001</v>
      </c>
      <c r="FZ49" s="161">
        <v>0.67900000000000005</v>
      </c>
      <c r="GA49" s="161">
        <v>2.7038000000000002</v>
      </c>
      <c r="GB49" s="161">
        <v>5.05</v>
      </c>
      <c r="GC49" s="161">
        <v>-34.700800000000001</v>
      </c>
      <c r="GD49" s="161">
        <v>-24.075600000000001</v>
      </c>
      <c r="GE49" s="161">
        <v>-2.31</v>
      </c>
      <c r="GF49" s="161">
        <v>19.869700000000002</v>
      </c>
      <c r="GG49" s="162"/>
      <c r="GH49" s="161">
        <v>24.880800000000001</v>
      </c>
      <c r="GI49" s="161">
        <v>-8.0914999999999999</v>
      </c>
      <c r="GJ49" s="161">
        <v>-8.6142000000000003</v>
      </c>
      <c r="GK49" s="161">
        <v>3.4390000000000001</v>
      </c>
      <c r="GL49" s="162"/>
      <c r="GM49" s="162"/>
      <c r="GN49" s="162"/>
      <c r="GO49" s="161">
        <v>0.96089999999999998</v>
      </c>
      <c r="GP49" s="161">
        <v>-1.5299</v>
      </c>
      <c r="GQ49" s="161">
        <v>-19.591200000000001</v>
      </c>
      <c r="GR49" s="161">
        <v>6.2817999999999996</v>
      </c>
      <c r="GS49" s="161">
        <v>4.8452000000000002</v>
      </c>
      <c r="GT49" s="161">
        <v>171.62979999999999</v>
      </c>
      <c r="GU49" s="161">
        <v>0.86870000000000003</v>
      </c>
      <c r="GV49" s="161">
        <v>-8.3805999999999994</v>
      </c>
      <c r="GW49" s="161">
        <v>2.0295000000000001</v>
      </c>
      <c r="GX49" s="161">
        <v>1.8039000000000001</v>
      </c>
      <c r="GY49" s="161">
        <v>7.2667999999999999</v>
      </c>
      <c r="GZ49" s="161">
        <v>7.3734999999999999</v>
      </c>
      <c r="HA49" s="161">
        <v>1</v>
      </c>
      <c r="HB49" s="161">
        <v>-6.3338999999999999</v>
      </c>
      <c r="HC49" s="161">
        <v>-5.7504999999999997</v>
      </c>
      <c r="HD49" s="161">
        <v>-0.84</v>
      </c>
      <c r="HE49" s="161">
        <v>3.379</v>
      </c>
      <c r="HF49" s="161">
        <v>48.6907</v>
      </c>
      <c r="HG49" s="161">
        <v>30.073899999999998</v>
      </c>
      <c r="HH49" s="161">
        <v>96.305300000000003</v>
      </c>
      <c r="HI49" s="161">
        <v>-8.0493000000000006</v>
      </c>
      <c r="HJ49" s="161">
        <v>42.982500000000002</v>
      </c>
      <c r="HK49" s="161">
        <v>0</v>
      </c>
      <c r="HL49" s="162"/>
      <c r="HM49" s="161">
        <v>0</v>
      </c>
      <c r="HN49" s="161">
        <v>0</v>
      </c>
      <c r="HO49" s="162"/>
      <c r="HP49" s="162"/>
      <c r="HQ49" s="161">
        <v>-12.918699999999999</v>
      </c>
      <c r="HR49" s="161">
        <v>-12.045299999999999</v>
      </c>
      <c r="HS49" s="161">
        <v>-11.081099999999999</v>
      </c>
      <c r="HT49" s="161">
        <v>-11.3872</v>
      </c>
      <c r="HU49" s="161">
        <v>27.32</v>
      </c>
      <c r="HV49" s="161">
        <v>27.76</v>
      </c>
      <c r="HW49" s="161">
        <v>-23.5</v>
      </c>
      <c r="HX49" s="161">
        <v>-23.5</v>
      </c>
      <c r="HY49" s="161">
        <v>1.0904</v>
      </c>
      <c r="HZ49" s="161">
        <v>-8.32</v>
      </c>
      <c r="IA49" s="162"/>
      <c r="IB49" s="161">
        <v>7.2337999999999996</v>
      </c>
      <c r="IC49" s="161">
        <v>7.1683000000000003</v>
      </c>
      <c r="ID49" s="161">
        <v>-17.399999999999999</v>
      </c>
      <c r="IE49" s="161">
        <v>-30.3</v>
      </c>
      <c r="IF49" s="161">
        <v>-2.9</v>
      </c>
      <c r="IG49" s="161">
        <v>-3.5</v>
      </c>
      <c r="IH49" s="162"/>
      <c r="II49" s="162"/>
      <c r="IJ49" s="161">
        <v>-135.4451</v>
      </c>
      <c r="IK49" s="162"/>
      <c r="IL49" s="161">
        <v>-253.25299999999999</v>
      </c>
      <c r="IM49" s="162"/>
      <c r="IN49" s="162"/>
      <c r="IO49" s="162"/>
      <c r="IP49" s="162"/>
      <c r="IQ49" s="162"/>
      <c r="IR49" s="161">
        <v>101.919</v>
      </c>
      <c r="IS49" s="161">
        <v>31.671099999999999</v>
      </c>
      <c r="IT49" s="161">
        <v>26.1922</v>
      </c>
      <c r="IU49" s="161">
        <v>25.257100000000001</v>
      </c>
      <c r="IV49" s="161">
        <v>-41.345199999999998</v>
      </c>
      <c r="IW49" s="161">
        <v>193.29650000000001</v>
      </c>
      <c r="IX49" s="161">
        <v>-200.9572</v>
      </c>
      <c r="IY49" s="161">
        <v>-6.3441999999999998</v>
      </c>
      <c r="IZ49" s="161">
        <v>19.0548</v>
      </c>
      <c r="JA49" s="161">
        <v>-2.4598</v>
      </c>
      <c r="JB49" s="162"/>
      <c r="JC49" s="161">
        <v>-6.16</v>
      </c>
      <c r="JD49" s="161">
        <v>-1.641</v>
      </c>
      <c r="JE49" s="161">
        <v>-1.6519999999999999</v>
      </c>
      <c r="JF49" s="161">
        <v>1.6</v>
      </c>
      <c r="JG49" s="161">
        <v>-0.08</v>
      </c>
      <c r="JH49" s="161">
        <v>-2.3151999999999999</v>
      </c>
      <c r="JI49" s="161">
        <v>-5.7115</v>
      </c>
      <c r="JJ49" s="161">
        <v>3.8407</v>
      </c>
      <c r="JK49" s="161">
        <v>-5.6500000000000002E-2</v>
      </c>
      <c r="JL49" s="161">
        <v>-2</v>
      </c>
      <c r="JM49" s="161">
        <v>-3.0910000000000002</v>
      </c>
      <c r="JN49" s="161">
        <v>-2.274</v>
      </c>
      <c r="JO49" s="162"/>
      <c r="JP49" s="162"/>
      <c r="JQ49" s="161">
        <v>3.5760000000000001</v>
      </c>
      <c r="JR49" s="161">
        <v>3.6211000000000002</v>
      </c>
      <c r="JS49" s="161">
        <v>3.4098000000000002</v>
      </c>
      <c r="JT49" s="162"/>
      <c r="JU49" s="161">
        <v>14.8</v>
      </c>
      <c r="JV49" s="161">
        <v>-2.0280999999999998</v>
      </c>
      <c r="JW49" s="161">
        <v>0.56000000000000005</v>
      </c>
      <c r="JX49" s="162"/>
      <c r="JY49" s="161">
        <v>-13.1752</v>
      </c>
      <c r="JZ49" s="161">
        <v>-1.8367</v>
      </c>
      <c r="KA49" s="161">
        <v>-22.456800000000001</v>
      </c>
      <c r="KB49" s="161">
        <v>-11.0261</v>
      </c>
      <c r="KC49" s="161">
        <v>0</v>
      </c>
      <c r="KD49" s="161">
        <v>-22.7744</v>
      </c>
      <c r="KE49" s="161">
        <v>-5.2850999999999999</v>
      </c>
      <c r="KF49" s="161">
        <v>-7.3</v>
      </c>
      <c r="KG49" s="161">
        <v>-9</v>
      </c>
      <c r="KH49" s="161">
        <v>79.153899999999993</v>
      </c>
      <c r="KI49" s="161">
        <v>-167.17169999999999</v>
      </c>
    </row>
    <row r="50" spans="1:295" ht="18" customHeight="1" x14ac:dyDescent="0.25">
      <c r="A50" s="159" t="s">
        <v>110</v>
      </c>
      <c r="B50" s="159" t="s">
        <v>993</v>
      </c>
      <c r="C50" s="163">
        <v>0</v>
      </c>
      <c r="D50" s="164">
        <v>3.8982000000000001</v>
      </c>
      <c r="E50" s="164">
        <v>-9.5823</v>
      </c>
      <c r="F50" s="164">
        <v>3.7008000000000001</v>
      </c>
      <c r="G50" s="164">
        <v>8.6618999999999993</v>
      </c>
      <c r="H50" s="165"/>
      <c r="I50" s="164">
        <v>11.2963</v>
      </c>
      <c r="J50" s="165"/>
      <c r="K50" s="164">
        <v>11.3094</v>
      </c>
      <c r="L50" s="164">
        <v>4.1279000000000003</v>
      </c>
      <c r="M50" s="165"/>
      <c r="N50" s="164">
        <v>-11.1</v>
      </c>
      <c r="O50" s="164">
        <v>-24.2</v>
      </c>
      <c r="P50" s="164">
        <v>2.2000000000000002</v>
      </c>
      <c r="Q50" s="164">
        <v>2.484</v>
      </c>
      <c r="R50" s="164">
        <v>-15.4</v>
      </c>
      <c r="S50" s="164">
        <v>3.9708999999999999</v>
      </c>
      <c r="T50" s="164">
        <v>-14.219799999999999</v>
      </c>
      <c r="U50" s="164">
        <v>6.3691000000000004</v>
      </c>
      <c r="V50" s="164">
        <v>6.2477</v>
      </c>
      <c r="W50" s="164">
        <v>11.0129</v>
      </c>
      <c r="X50" s="164">
        <v>2.8551000000000002</v>
      </c>
      <c r="Y50" s="164">
        <v>0.22459999999999999</v>
      </c>
      <c r="Z50" s="164">
        <v>2.4297</v>
      </c>
      <c r="AA50" s="165"/>
      <c r="AB50" s="164">
        <v>-1.2975000000000001</v>
      </c>
      <c r="AC50" s="164">
        <v>-0.59</v>
      </c>
      <c r="AD50" s="164">
        <v>-0.58299999999999996</v>
      </c>
      <c r="AE50" s="164">
        <v>6.36</v>
      </c>
      <c r="AF50" s="164">
        <v>-8.8800000000000008</v>
      </c>
      <c r="AG50" s="164">
        <v>-6.6</v>
      </c>
      <c r="AH50" s="164">
        <v>0.90200000000000002</v>
      </c>
      <c r="AI50" s="164">
        <v>0.40100000000000002</v>
      </c>
      <c r="AJ50" s="165"/>
      <c r="AK50" s="164">
        <v>-9.2200000000000006</v>
      </c>
      <c r="AL50" s="165"/>
      <c r="AM50" s="164">
        <v>-11.79</v>
      </c>
      <c r="AN50" s="164">
        <v>-11.76</v>
      </c>
      <c r="AO50" s="164">
        <v>6.1029999999999998</v>
      </c>
      <c r="AP50" s="164">
        <v>2.6705000000000001</v>
      </c>
      <c r="AQ50" s="164">
        <v>19.8642</v>
      </c>
      <c r="AR50" s="164">
        <v>17.625399999999999</v>
      </c>
      <c r="AS50" s="164">
        <v>-14.8383</v>
      </c>
      <c r="AT50" s="164">
        <v>-10.180899999999999</v>
      </c>
      <c r="AU50" s="164">
        <v>-9.1163000000000007</v>
      </c>
      <c r="AV50" s="164">
        <v>0.91139999999999999</v>
      </c>
      <c r="AW50" s="164">
        <v>0.7167</v>
      </c>
      <c r="AX50" s="164">
        <v>-14.1997</v>
      </c>
      <c r="AY50" s="164">
        <v>-11.252599999999999</v>
      </c>
      <c r="AZ50" s="164">
        <v>11.746499999999999</v>
      </c>
      <c r="BA50" s="164">
        <v>12.0381</v>
      </c>
      <c r="BB50" s="164">
        <v>0.30790000000000001</v>
      </c>
      <c r="BC50" s="164">
        <v>6.0792000000000002</v>
      </c>
      <c r="BD50" s="164">
        <v>-2.2000000000000002</v>
      </c>
      <c r="BE50" s="164">
        <v>-2.2999999999999998</v>
      </c>
      <c r="BF50" s="164">
        <v>-22.6249</v>
      </c>
      <c r="BG50" s="164">
        <v>-22.8401</v>
      </c>
      <c r="BH50" s="164">
        <v>-1.3725000000000001</v>
      </c>
      <c r="BI50" s="165"/>
      <c r="BJ50" s="164">
        <v>-1.2178</v>
      </c>
      <c r="BK50" s="164">
        <v>5.4999999999999997E-3</v>
      </c>
      <c r="BL50" s="164">
        <v>1.0512999999999999</v>
      </c>
      <c r="BM50" s="164">
        <v>0.78169999999999995</v>
      </c>
      <c r="BN50" s="164">
        <v>-93.569699999999997</v>
      </c>
      <c r="BO50" s="164">
        <v>9.8879999999999999</v>
      </c>
      <c r="BP50" s="164">
        <v>9.3996999999999993</v>
      </c>
      <c r="BQ50" s="164">
        <v>-23.8034</v>
      </c>
      <c r="BR50" s="164">
        <v>-189.47020000000001</v>
      </c>
      <c r="BS50" s="165"/>
      <c r="BT50" s="165"/>
      <c r="BU50" s="165"/>
      <c r="BV50" s="164">
        <v>10.448600000000001</v>
      </c>
      <c r="BW50" s="164">
        <v>9.14</v>
      </c>
      <c r="BX50" s="164">
        <v>7.18</v>
      </c>
      <c r="BY50" s="164">
        <v>-12.21</v>
      </c>
      <c r="BZ50" s="164">
        <v>-2.41</v>
      </c>
      <c r="CA50" s="164">
        <v>-10.4445</v>
      </c>
      <c r="CB50" s="164">
        <v>-10.0426</v>
      </c>
      <c r="CC50" s="164">
        <v>28.658899999999999</v>
      </c>
      <c r="CD50" s="164">
        <v>27.270099999999999</v>
      </c>
      <c r="CE50" s="164">
        <v>-3.0874000000000001</v>
      </c>
      <c r="CF50" s="164">
        <v>-13.2098</v>
      </c>
      <c r="CG50" s="164">
        <v>-13.473000000000001</v>
      </c>
      <c r="CH50" s="164">
        <v>-1.0552999999999999</v>
      </c>
      <c r="CI50" s="164">
        <v>0</v>
      </c>
      <c r="CJ50" s="165"/>
      <c r="CK50" s="165"/>
      <c r="CL50" s="164">
        <v>-10.5</v>
      </c>
      <c r="CM50" s="164">
        <v>-10.8</v>
      </c>
      <c r="CN50" s="164">
        <v>-1.1100000000000001</v>
      </c>
      <c r="CO50" s="164">
        <v>16.466699999999999</v>
      </c>
      <c r="CP50" s="164">
        <v>16.334399999999999</v>
      </c>
      <c r="CQ50" s="164">
        <v>15.226100000000001</v>
      </c>
      <c r="CR50" s="164">
        <v>26.4863</v>
      </c>
      <c r="CS50" s="164">
        <v>26.636099999999999</v>
      </c>
      <c r="CT50" s="164">
        <v>-25.829499999999999</v>
      </c>
      <c r="CU50" s="164">
        <v>-4.3025000000000002</v>
      </c>
      <c r="CV50" s="164">
        <v>-26.907699999999998</v>
      </c>
      <c r="CW50" s="164">
        <v>2.718</v>
      </c>
      <c r="CX50" s="164">
        <v>18.79</v>
      </c>
      <c r="CY50" s="164">
        <v>5.74</v>
      </c>
      <c r="CZ50" s="164">
        <v>15.004899999999999</v>
      </c>
      <c r="DA50" s="164">
        <v>15.0421</v>
      </c>
      <c r="DB50" s="164">
        <v>-8.61</v>
      </c>
      <c r="DC50" s="164">
        <v>-263.75970000000001</v>
      </c>
      <c r="DD50" s="164">
        <v>0</v>
      </c>
      <c r="DE50" s="164">
        <v>0</v>
      </c>
      <c r="DF50" s="164">
        <v>25.869199999999999</v>
      </c>
      <c r="DG50" s="164">
        <v>-8.3960000000000008</v>
      </c>
      <c r="DH50" s="164">
        <v>-4.2969999999999997</v>
      </c>
      <c r="DI50" s="164">
        <v>-12.8</v>
      </c>
      <c r="DJ50" s="164">
        <v>-14.7</v>
      </c>
      <c r="DK50" s="164">
        <v>-2.9260000000000002</v>
      </c>
      <c r="DL50" s="164">
        <v>2.0629</v>
      </c>
      <c r="DM50" s="164">
        <v>4.8940999999999999</v>
      </c>
      <c r="DN50" s="164">
        <v>9.6541999999999994</v>
      </c>
      <c r="DO50" s="164">
        <v>2.2599999999999998</v>
      </c>
      <c r="DP50" s="164">
        <v>-0.38</v>
      </c>
      <c r="DQ50" s="164">
        <v>5.3475000000000001</v>
      </c>
      <c r="DR50" s="164">
        <v>-25.811499999999999</v>
      </c>
      <c r="DS50" s="164">
        <v>-11.38</v>
      </c>
      <c r="DT50" s="164">
        <v>-11.62</v>
      </c>
      <c r="DU50" s="164">
        <v>34.08</v>
      </c>
      <c r="DV50" s="164">
        <v>16.39</v>
      </c>
      <c r="DW50" s="164">
        <v>-26.418199999999999</v>
      </c>
      <c r="DX50" s="164">
        <v>-12.7455</v>
      </c>
      <c r="DY50" s="165"/>
      <c r="DZ50" s="164">
        <v>-32.145499999999998</v>
      </c>
      <c r="EA50" s="165"/>
      <c r="EB50" s="164">
        <v>-7.4337999999999997</v>
      </c>
      <c r="EC50" s="164">
        <v>-16.725899999999999</v>
      </c>
      <c r="ED50" s="164">
        <v>-16.727</v>
      </c>
      <c r="EE50" s="164">
        <v>-21.627099999999999</v>
      </c>
      <c r="EF50" s="164">
        <v>-28.503</v>
      </c>
      <c r="EG50" s="164">
        <v>-11.651</v>
      </c>
      <c r="EH50" s="164">
        <v>-71.896299999999997</v>
      </c>
      <c r="EI50" s="164">
        <v>-5.6597999999999997</v>
      </c>
      <c r="EJ50" s="165"/>
      <c r="EK50" s="164">
        <v>-7.3613999999999997</v>
      </c>
      <c r="EL50" s="164">
        <v>-6.4109999999999996</v>
      </c>
      <c r="EM50" s="164">
        <v>12.7989</v>
      </c>
      <c r="EN50" s="164">
        <v>-3.1337999999999999</v>
      </c>
      <c r="EO50" s="164">
        <v>-3.5097</v>
      </c>
      <c r="EP50" s="164">
        <v>-15.875999999999999</v>
      </c>
      <c r="EQ50" s="164">
        <v>-21.4147</v>
      </c>
      <c r="ER50" s="164">
        <v>-21.268000000000001</v>
      </c>
      <c r="ES50" s="164">
        <v>7.3079000000000001</v>
      </c>
      <c r="ET50" s="165"/>
      <c r="EU50" s="165"/>
      <c r="EV50" s="164">
        <v>0.1</v>
      </c>
      <c r="EW50" s="164">
        <v>3.5510999999999999</v>
      </c>
      <c r="EX50" s="164">
        <v>1.9321999999999999</v>
      </c>
      <c r="EY50" s="164">
        <v>-11.4872</v>
      </c>
      <c r="EZ50" s="164">
        <v>-11.3027</v>
      </c>
      <c r="FA50" s="164">
        <v>8.2809000000000008</v>
      </c>
      <c r="FB50" s="164">
        <v>9.9080999999999992</v>
      </c>
      <c r="FC50" s="164">
        <v>-21.1357</v>
      </c>
      <c r="FD50" s="164">
        <v>5.0952999999999999</v>
      </c>
      <c r="FE50" s="165"/>
      <c r="FF50" s="164">
        <v>4.7758000000000003</v>
      </c>
      <c r="FG50" s="164">
        <v>3.5594000000000001</v>
      </c>
      <c r="FH50" s="164">
        <v>3.3923999999999999</v>
      </c>
      <c r="FI50" s="164">
        <v>2.7513999999999998</v>
      </c>
      <c r="FJ50" s="164">
        <v>0</v>
      </c>
      <c r="FK50" s="164">
        <v>-0.50239999999999996</v>
      </c>
      <c r="FL50" s="164">
        <v>-0.83730000000000004</v>
      </c>
      <c r="FM50" s="164">
        <v>14.6233</v>
      </c>
      <c r="FN50" s="164">
        <v>14.123699999999999</v>
      </c>
      <c r="FO50" s="164">
        <v>11.0091</v>
      </c>
      <c r="FP50" s="164">
        <v>24.2041</v>
      </c>
      <c r="FQ50" s="164">
        <v>22.628499999999999</v>
      </c>
      <c r="FR50" s="164">
        <v>-17.079999999999998</v>
      </c>
      <c r="FS50" s="164">
        <v>-0.30349999999999999</v>
      </c>
      <c r="FT50" s="164">
        <v>0.25569999999999998</v>
      </c>
      <c r="FU50" s="164">
        <v>-0.21</v>
      </c>
      <c r="FV50" s="164">
        <v>2.58</v>
      </c>
      <c r="FW50" s="164">
        <v>-22.568100000000001</v>
      </c>
      <c r="FX50" s="165"/>
      <c r="FY50" s="164">
        <v>2.4550000000000001</v>
      </c>
      <c r="FZ50" s="164">
        <v>0.72799999999999998</v>
      </c>
      <c r="GA50" s="165"/>
      <c r="GB50" s="164">
        <v>5.27</v>
      </c>
      <c r="GC50" s="164">
        <v>-34.321199999999997</v>
      </c>
      <c r="GD50" s="164">
        <v>-24.139399999999998</v>
      </c>
      <c r="GE50" s="164">
        <v>-2.2200000000000002</v>
      </c>
      <c r="GF50" s="164">
        <v>20.356100000000001</v>
      </c>
      <c r="GG50" s="165"/>
      <c r="GH50" s="164">
        <v>24.853100000000001</v>
      </c>
      <c r="GI50" s="164">
        <v>-7.71</v>
      </c>
      <c r="GJ50" s="164">
        <v>-8.2230000000000008</v>
      </c>
      <c r="GK50" s="164">
        <v>3.3502999999999998</v>
      </c>
      <c r="GL50" s="165"/>
      <c r="GM50" s="165"/>
      <c r="GN50" s="165"/>
      <c r="GO50" s="164">
        <v>1.0847</v>
      </c>
      <c r="GP50" s="164">
        <v>-1.0543</v>
      </c>
      <c r="GQ50" s="164">
        <v>-20.3919</v>
      </c>
      <c r="GR50" s="164">
        <v>6.2717999999999998</v>
      </c>
      <c r="GS50" s="164">
        <v>6.7038000000000002</v>
      </c>
      <c r="GT50" s="164">
        <v>168.29079999999999</v>
      </c>
      <c r="GU50" s="164">
        <v>0.2354</v>
      </c>
      <c r="GV50" s="164">
        <v>-9.0695999999999994</v>
      </c>
      <c r="GW50" s="164">
        <v>2.8193000000000001</v>
      </c>
      <c r="GX50" s="164">
        <v>1.3592</v>
      </c>
      <c r="GY50" s="164">
        <v>8.5202000000000009</v>
      </c>
      <c r="GZ50" s="164">
        <v>8.7034000000000002</v>
      </c>
      <c r="HA50" s="164">
        <v>0.63580000000000003</v>
      </c>
      <c r="HB50" s="164">
        <v>-5.8666</v>
      </c>
      <c r="HC50" s="164">
        <v>-4.8606999999999996</v>
      </c>
      <c r="HD50" s="164">
        <v>0</v>
      </c>
      <c r="HE50" s="164">
        <v>0</v>
      </c>
      <c r="HF50" s="164">
        <v>48.163200000000003</v>
      </c>
      <c r="HG50" s="164">
        <v>30.385400000000001</v>
      </c>
      <c r="HH50" s="164">
        <v>97.406599999999997</v>
      </c>
      <c r="HI50" s="164">
        <v>-6.5673000000000004</v>
      </c>
      <c r="HJ50" s="164">
        <v>44.015799999999999</v>
      </c>
      <c r="HK50" s="164">
        <v>0</v>
      </c>
      <c r="HL50" s="165"/>
      <c r="HM50" s="164">
        <v>0</v>
      </c>
      <c r="HN50" s="164">
        <v>0</v>
      </c>
      <c r="HO50" s="165"/>
      <c r="HP50" s="164">
        <v>32.7074</v>
      </c>
      <c r="HQ50" s="164">
        <v>-12.6166</v>
      </c>
      <c r="HR50" s="164">
        <v>-12.3584</v>
      </c>
      <c r="HS50" s="164">
        <v>-10.465999999999999</v>
      </c>
      <c r="HT50" s="164">
        <v>-10.7035</v>
      </c>
      <c r="HU50" s="164">
        <v>25.69</v>
      </c>
      <c r="HV50" s="164">
        <v>25.74</v>
      </c>
      <c r="HW50" s="164">
        <v>-23.7</v>
      </c>
      <c r="HX50" s="164">
        <v>-23.7</v>
      </c>
      <c r="HY50" s="164">
        <v>1.3375999999999999</v>
      </c>
      <c r="HZ50" s="164">
        <v>-8.4</v>
      </c>
      <c r="IA50" s="165"/>
      <c r="IB50" s="164">
        <v>13.093400000000001</v>
      </c>
      <c r="IC50" s="164">
        <v>13.8933</v>
      </c>
      <c r="ID50" s="164">
        <v>-18.100000000000001</v>
      </c>
      <c r="IE50" s="164">
        <v>-32.4</v>
      </c>
      <c r="IF50" s="164">
        <v>-3.3</v>
      </c>
      <c r="IG50" s="164">
        <v>-3.9</v>
      </c>
      <c r="IH50" s="165"/>
      <c r="II50" s="165"/>
      <c r="IJ50" s="164">
        <v>-135.0095</v>
      </c>
      <c r="IK50" s="165"/>
      <c r="IL50" s="164">
        <v>-255.43340000000001</v>
      </c>
      <c r="IM50" s="165"/>
      <c r="IN50" s="165"/>
      <c r="IO50" s="165"/>
      <c r="IP50" s="165"/>
      <c r="IQ50" s="165"/>
      <c r="IR50" s="164">
        <v>101.1071</v>
      </c>
      <c r="IS50" s="164">
        <v>29.029900000000001</v>
      </c>
      <c r="IT50" s="164">
        <v>27.632300000000001</v>
      </c>
      <c r="IU50" s="164">
        <v>26.168199999999999</v>
      </c>
      <c r="IV50" s="164">
        <v>-42.235799999999998</v>
      </c>
      <c r="IW50" s="164">
        <v>192.80770000000001</v>
      </c>
      <c r="IX50" s="164">
        <v>-201.73169999999999</v>
      </c>
      <c r="IY50" s="164">
        <v>-6.9687999999999999</v>
      </c>
      <c r="IZ50" s="164">
        <v>16.691500000000001</v>
      </c>
      <c r="JA50" s="164">
        <v>-0.84350000000000003</v>
      </c>
      <c r="JB50" s="165"/>
      <c r="JC50" s="164">
        <v>-6.4</v>
      </c>
      <c r="JD50" s="164">
        <v>-1.681</v>
      </c>
      <c r="JE50" s="164">
        <v>-1.6819999999999999</v>
      </c>
      <c r="JF50" s="164">
        <v>1.68</v>
      </c>
      <c r="JG50" s="164">
        <v>-0.72</v>
      </c>
      <c r="JH50" s="164">
        <v>-1.4718</v>
      </c>
      <c r="JI50" s="164">
        <v>-5.0369999999999999</v>
      </c>
      <c r="JJ50" s="164">
        <v>4.2191000000000001</v>
      </c>
      <c r="JK50" s="164">
        <v>-1.7258</v>
      </c>
      <c r="JL50" s="164">
        <v>-0.7</v>
      </c>
      <c r="JM50" s="164">
        <v>-1.127</v>
      </c>
      <c r="JN50" s="164">
        <v>-1.5980000000000001</v>
      </c>
      <c r="JO50" s="165"/>
      <c r="JP50" s="165"/>
      <c r="JQ50" s="164">
        <v>3.3207</v>
      </c>
      <c r="JR50" s="164">
        <v>3.9561000000000002</v>
      </c>
      <c r="JS50" s="164">
        <v>3.9918999999999998</v>
      </c>
      <c r="JT50" s="165"/>
      <c r="JU50" s="164">
        <v>16.600000000000001</v>
      </c>
      <c r="JV50" s="164">
        <v>-2.3714</v>
      </c>
      <c r="JW50" s="164">
        <v>0.51</v>
      </c>
      <c r="JX50" s="165"/>
      <c r="JY50" s="164">
        <v>-13.639099999999999</v>
      </c>
      <c r="JZ50" s="164">
        <v>-2.3529</v>
      </c>
      <c r="KA50" s="164">
        <v>-22.045200000000001</v>
      </c>
      <c r="KB50" s="164">
        <v>-11.4818</v>
      </c>
      <c r="KC50" s="164">
        <v>0</v>
      </c>
      <c r="KD50" s="164">
        <v>-23.1572</v>
      </c>
      <c r="KE50" s="164">
        <v>-6.1585000000000001</v>
      </c>
      <c r="KF50" s="164">
        <v>-8.8000000000000007</v>
      </c>
      <c r="KG50" s="164">
        <v>-8</v>
      </c>
      <c r="KH50" s="164">
        <v>79.746200000000002</v>
      </c>
      <c r="KI50" s="164">
        <v>-169.02199999999999</v>
      </c>
    </row>
    <row r="51" spans="1:295" ht="18" customHeight="1" x14ac:dyDescent="0.25">
      <c r="A51" s="159" t="s">
        <v>110</v>
      </c>
      <c r="B51" s="159" t="s">
        <v>994</v>
      </c>
      <c r="C51" s="163">
        <v>0</v>
      </c>
      <c r="D51" s="164">
        <v>3.6482000000000001</v>
      </c>
      <c r="E51" s="164">
        <v>-9.4520999999999997</v>
      </c>
      <c r="F51" s="164">
        <v>4.1357999999999997</v>
      </c>
      <c r="G51" s="164">
        <v>8.3001000000000005</v>
      </c>
      <c r="H51" s="165"/>
      <c r="I51" s="164">
        <v>10.601900000000001</v>
      </c>
      <c r="J51" s="165"/>
      <c r="K51" s="164">
        <v>10.7209</v>
      </c>
      <c r="L51" s="164">
        <v>3.7488999999999999</v>
      </c>
      <c r="M51" s="165"/>
      <c r="N51" s="164">
        <v>-8.8800000000000008</v>
      </c>
      <c r="O51" s="164">
        <v>-22</v>
      </c>
      <c r="P51" s="165"/>
      <c r="Q51" s="164">
        <v>0.82799999999999996</v>
      </c>
      <c r="R51" s="164">
        <v>-13.2</v>
      </c>
      <c r="S51" s="164">
        <v>4.0075000000000003</v>
      </c>
      <c r="T51" s="164">
        <v>-14.046799999999999</v>
      </c>
      <c r="U51" s="164">
        <v>5.6269</v>
      </c>
      <c r="V51" s="164">
        <v>5.5354999999999999</v>
      </c>
      <c r="W51" s="164">
        <v>9.8322000000000003</v>
      </c>
      <c r="X51" s="164">
        <v>1.8982000000000001</v>
      </c>
      <c r="Y51" s="164">
        <v>5.5E-2</v>
      </c>
      <c r="Z51" s="164">
        <v>2.5360999999999998</v>
      </c>
      <c r="AA51" s="165"/>
      <c r="AB51" s="164">
        <v>-1.0647</v>
      </c>
      <c r="AC51" s="164">
        <v>-0.67800000000000005</v>
      </c>
      <c r="AD51" s="164">
        <v>-0.66200000000000003</v>
      </c>
      <c r="AE51" s="164">
        <v>6.0389999999999997</v>
      </c>
      <c r="AF51" s="164">
        <v>-11.1</v>
      </c>
      <c r="AG51" s="165"/>
      <c r="AH51" s="164">
        <v>1.0409999999999999</v>
      </c>
      <c r="AI51" s="164">
        <v>0.39300000000000002</v>
      </c>
      <c r="AJ51" s="165"/>
      <c r="AK51" s="164">
        <v>-9.7899999999999991</v>
      </c>
      <c r="AL51" s="165"/>
      <c r="AM51" s="164">
        <v>-11.88</v>
      </c>
      <c r="AN51" s="164">
        <v>-12.11</v>
      </c>
      <c r="AO51" s="164">
        <v>5.9465000000000003</v>
      </c>
      <c r="AP51" s="164">
        <v>2.7210999999999999</v>
      </c>
      <c r="AQ51" s="164">
        <v>18.4894</v>
      </c>
      <c r="AR51" s="164">
        <v>17.998699999999999</v>
      </c>
      <c r="AS51" s="164">
        <v>-14.7247</v>
      </c>
      <c r="AT51" s="164">
        <v>-11.118600000000001</v>
      </c>
      <c r="AU51" s="164">
        <v>-10.3024</v>
      </c>
      <c r="AV51" s="164">
        <v>0.34749999999999998</v>
      </c>
      <c r="AW51" s="164">
        <v>0.32869999999999999</v>
      </c>
      <c r="AX51" s="164">
        <v>-14.1997</v>
      </c>
      <c r="AY51" s="164">
        <v>-11.5205</v>
      </c>
      <c r="AZ51" s="164">
        <v>12.889799999999999</v>
      </c>
      <c r="BA51" s="164">
        <v>13.64</v>
      </c>
      <c r="BB51" s="164">
        <v>-3.6515</v>
      </c>
      <c r="BC51" s="164">
        <v>6.7188999999999997</v>
      </c>
      <c r="BD51" s="164">
        <v>-2.4</v>
      </c>
      <c r="BE51" s="164">
        <v>-2.2999999999999998</v>
      </c>
      <c r="BF51" s="164">
        <v>-23.1859</v>
      </c>
      <c r="BG51" s="164">
        <v>-22.6845</v>
      </c>
      <c r="BH51" s="164">
        <v>-1.2565</v>
      </c>
      <c r="BI51" s="165"/>
      <c r="BJ51" s="164">
        <v>-1.3226</v>
      </c>
      <c r="BK51" s="164">
        <v>0.1893</v>
      </c>
      <c r="BL51" s="164">
        <v>0.89190000000000003</v>
      </c>
      <c r="BM51" s="164">
        <v>0.73160000000000003</v>
      </c>
      <c r="BN51" s="164">
        <v>-98.025400000000005</v>
      </c>
      <c r="BO51" s="164">
        <v>10.895099999999999</v>
      </c>
      <c r="BP51" s="164">
        <v>10.925599999999999</v>
      </c>
      <c r="BQ51" s="164">
        <v>-21.543600000000001</v>
      </c>
      <c r="BR51" s="164">
        <v>-193.36060000000001</v>
      </c>
      <c r="BS51" s="165"/>
      <c r="BT51" s="165"/>
      <c r="BU51" s="165"/>
      <c r="BV51" s="165"/>
      <c r="BW51" s="164">
        <v>9.49</v>
      </c>
      <c r="BX51" s="164">
        <v>6.28</v>
      </c>
      <c r="BY51" s="164">
        <v>-12.64</v>
      </c>
      <c r="BZ51" s="164">
        <v>0.93</v>
      </c>
      <c r="CA51" s="164">
        <v>-10.176500000000001</v>
      </c>
      <c r="CB51" s="164">
        <v>-10.310499999999999</v>
      </c>
      <c r="CC51" s="164">
        <v>25.7057</v>
      </c>
      <c r="CD51" s="164">
        <v>24.095700000000001</v>
      </c>
      <c r="CE51" s="164">
        <v>-2.2692000000000001</v>
      </c>
      <c r="CF51" s="164">
        <v>-16.826799999999999</v>
      </c>
      <c r="CG51" s="164">
        <v>-17.153099999999998</v>
      </c>
      <c r="CH51" s="164">
        <v>-1.0624</v>
      </c>
      <c r="CI51" s="165"/>
      <c r="CJ51" s="165"/>
      <c r="CK51" s="165"/>
      <c r="CL51" s="164">
        <v>-10.9</v>
      </c>
      <c r="CM51" s="164">
        <v>-11.2</v>
      </c>
      <c r="CN51" s="164">
        <v>-1.1200000000000001</v>
      </c>
      <c r="CO51" s="164">
        <v>15.3927</v>
      </c>
      <c r="CP51" s="164">
        <v>15.2209</v>
      </c>
      <c r="CQ51" s="164">
        <v>14.168200000000001</v>
      </c>
      <c r="CR51" s="164">
        <v>28.686</v>
      </c>
      <c r="CS51" s="164">
        <v>29.054200000000002</v>
      </c>
      <c r="CT51" s="164">
        <v>-27.465299999999999</v>
      </c>
      <c r="CU51" s="164">
        <v>-4.8918999999999997</v>
      </c>
      <c r="CV51" s="164">
        <v>-28.908200000000001</v>
      </c>
      <c r="CW51" s="164">
        <v>2.6920000000000002</v>
      </c>
      <c r="CX51" s="164">
        <v>18.64</v>
      </c>
      <c r="CY51" s="164">
        <v>5.65</v>
      </c>
      <c r="CZ51" s="164">
        <v>14.536099999999999</v>
      </c>
      <c r="DA51" s="164">
        <v>14.553800000000001</v>
      </c>
      <c r="DB51" s="164">
        <v>-7.87</v>
      </c>
      <c r="DC51" s="164">
        <v>-276.32139999999998</v>
      </c>
      <c r="DD51" s="165"/>
      <c r="DE51" s="165"/>
      <c r="DF51" s="164">
        <v>23.8444</v>
      </c>
      <c r="DG51" s="164">
        <v>-8.5847999999999995</v>
      </c>
      <c r="DH51" s="164">
        <v>-3.8828999999999998</v>
      </c>
      <c r="DI51" s="165"/>
      <c r="DJ51" s="165"/>
      <c r="DK51" s="164">
        <v>-3.1372</v>
      </c>
      <c r="DL51" s="164">
        <v>1.1278999999999999</v>
      </c>
      <c r="DM51" s="164">
        <v>4.4208999999999996</v>
      </c>
      <c r="DN51" s="164">
        <v>8.7264999999999997</v>
      </c>
      <c r="DO51" s="164">
        <v>1.53</v>
      </c>
      <c r="DP51" s="164">
        <v>-0.59</v>
      </c>
      <c r="DQ51" s="164">
        <v>5.3940000000000001</v>
      </c>
      <c r="DR51" s="164">
        <v>-24.566400000000002</v>
      </c>
      <c r="DS51" s="164">
        <v>-11.45</v>
      </c>
      <c r="DT51" s="164">
        <v>-11.58</v>
      </c>
      <c r="DU51" s="164">
        <v>34.03</v>
      </c>
      <c r="DV51" s="164">
        <v>15.49</v>
      </c>
      <c r="DW51" s="164">
        <v>-24.563600000000001</v>
      </c>
      <c r="DX51" s="164">
        <v>-12.3909</v>
      </c>
      <c r="DY51" s="165"/>
      <c r="DZ51" s="164">
        <v>-30.581800000000001</v>
      </c>
      <c r="EA51" s="165"/>
      <c r="EB51" s="164">
        <v>-9.6174999999999997</v>
      </c>
      <c r="EC51" s="164">
        <v>-18.194400000000002</v>
      </c>
      <c r="ED51" s="164">
        <v>-17.8246</v>
      </c>
      <c r="EE51" s="164">
        <v>-21.07</v>
      </c>
      <c r="EF51" s="164">
        <v>-26.9054</v>
      </c>
      <c r="EG51" s="164">
        <v>-11.367000000000001</v>
      </c>
      <c r="EH51" s="164">
        <v>-74.786799999999999</v>
      </c>
      <c r="EI51" s="164">
        <v>-6.6938000000000004</v>
      </c>
      <c r="EJ51" s="165"/>
      <c r="EK51" s="164">
        <v>-7.4240000000000004</v>
      </c>
      <c r="EL51" s="164">
        <v>-6.4898999999999996</v>
      </c>
      <c r="EM51" s="164">
        <v>12.7399</v>
      </c>
      <c r="EN51" s="164">
        <v>-3.1928999999999998</v>
      </c>
      <c r="EO51" s="164">
        <v>-3.4841000000000002</v>
      </c>
      <c r="EP51" s="164">
        <v>-13.827999999999999</v>
      </c>
      <c r="EQ51" s="164">
        <v>-21.178699999999999</v>
      </c>
      <c r="ER51" s="164">
        <v>-20.715800000000002</v>
      </c>
      <c r="ES51" s="164">
        <v>6.0082000000000004</v>
      </c>
      <c r="ET51" s="165"/>
      <c r="EU51" s="165"/>
      <c r="EV51" s="164">
        <v>0</v>
      </c>
      <c r="EW51" s="164">
        <v>3.4998</v>
      </c>
      <c r="EX51" s="164">
        <v>2.3681000000000001</v>
      </c>
      <c r="EY51" s="164">
        <v>-11.8445</v>
      </c>
      <c r="EZ51" s="164">
        <v>-11.7075</v>
      </c>
      <c r="FA51" s="164">
        <v>8.4670000000000005</v>
      </c>
      <c r="FB51" s="164">
        <v>7.6929999999999996</v>
      </c>
      <c r="FC51" s="164">
        <v>-20.9999</v>
      </c>
      <c r="FD51" s="164">
        <v>5.2323000000000004</v>
      </c>
      <c r="FE51" s="165"/>
      <c r="FF51" s="164">
        <v>4.9351000000000003</v>
      </c>
      <c r="FG51" s="164">
        <v>3.5472999999999999</v>
      </c>
      <c r="FH51" s="164">
        <v>4.1226000000000003</v>
      </c>
      <c r="FI51" s="164">
        <v>0</v>
      </c>
      <c r="FJ51" s="164">
        <v>0</v>
      </c>
      <c r="FK51" s="164">
        <v>-0.50239999999999996</v>
      </c>
      <c r="FL51" s="164">
        <v>0</v>
      </c>
      <c r="FM51" s="164">
        <v>14.106</v>
      </c>
      <c r="FN51" s="164">
        <v>12.9557</v>
      </c>
      <c r="FO51" s="164">
        <v>11.8165</v>
      </c>
      <c r="FP51" s="164">
        <v>26.182500000000001</v>
      </c>
      <c r="FQ51" s="164">
        <v>20.9</v>
      </c>
      <c r="FR51" s="164">
        <v>-16.77</v>
      </c>
      <c r="FS51" s="164">
        <v>-0.30349999999999999</v>
      </c>
      <c r="FT51" s="164">
        <v>0.2621</v>
      </c>
      <c r="FU51" s="164">
        <v>-7.0000000000000007E-2</v>
      </c>
      <c r="FV51" s="164">
        <v>3.13</v>
      </c>
      <c r="FW51" s="164">
        <v>-22.1129</v>
      </c>
      <c r="FX51" s="164">
        <v>3.8902999999999999</v>
      </c>
      <c r="FY51" s="164">
        <v>2.4489999999999998</v>
      </c>
      <c r="FZ51" s="164">
        <v>0.68200000000000005</v>
      </c>
      <c r="GA51" s="165"/>
      <c r="GB51" s="164">
        <v>6.01</v>
      </c>
      <c r="GC51" s="164">
        <v>-34.470100000000002</v>
      </c>
      <c r="GD51" s="164">
        <v>-24.938199999999998</v>
      </c>
      <c r="GE51" s="165"/>
      <c r="GF51" s="164">
        <v>20.836300000000001</v>
      </c>
      <c r="GG51" s="165"/>
      <c r="GH51" s="164">
        <v>25.3126</v>
      </c>
      <c r="GI51" s="164">
        <v>-7.3475999999999999</v>
      </c>
      <c r="GJ51" s="164">
        <v>-7.6127000000000002</v>
      </c>
      <c r="GK51" s="164">
        <v>3.2427000000000001</v>
      </c>
      <c r="GL51" s="165"/>
      <c r="GM51" s="165"/>
      <c r="GN51" s="164">
        <v>-10.243</v>
      </c>
      <c r="GO51" s="164">
        <v>1.8166</v>
      </c>
      <c r="GP51" s="164">
        <v>0.4829</v>
      </c>
      <c r="GQ51" s="164">
        <v>-21.679099999999998</v>
      </c>
      <c r="GR51" s="164">
        <v>8.8975000000000009</v>
      </c>
      <c r="GS51" s="164">
        <v>5.9924999999999997</v>
      </c>
      <c r="GT51" s="164">
        <v>165.31</v>
      </c>
      <c r="GU51" s="164">
        <v>-0.52129999999999999</v>
      </c>
      <c r="GV51" s="164">
        <v>-10.004300000000001</v>
      </c>
      <c r="GW51" s="164">
        <v>3.6534</v>
      </c>
      <c r="GX51" s="164">
        <v>1.1147</v>
      </c>
      <c r="GY51" s="164">
        <v>8.2637999999999998</v>
      </c>
      <c r="GZ51" s="164">
        <v>8.4107000000000003</v>
      </c>
      <c r="HA51" s="164">
        <v>0.4526</v>
      </c>
      <c r="HB51" s="164">
        <v>-7.1456999999999997</v>
      </c>
      <c r="HC51" s="164">
        <v>-6.3353999999999999</v>
      </c>
      <c r="HD51" s="164">
        <v>-1.68</v>
      </c>
      <c r="HE51" s="164">
        <v>4.6402999999999999</v>
      </c>
      <c r="HF51" s="164">
        <v>50.232500000000002</v>
      </c>
      <c r="HG51" s="164">
        <v>25.572800000000001</v>
      </c>
      <c r="HH51" s="164">
        <v>94.670500000000004</v>
      </c>
      <c r="HI51" s="164">
        <v>-9.5632000000000001</v>
      </c>
      <c r="HJ51" s="164">
        <v>41.198300000000003</v>
      </c>
      <c r="HK51" s="164">
        <v>0</v>
      </c>
      <c r="HL51" s="165"/>
      <c r="HM51" s="164">
        <v>0</v>
      </c>
      <c r="HN51" s="164">
        <v>0</v>
      </c>
      <c r="HO51" s="165"/>
      <c r="HP51" s="165"/>
      <c r="HQ51" s="164">
        <v>-12.100300000000001</v>
      </c>
      <c r="HR51" s="164">
        <v>-11.529</v>
      </c>
      <c r="HS51" s="164">
        <v>-9.8583999999999996</v>
      </c>
      <c r="HT51" s="164">
        <v>-10.6023</v>
      </c>
      <c r="HU51" s="164">
        <v>22.03</v>
      </c>
      <c r="HV51" s="164">
        <v>21.83</v>
      </c>
      <c r="HW51" s="164">
        <v>-18.2</v>
      </c>
      <c r="HX51" s="164">
        <v>-18.7</v>
      </c>
      <c r="HY51" s="164">
        <v>1.2845</v>
      </c>
      <c r="HZ51" s="164">
        <v>-8.9600000000000009</v>
      </c>
      <c r="IA51" s="165"/>
      <c r="IB51" s="164">
        <v>16.131799999999998</v>
      </c>
      <c r="IC51" s="164">
        <v>16.046500000000002</v>
      </c>
      <c r="ID51" s="164">
        <v>-18.2</v>
      </c>
      <c r="IE51" s="164">
        <v>-22.2</v>
      </c>
      <c r="IF51" s="164">
        <v>-4.5</v>
      </c>
      <c r="IG51" s="164">
        <v>-5.0999999999999996</v>
      </c>
      <c r="IH51" s="165"/>
      <c r="II51" s="165"/>
      <c r="IJ51" s="164">
        <v>-137.41489999999999</v>
      </c>
      <c r="IK51" s="165"/>
      <c r="IL51" s="164">
        <v>-252.08619999999999</v>
      </c>
      <c r="IM51" s="165"/>
      <c r="IN51" s="165"/>
      <c r="IO51" s="165"/>
      <c r="IP51" s="165"/>
      <c r="IQ51" s="165"/>
      <c r="IR51" s="164">
        <v>95.584199999999996</v>
      </c>
      <c r="IS51" s="164">
        <v>23.915299999999998</v>
      </c>
      <c r="IT51" s="164">
        <v>30.898800000000001</v>
      </c>
      <c r="IU51" s="164">
        <v>24.9346</v>
      </c>
      <c r="IV51" s="164">
        <v>-30.267399999999999</v>
      </c>
      <c r="IW51" s="164">
        <v>183.19300000000001</v>
      </c>
      <c r="IX51" s="164">
        <v>-196.70500000000001</v>
      </c>
      <c r="IY51" s="164">
        <v>-13.432499999999999</v>
      </c>
      <c r="IZ51" s="164">
        <v>21.235800000000001</v>
      </c>
      <c r="JA51" s="164">
        <v>-1.3587</v>
      </c>
      <c r="JB51" s="165"/>
      <c r="JC51" s="164">
        <v>-3.44</v>
      </c>
      <c r="JD51" s="164">
        <v>-1.8080000000000001</v>
      </c>
      <c r="JE51" s="164">
        <v>-1.8169999999999999</v>
      </c>
      <c r="JF51" s="164">
        <v>-1.52</v>
      </c>
      <c r="JG51" s="164">
        <v>2.96</v>
      </c>
      <c r="JH51" s="164">
        <v>-1.9894000000000001</v>
      </c>
      <c r="JI51" s="164">
        <v>-8.6136999999999997</v>
      </c>
      <c r="JJ51" s="164">
        <v>1.3504</v>
      </c>
      <c r="JK51" s="164">
        <v>5.9189999999999996</v>
      </c>
      <c r="JL51" s="164">
        <v>-3.3</v>
      </c>
      <c r="JM51" s="164">
        <v>-1.391</v>
      </c>
      <c r="JN51" s="164">
        <v>-2.9569999999999999</v>
      </c>
      <c r="JO51" s="165"/>
      <c r="JP51" s="165"/>
      <c r="JQ51" s="164">
        <v>4.2106000000000003</v>
      </c>
      <c r="JR51" s="164">
        <v>4.07</v>
      </c>
      <c r="JS51" s="164">
        <v>4.1002000000000001</v>
      </c>
      <c r="JT51" s="165"/>
      <c r="JU51" s="164">
        <v>7.8</v>
      </c>
      <c r="JV51" s="164">
        <v>-2.6856</v>
      </c>
      <c r="JW51" s="164">
        <v>0.42</v>
      </c>
      <c r="JX51" s="165"/>
      <c r="JY51" s="164">
        <v>-13.0321</v>
      </c>
      <c r="JZ51" s="164">
        <v>-2.6724000000000001</v>
      </c>
      <c r="KA51" s="164">
        <v>-22.457100000000001</v>
      </c>
      <c r="KB51" s="164">
        <v>-10.625500000000001</v>
      </c>
      <c r="KC51" s="164">
        <v>0</v>
      </c>
      <c r="KD51" s="164">
        <v>-23.94</v>
      </c>
      <c r="KE51" s="164">
        <v>-5.5217999999999998</v>
      </c>
      <c r="KF51" s="164">
        <v>-0.1</v>
      </c>
      <c r="KG51" s="164">
        <v>-14.7</v>
      </c>
      <c r="KH51" s="164">
        <v>80.842299999999994</v>
      </c>
      <c r="KI51" s="164">
        <v>-170.87569999999999</v>
      </c>
    </row>
    <row r="52" spans="1:295" ht="18" customHeight="1" x14ac:dyDescent="0.25">
      <c r="A52" s="159" t="s">
        <v>110</v>
      </c>
      <c r="B52" s="159" t="s">
        <v>995</v>
      </c>
      <c r="C52" s="163">
        <v>0</v>
      </c>
      <c r="D52" s="164">
        <v>3.4097</v>
      </c>
      <c r="E52" s="164">
        <v>-8.9969999999999999</v>
      </c>
      <c r="F52" s="164">
        <v>4.3251999999999997</v>
      </c>
      <c r="G52" s="164">
        <v>8.3287999999999993</v>
      </c>
      <c r="H52" s="165"/>
      <c r="I52" s="164">
        <v>10.457000000000001</v>
      </c>
      <c r="J52" s="165"/>
      <c r="K52" s="164">
        <v>10.0063</v>
      </c>
      <c r="L52" s="164">
        <v>3.3898999999999999</v>
      </c>
      <c r="M52" s="165"/>
      <c r="N52" s="164">
        <v>-8.8800000000000008</v>
      </c>
      <c r="O52" s="164">
        <v>-22</v>
      </c>
      <c r="P52" s="164">
        <v>-2.2000000000000002</v>
      </c>
      <c r="Q52" s="164">
        <v>1.6559999999999999</v>
      </c>
      <c r="R52" s="164">
        <v>-13.2</v>
      </c>
      <c r="S52" s="164">
        <v>3.5072999999999999</v>
      </c>
      <c r="T52" s="164">
        <v>-13.5389</v>
      </c>
      <c r="U52" s="164">
        <v>4.9646999999999997</v>
      </c>
      <c r="V52" s="164">
        <v>4.9107000000000003</v>
      </c>
      <c r="W52" s="164">
        <v>8.7194000000000003</v>
      </c>
      <c r="X52" s="164">
        <v>1.6808000000000001</v>
      </c>
      <c r="Y52" s="164">
        <v>0.36130000000000001</v>
      </c>
      <c r="Z52" s="164">
        <v>2.5419999999999998</v>
      </c>
      <c r="AA52" s="165"/>
      <c r="AB52" s="164">
        <v>-1.3246</v>
      </c>
      <c r="AC52" s="164">
        <v>-0.81399999999999995</v>
      </c>
      <c r="AD52" s="164">
        <v>-0.79500000000000004</v>
      </c>
      <c r="AE52" s="164">
        <v>5.8410000000000002</v>
      </c>
      <c r="AF52" s="164">
        <v>-11.1</v>
      </c>
      <c r="AG52" s="164">
        <v>-8.8000000000000007</v>
      </c>
      <c r="AH52" s="164">
        <v>0.221</v>
      </c>
      <c r="AI52" s="164">
        <v>0.38700000000000001</v>
      </c>
      <c r="AJ52" s="165"/>
      <c r="AK52" s="164">
        <v>-10.88</v>
      </c>
      <c r="AL52" s="165"/>
      <c r="AM52" s="164">
        <v>-11.87</v>
      </c>
      <c r="AN52" s="164">
        <v>-12.06</v>
      </c>
      <c r="AO52" s="164">
        <v>5.9264999999999999</v>
      </c>
      <c r="AP52" s="164">
        <v>2.7814999999999999</v>
      </c>
      <c r="AQ52" s="164">
        <v>19.6906</v>
      </c>
      <c r="AR52" s="164">
        <v>19.666799999999999</v>
      </c>
      <c r="AS52" s="164">
        <v>-13.353300000000001</v>
      </c>
      <c r="AT52" s="164">
        <v>-11.5205</v>
      </c>
      <c r="AU52" s="164">
        <v>-11.187900000000001</v>
      </c>
      <c r="AV52" s="164">
        <v>0.95960000000000001</v>
      </c>
      <c r="AW52" s="164">
        <v>0.67710000000000004</v>
      </c>
      <c r="AX52" s="164">
        <v>-13.395899999999999</v>
      </c>
      <c r="AY52" s="164">
        <v>-10.3148</v>
      </c>
      <c r="AZ52" s="164">
        <v>13.8651</v>
      </c>
      <c r="BA52" s="164">
        <v>14.6073</v>
      </c>
      <c r="BB52" s="164">
        <v>-8.5698000000000008</v>
      </c>
      <c r="BC52" s="164">
        <v>8.0785999999999998</v>
      </c>
      <c r="BD52" s="164">
        <v>-3.2</v>
      </c>
      <c r="BE52" s="164">
        <v>-3.3</v>
      </c>
      <c r="BF52" s="164">
        <v>-23.587399999999999</v>
      </c>
      <c r="BG52" s="164">
        <v>-23.216899999999999</v>
      </c>
      <c r="BH52" s="164">
        <v>-1.4757</v>
      </c>
      <c r="BI52" s="165"/>
      <c r="BJ52" s="164">
        <v>-1.7958000000000001</v>
      </c>
      <c r="BK52" s="164">
        <v>0.14449999999999999</v>
      </c>
      <c r="BL52" s="164">
        <v>1.0005999999999999</v>
      </c>
      <c r="BM52" s="164">
        <v>0.83089999999999997</v>
      </c>
      <c r="BN52" s="164">
        <v>-102.11490000000001</v>
      </c>
      <c r="BO52" s="164">
        <v>12.1769</v>
      </c>
      <c r="BP52" s="164">
        <v>12.1769</v>
      </c>
      <c r="BQ52" s="164">
        <v>-13.473000000000001</v>
      </c>
      <c r="BR52" s="164">
        <v>-191.54069999999999</v>
      </c>
      <c r="BS52" s="165"/>
      <c r="BT52" s="165"/>
      <c r="BU52" s="165"/>
      <c r="BV52" s="165"/>
      <c r="BW52" s="164">
        <v>9.52</v>
      </c>
      <c r="BX52" s="164">
        <v>5.86</v>
      </c>
      <c r="BY52" s="164">
        <v>-13.15</v>
      </c>
      <c r="BZ52" s="164">
        <v>1.51</v>
      </c>
      <c r="CA52" s="164">
        <v>-10.176500000000001</v>
      </c>
      <c r="CB52" s="164">
        <v>-9.3727999999999998</v>
      </c>
      <c r="CC52" s="164">
        <v>25.7134</v>
      </c>
      <c r="CD52" s="164">
        <v>24.715699999999998</v>
      </c>
      <c r="CE52" s="164">
        <v>-1.7312000000000001</v>
      </c>
      <c r="CF52" s="164">
        <v>-21.1142</v>
      </c>
      <c r="CG52" s="164">
        <v>-21.0441</v>
      </c>
      <c r="CH52" s="164">
        <v>-1.9787999999999999</v>
      </c>
      <c r="CI52" s="165"/>
      <c r="CJ52" s="165"/>
      <c r="CK52" s="165"/>
      <c r="CL52" s="164">
        <v>-11.6</v>
      </c>
      <c r="CM52" s="164">
        <v>-11.7</v>
      </c>
      <c r="CN52" s="164">
        <v>-1.17</v>
      </c>
      <c r="CO52" s="164">
        <v>12.260199999999999</v>
      </c>
      <c r="CP52" s="164">
        <v>13.192</v>
      </c>
      <c r="CQ52" s="164">
        <v>11.525700000000001</v>
      </c>
      <c r="CR52" s="164">
        <v>29.465800000000002</v>
      </c>
      <c r="CS52" s="164">
        <v>30.100200000000001</v>
      </c>
      <c r="CT52" s="164">
        <v>-26.612400000000001</v>
      </c>
      <c r="CU52" s="164">
        <v>-6.1363000000000003</v>
      </c>
      <c r="CV52" s="164">
        <v>-27.6647</v>
      </c>
      <c r="CW52" s="164">
        <v>2.4192999999999998</v>
      </c>
      <c r="CX52" s="164">
        <v>18.420000000000002</v>
      </c>
      <c r="CY52" s="164">
        <v>5.56</v>
      </c>
      <c r="CZ52" s="164">
        <v>14.379899999999999</v>
      </c>
      <c r="DA52" s="164">
        <v>14.260899999999999</v>
      </c>
      <c r="DB52" s="164">
        <v>-7.36</v>
      </c>
      <c r="DC52" s="164">
        <v>-288.87389999999999</v>
      </c>
      <c r="DD52" s="165"/>
      <c r="DE52" s="165"/>
      <c r="DF52" s="164">
        <v>25.6722</v>
      </c>
      <c r="DG52" s="164">
        <v>-8.8366000000000007</v>
      </c>
      <c r="DH52" s="164">
        <v>-3.59</v>
      </c>
      <c r="DI52" s="165"/>
      <c r="DJ52" s="165"/>
      <c r="DK52" s="164">
        <v>-3.1897000000000002</v>
      </c>
      <c r="DL52" s="164">
        <v>0.37990000000000002</v>
      </c>
      <c r="DM52" s="164">
        <v>3.7900999999999998</v>
      </c>
      <c r="DN52" s="164">
        <v>7.9843000000000002</v>
      </c>
      <c r="DO52" s="164">
        <v>0.9</v>
      </c>
      <c r="DP52" s="164">
        <v>-0.49</v>
      </c>
      <c r="DQ52" s="164">
        <v>5.5025000000000004</v>
      </c>
      <c r="DR52" s="164">
        <v>-26.496500000000001</v>
      </c>
      <c r="DS52" s="164">
        <v>-11.61</v>
      </c>
      <c r="DT52" s="164">
        <v>-11.72</v>
      </c>
      <c r="DU52" s="164">
        <v>33.75</v>
      </c>
      <c r="DV52" s="164">
        <v>15.47</v>
      </c>
      <c r="DW52" s="164">
        <v>-26.5091</v>
      </c>
      <c r="DX52" s="164">
        <v>-13.2727</v>
      </c>
      <c r="DY52" s="165"/>
      <c r="DZ52" s="164">
        <v>-31.336400000000001</v>
      </c>
      <c r="EA52" s="165"/>
      <c r="EB52" s="164">
        <v>-12.4946</v>
      </c>
      <c r="EC52" s="164">
        <v>-20.865100000000002</v>
      </c>
      <c r="ED52" s="164">
        <v>-20.9755</v>
      </c>
      <c r="EE52" s="164">
        <v>-21.369599999999998</v>
      </c>
      <c r="EF52" s="164">
        <v>-27.226099999999999</v>
      </c>
      <c r="EG52" s="164">
        <v>-11.87</v>
      </c>
      <c r="EH52" s="164">
        <v>-83.865799999999993</v>
      </c>
      <c r="EI52" s="164">
        <v>-6.8295000000000003</v>
      </c>
      <c r="EJ52" s="165"/>
      <c r="EK52" s="164">
        <v>-7.516</v>
      </c>
      <c r="EL52" s="164">
        <v>-6.4781000000000004</v>
      </c>
      <c r="EM52" s="164">
        <v>12.7095</v>
      </c>
      <c r="EN52" s="164">
        <v>-3.3115000000000001</v>
      </c>
      <c r="EO52" s="164">
        <v>-3.5154999999999998</v>
      </c>
      <c r="EP52" s="164">
        <v>-11.78</v>
      </c>
      <c r="EQ52" s="164">
        <v>-21.705300000000001</v>
      </c>
      <c r="ER52" s="164">
        <v>-21.451000000000001</v>
      </c>
      <c r="ES52" s="164">
        <v>5.5439999999999996</v>
      </c>
      <c r="ET52" s="165"/>
      <c r="EU52" s="165"/>
      <c r="EV52" s="164">
        <v>0</v>
      </c>
      <c r="EW52" s="164">
        <v>3.3925000000000001</v>
      </c>
      <c r="EX52" s="164">
        <v>2.6438999999999999</v>
      </c>
      <c r="EY52" s="164">
        <v>-11.6593</v>
      </c>
      <c r="EZ52" s="164">
        <v>-11.505699999999999</v>
      </c>
      <c r="FA52" s="164">
        <v>8.4596999999999998</v>
      </c>
      <c r="FB52" s="164">
        <v>8.3194999999999997</v>
      </c>
      <c r="FC52" s="164">
        <v>-20.575500000000002</v>
      </c>
      <c r="FD52" s="164">
        <v>5.2087000000000003</v>
      </c>
      <c r="FE52" s="165"/>
      <c r="FF52" s="164">
        <v>4.9626999999999999</v>
      </c>
      <c r="FG52" s="164">
        <v>3.1478999999999999</v>
      </c>
      <c r="FH52" s="164">
        <v>3.4007000000000001</v>
      </c>
      <c r="FI52" s="164">
        <v>3.0135000000000001</v>
      </c>
      <c r="FJ52" s="164">
        <v>-0.50239999999999996</v>
      </c>
      <c r="FK52" s="164">
        <v>-1.1721999999999999</v>
      </c>
      <c r="FL52" s="164">
        <v>0.16750000000000001</v>
      </c>
      <c r="FM52" s="164">
        <v>13.015599999999999</v>
      </c>
      <c r="FN52" s="164">
        <v>13.044</v>
      </c>
      <c r="FO52" s="164">
        <v>12.1235</v>
      </c>
      <c r="FP52" s="164">
        <v>26.056699999999999</v>
      </c>
      <c r="FQ52" s="164">
        <v>23.092400000000001</v>
      </c>
      <c r="FR52" s="164">
        <v>-15.34</v>
      </c>
      <c r="FS52" s="164">
        <v>-9.2899999999999996E-2</v>
      </c>
      <c r="FT52" s="164">
        <v>0.23</v>
      </c>
      <c r="FU52" s="164">
        <v>-0.39</v>
      </c>
      <c r="FV52" s="164">
        <v>1</v>
      </c>
      <c r="FW52" s="164">
        <v>-24.319900000000001</v>
      </c>
      <c r="FX52" s="165"/>
      <c r="FY52" s="164">
        <v>2.3540000000000001</v>
      </c>
      <c r="FZ52" s="164">
        <v>0.65100000000000002</v>
      </c>
      <c r="GA52" s="165"/>
      <c r="GB52" s="164">
        <v>5.83</v>
      </c>
      <c r="GC52" s="164">
        <v>-35.523899999999998</v>
      </c>
      <c r="GD52" s="164">
        <v>-25.072299999999998</v>
      </c>
      <c r="GE52" s="164">
        <v>-2.17</v>
      </c>
      <c r="GF52" s="164">
        <v>20.9529</v>
      </c>
      <c r="GG52" s="165"/>
      <c r="GH52" s="164">
        <v>24.0044</v>
      </c>
      <c r="GI52" s="164">
        <v>-7.4172000000000002</v>
      </c>
      <c r="GJ52" s="164">
        <v>-7.8277999999999999</v>
      </c>
      <c r="GK52" s="164">
        <v>3.0182000000000002</v>
      </c>
      <c r="GL52" s="165"/>
      <c r="GM52" s="165"/>
      <c r="GN52" s="165"/>
      <c r="GO52" s="164">
        <v>1.7849999999999999</v>
      </c>
      <c r="GP52" s="164">
        <v>1.0566</v>
      </c>
      <c r="GQ52" s="164">
        <v>-21.863399999999999</v>
      </c>
      <c r="GR52" s="164">
        <v>5.4634</v>
      </c>
      <c r="GS52" s="164">
        <v>5.4162999999999997</v>
      </c>
      <c r="GT52" s="165"/>
      <c r="GU52" s="164">
        <v>-1.0099</v>
      </c>
      <c r="GV52" s="164">
        <v>-8.4998000000000005</v>
      </c>
      <c r="GW52" s="164">
        <v>3.3085</v>
      </c>
      <c r="GX52" s="165"/>
      <c r="GY52" s="164">
        <v>8.0441000000000003</v>
      </c>
      <c r="GZ52" s="164">
        <v>8.1496999999999993</v>
      </c>
      <c r="HA52" s="165"/>
      <c r="HB52" s="164">
        <v>-9.0071999999999992</v>
      </c>
      <c r="HC52" s="164">
        <v>-6.9809999999999999</v>
      </c>
      <c r="HD52" s="164">
        <v>-3.77</v>
      </c>
      <c r="HE52" s="164">
        <v>0</v>
      </c>
      <c r="HF52" s="164">
        <v>42.137700000000002</v>
      </c>
      <c r="HG52" s="164">
        <v>21.929500000000001</v>
      </c>
      <c r="HH52" s="164">
        <v>99.507999999999996</v>
      </c>
      <c r="HI52" s="164">
        <v>-13.5466</v>
      </c>
      <c r="HJ52" s="164">
        <v>37.926499999999997</v>
      </c>
      <c r="HK52" s="165"/>
      <c r="HL52" s="165"/>
      <c r="HM52" s="164">
        <v>0</v>
      </c>
      <c r="HN52" s="164">
        <v>0</v>
      </c>
      <c r="HO52" s="164">
        <v>30.9924</v>
      </c>
      <c r="HP52" s="165"/>
      <c r="HQ52" s="164">
        <v>-13.402200000000001</v>
      </c>
      <c r="HR52" s="164">
        <v>-12.819900000000001</v>
      </c>
      <c r="HS52" s="164">
        <v>-10.641</v>
      </c>
      <c r="HT52" s="164">
        <v>-10.36</v>
      </c>
      <c r="HU52" s="164">
        <v>19.059999999999999</v>
      </c>
      <c r="HV52" s="164">
        <v>19.260000000000002</v>
      </c>
      <c r="HW52" s="164">
        <v>-19.3</v>
      </c>
      <c r="HX52" s="164">
        <v>-18.600000000000001</v>
      </c>
      <c r="HY52" s="164">
        <v>1.0556000000000001</v>
      </c>
      <c r="HZ52" s="164">
        <v>-9.68</v>
      </c>
      <c r="IA52" s="165"/>
      <c r="IB52" s="164">
        <v>15.400600000000001</v>
      </c>
      <c r="IC52" s="164">
        <v>15.318</v>
      </c>
      <c r="ID52" s="164">
        <v>-18.7</v>
      </c>
      <c r="IE52" s="164">
        <v>-23.9</v>
      </c>
      <c r="IF52" s="164">
        <v>-2.4</v>
      </c>
      <c r="IG52" s="164">
        <v>-3</v>
      </c>
      <c r="IH52" s="165"/>
      <c r="II52" s="165"/>
      <c r="IJ52" s="164">
        <v>-148.8964</v>
      </c>
      <c r="IK52" s="165"/>
      <c r="IL52" s="164">
        <v>-250.10310000000001</v>
      </c>
      <c r="IM52" s="165"/>
      <c r="IN52" s="165"/>
      <c r="IO52" s="165"/>
      <c r="IP52" s="165"/>
      <c r="IQ52" s="165"/>
      <c r="IR52" s="164">
        <v>96.987700000000004</v>
      </c>
      <c r="IS52" s="164">
        <v>21.7943</v>
      </c>
      <c r="IT52" s="164">
        <v>31.343</v>
      </c>
      <c r="IU52" s="164">
        <v>30.113600000000002</v>
      </c>
      <c r="IV52" s="164">
        <v>-32.372</v>
      </c>
      <c r="IW52" s="164">
        <v>178.4238</v>
      </c>
      <c r="IX52" s="164">
        <v>-202.18790000000001</v>
      </c>
      <c r="IY52" s="164">
        <v>-22.977799999999998</v>
      </c>
      <c r="IZ52" s="164">
        <v>31.997499999999999</v>
      </c>
      <c r="JA52" s="164">
        <v>-0.74829999999999997</v>
      </c>
      <c r="JB52" s="165"/>
      <c r="JC52" s="164">
        <v>-3.92</v>
      </c>
      <c r="JD52" s="164">
        <v>-1.804</v>
      </c>
      <c r="JE52" s="164">
        <v>-1.8089999999999999</v>
      </c>
      <c r="JF52" s="164">
        <v>-1.04</v>
      </c>
      <c r="JG52" s="164">
        <v>1.84</v>
      </c>
      <c r="JH52" s="164">
        <v>-1.7495000000000001</v>
      </c>
      <c r="JI52" s="164">
        <v>-8.3207000000000004</v>
      </c>
      <c r="JJ52" s="164">
        <v>1.6434</v>
      </c>
      <c r="JK52" s="164">
        <v>4.2496</v>
      </c>
      <c r="JL52" s="164">
        <v>-1.9</v>
      </c>
      <c r="JM52" s="164">
        <v>-1.6120000000000001</v>
      </c>
      <c r="JN52" s="164">
        <v>-1.284</v>
      </c>
      <c r="JO52" s="165"/>
      <c r="JP52" s="165"/>
      <c r="JQ52" s="164">
        <v>4.0579000000000001</v>
      </c>
      <c r="JR52" s="164">
        <v>3.9449000000000001</v>
      </c>
      <c r="JS52" s="164">
        <v>3.9781</v>
      </c>
      <c r="JT52" s="165"/>
      <c r="JU52" s="164">
        <v>9.1999999999999993</v>
      </c>
      <c r="JV52" s="164">
        <v>-0.93140000000000001</v>
      </c>
      <c r="JW52" s="164">
        <v>0.42</v>
      </c>
      <c r="JX52" s="165"/>
      <c r="JY52" s="164">
        <v>-12.1088</v>
      </c>
      <c r="JZ52" s="164">
        <v>-3.2454999999999998</v>
      </c>
      <c r="KA52" s="164">
        <v>-22.474599999999999</v>
      </c>
      <c r="KB52" s="164">
        <v>-9.2376000000000005</v>
      </c>
      <c r="KC52" s="164">
        <v>0</v>
      </c>
      <c r="KD52" s="164">
        <v>-24.6509</v>
      </c>
      <c r="KE52" s="164">
        <v>-5.7122999999999999</v>
      </c>
      <c r="KF52" s="164">
        <v>-1.1000000000000001</v>
      </c>
      <c r="KG52" s="164">
        <v>-12.7</v>
      </c>
      <c r="KH52" s="164">
        <v>75.589100000000002</v>
      </c>
      <c r="KI52" s="164">
        <v>-168.77600000000001</v>
      </c>
    </row>
    <row r="53" spans="1:295" ht="18" customHeight="1" x14ac:dyDescent="0.25">
      <c r="A53" s="159" t="s">
        <v>110</v>
      </c>
      <c r="B53" s="159" t="s">
        <v>996</v>
      </c>
      <c r="C53" s="163">
        <v>0</v>
      </c>
      <c r="D53" s="164">
        <v>1.9699</v>
      </c>
      <c r="E53" s="164">
        <v>-7.2154999999999996</v>
      </c>
      <c r="F53" s="164">
        <v>5.7679</v>
      </c>
      <c r="G53" s="164">
        <v>8.2507999999999999</v>
      </c>
      <c r="H53" s="165"/>
      <c r="I53" s="164">
        <v>9.5129999999999999</v>
      </c>
      <c r="J53" s="165"/>
      <c r="K53" s="164">
        <v>9.0893999999999995</v>
      </c>
      <c r="L53" s="164">
        <v>2.9708999999999999</v>
      </c>
      <c r="M53" s="165"/>
      <c r="N53" s="164">
        <v>-11.1</v>
      </c>
      <c r="O53" s="165"/>
      <c r="P53" s="164">
        <v>-2.2000000000000002</v>
      </c>
      <c r="Q53" s="164">
        <v>1.6559999999999999</v>
      </c>
      <c r="R53" s="165"/>
      <c r="S53" s="164">
        <v>3.4668000000000001</v>
      </c>
      <c r="T53" s="164">
        <v>-12.866400000000001</v>
      </c>
      <c r="U53" s="164">
        <v>4.423</v>
      </c>
      <c r="V53" s="164">
        <v>4.3376000000000001</v>
      </c>
      <c r="W53" s="164">
        <v>7.9279000000000002</v>
      </c>
      <c r="X53" s="164">
        <v>2.3039000000000001</v>
      </c>
      <c r="Y53" s="164">
        <v>0.21290000000000001</v>
      </c>
      <c r="Z53" s="164">
        <v>2.3649</v>
      </c>
      <c r="AA53" s="165"/>
      <c r="AB53" s="164">
        <v>-1.2406999999999999</v>
      </c>
      <c r="AC53" s="164">
        <v>-0.98099999999999998</v>
      </c>
      <c r="AD53" s="164">
        <v>-0.96699999999999997</v>
      </c>
      <c r="AE53" s="164">
        <v>5.2930000000000001</v>
      </c>
      <c r="AF53" s="164">
        <v>-8.8800000000000008</v>
      </c>
      <c r="AG53" s="164">
        <v>-11</v>
      </c>
      <c r="AH53" s="164">
        <v>-0.18099999999999999</v>
      </c>
      <c r="AI53" s="164">
        <v>0.36599999999999999</v>
      </c>
      <c r="AJ53" s="165"/>
      <c r="AK53" s="164">
        <v>-11.8</v>
      </c>
      <c r="AL53" s="165"/>
      <c r="AM53" s="164">
        <v>-12.29</v>
      </c>
      <c r="AN53" s="164">
        <v>-12.26</v>
      </c>
      <c r="AO53" s="164">
        <v>5.6627000000000001</v>
      </c>
      <c r="AP53" s="164">
        <v>2.8521999999999998</v>
      </c>
      <c r="AQ53" s="164">
        <v>20.120200000000001</v>
      </c>
      <c r="AR53" s="164">
        <v>18.511500000000002</v>
      </c>
      <c r="AS53" s="164">
        <v>-13.6448</v>
      </c>
      <c r="AT53" s="164">
        <v>-12.324199999999999</v>
      </c>
      <c r="AU53" s="164">
        <v>-12.206200000000001</v>
      </c>
      <c r="AV53" s="164">
        <v>1.1433</v>
      </c>
      <c r="AW53" s="164">
        <v>1.2178</v>
      </c>
      <c r="AX53" s="164">
        <v>-13.6638</v>
      </c>
      <c r="AY53" s="164">
        <v>-11.3865</v>
      </c>
      <c r="AZ53" s="164">
        <v>15.745799999999999</v>
      </c>
      <c r="BA53" s="164">
        <v>16.6828</v>
      </c>
      <c r="BB53" s="164">
        <v>-14.5487</v>
      </c>
      <c r="BC53" s="164">
        <v>10.544499999999999</v>
      </c>
      <c r="BD53" s="164">
        <v>-4.5</v>
      </c>
      <c r="BE53" s="164">
        <v>-4.5</v>
      </c>
      <c r="BF53" s="164">
        <v>-24.188700000000001</v>
      </c>
      <c r="BG53" s="164">
        <v>-23.655799999999999</v>
      </c>
      <c r="BH53" s="164">
        <v>-1.2911999999999999</v>
      </c>
      <c r="BI53" s="165"/>
      <c r="BJ53" s="164">
        <v>-2.3721999999999999</v>
      </c>
      <c r="BK53" s="164">
        <v>-6.2100000000000002E-2</v>
      </c>
      <c r="BL53" s="164">
        <v>0.28639999999999999</v>
      </c>
      <c r="BM53" s="164">
        <v>0.53159999999999996</v>
      </c>
      <c r="BN53" s="164">
        <v>-109.77500000000001</v>
      </c>
      <c r="BO53" s="164">
        <v>12.1158</v>
      </c>
      <c r="BP53" s="164">
        <v>12.1158</v>
      </c>
      <c r="BQ53" s="164">
        <v>-6.7453000000000003</v>
      </c>
      <c r="BR53" s="164">
        <v>-202.28319999999999</v>
      </c>
      <c r="BS53" s="165"/>
      <c r="BT53" s="165"/>
      <c r="BU53" s="165"/>
      <c r="BV53" s="164">
        <v>9.4406999999999996</v>
      </c>
      <c r="BW53" s="164">
        <v>9.18</v>
      </c>
      <c r="BX53" s="164">
        <v>5.52</v>
      </c>
      <c r="BY53" s="164">
        <v>-14.46</v>
      </c>
      <c r="BZ53" s="164">
        <v>0.88</v>
      </c>
      <c r="CA53" s="164">
        <v>-11.382199999999999</v>
      </c>
      <c r="CB53" s="164">
        <v>-10.712400000000001</v>
      </c>
      <c r="CC53" s="164">
        <v>21.088899999999999</v>
      </c>
      <c r="CD53" s="164">
        <v>19.706</v>
      </c>
      <c r="CE53" s="164">
        <v>-3.0700000000000002E-2</v>
      </c>
      <c r="CF53" s="164">
        <v>-22.320699999999999</v>
      </c>
      <c r="CG53" s="164">
        <v>-22.340499999999999</v>
      </c>
      <c r="CH53" s="164">
        <v>-2.5916999999999999</v>
      </c>
      <c r="CI53" s="165"/>
      <c r="CJ53" s="165"/>
      <c r="CK53" s="165"/>
      <c r="CL53" s="164">
        <v>-14.2</v>
      </c>
      <c r="CM53" s="164">
        <v>-14.1</v>
      </c>
      <c r="CN53" s="164">
        <v>-1.1399999999999999</v>
      </c>
      <c r="CO53" s="164">
        <v>9.9260000000000002</v>
      </c>
      <c r="CP53" s="164">
        <v>9.7250999999999994</v>
      </c>
      <c r="CQ53" s="164">
        <v>9.1212999999999997</v>
      </c>
      <c r="CR53" s="164">
        <v>32.522100000000002</v>
      </c>
      <c r="CS53" s="164">
        <v>32.875100000000003</v>
      </c>
      <c r="CT53" s="164">
        <v>-26.933499999999999</v>
      </c>
      <c r="CU53" s="164">
        <v>-7.5096999999999996</v>
      </c>
      <c r="CV53" s="164">
        <v>-28.760300000000001</v>
      </c>
      <c r="CW53" s="164">
        <v>2.2970999999999999</v>
      </c>
      <c r="CX53" s="164">
        <v>16.760000000000002</v>
      </c>
      <c r="CY53" s="164">
        <v>4.7</v>
      </c>
      <c r="CZ53" s="164">
        <v>13.442399999999999</v>
      </c>
      <c r="DA53" s="164">
        <v>13.4796</v>
      </c>
      <c r="DB53" s="164">
        <v>-6.49</v>
      </c>
      <c r="DC53" s="164">
        <v>-288.87389999999999</v>
      </c>
      <c r="DD53" s="165"/>
      <c r="DE53" s="165"/>
      <c r="DF53" s="164">
        <v>22.3005</v>
      </c>
      <c r="DG53" s="164">
        <v>-9.1770999999999994</v>
      </c>
      <c r="DH53" s="164">
        <v>-3.2117</v>
      </c>
      <c r="DI53" s="165"/>
      <c r="DJ53" s="165"/>
      <c r="DK53" s="164">
        <v>-3.363</v>
      </c>
      <c r="DL53" s="164">
        <v>-0.56100000000000005</v>
      </c>
      <c r="DM53" s="164">
        <v>2.5284</v>
      </c>
      <c r="DN53" s="164">
        <v>6.4999000000000002</v>
      </c>
      <c r="DO53" s="164">
        <v>-0.2</v>
      </c>
      <c r="DP53" s="164">
        <v>-0.26</v>
      </c>
      <c r="DQ53" s="164">
        <v>5.2854999999999999</v>
      </c>
      <c r="DR53" s="164">
        <v>-22.508800000000001</v>
      </c>
      <c r="DS53" s="164">
        <v>-11.86</v>
      </c>
      <c r="DT53" s="164">
        <v>-12.05</v>
      </c>
      <c r="DU53" s="164">
        <v>32.630000000000003</v>
      </c>
      <c r="DV53" s="164">
        <v>14.28</v>
      </c>
      <c r="DW53" s="164">
        <v>-24.0364</v>
      </c>
      <c r="DX53" s="164">
        <v>-11.936400000000001</v>
      </c>
      <c r="DY53" s="165"/>
      <c r="DZ53" s="164">
        <v>-29.127300000000002</v>
      </c>
      <c r="EA53" s="165"/>
      <c r="EB53" s="164">
        <v>-15.8416</v>
      </c>
      <c r="EC53" s="164">
        <v>-22.855499999999999</v>
      </c>
      <c r="ED53" s="164">
        <v>-23.9588</v>
      </c>
      <c r="EE53" s="164">
        <v>-14.915100000000001</v>
      </c>
      <c r="EF53" s="164">
        <v>-23.442900000000002</v>
      </c>
      <c r="EG53" s="164">
        <v>-11.705</v>
      </c>
      <c r="EH53" s="164">
        <v>-91.588999999999999</v>
      </c>
      <c r="EI53" s="164">
        <v>-5.4555999999999996</v>
      </c>
      <c r="EJ53" s="165"/>
      <c r="EK53" s="164">
        <v>-8.3377999999999997</v>
      </c>
      <c r="EL53" s="164">
        <v>-7.2389999999999999</v>
      </c>
      <c r="EM53" s="164">
        <v>0</v>
      </c>
      <c r="EN53" s="164">
        <v>-5.556</v>
      </c>
      <c r="EO53" s="164">
        <v>-4.3589000000000002</v>
      </c>
      <c r="EP53" s="164">
        <v>-0.51600000000000001</v>
      </c>
      <c r="EQ53" s="164">
        <v>-21.491800000000001</v>
      </c>
      <c r="ER53" s="164">
        <v>-20.867000000000001</v>
      </c>
      <c r="ES53" s="164">
        <v>1.89</v>
      </c>
      <c r="ET53" s="165"/>
      <c r="EU53" s="164">
        <v>0</v>
      </c>
      <c r="EV53" s="164">
        <v>4.4000000000000004</v>
      </c>
      <c r="EW53" s="164">
        <v>2.9361999999999999</v>
      </c>
      <c r="EX53" s="164">
        <v>0.1166</v>
      </c>
      <c r="EY53" s="164">
        <v>-11.736700000000001</v>
      </c>
      <c r="EZ53" s="164">
        <v>-11.670199999999999</v>
      </c>
      <c r="FA53" s="164">
        <v>8.6385000000000005</v>
      </c>
      <c r="FB53" s="164">
        <v>8.8877000000000006</v>
      </c>
      <c r="FC53" s="164">
        <v>-17.2896</v>
      </c>
      <c r="FD53" s="164">
        <v>5.5082000000000004</v>
      </c>
      <c r="FE53" s="165"/>
      <c r="FF53" s="164">
        <v>5.1692999999999998</v>
      </c>
      <c r="FG53" s="164">
        <v>3.0813000000000001</v>
      </c>
      <c r="FH53" s="164">
        <v>3.5579999999999998</v>
      </c>
      <c r="FI53" s="164">
        <v>3.1432000000000002</v>
      </c>
      <c r="FJ53" s="164">
        <v>0</v>
      </c>
      <c r="FK53" s="164">
        <v>-0.16750000000000001</v>
      </c>
      <c r="FL53" s="164">
        <v>1.3395999999999999</v>
      </c>
      <c r="FM53" s="164">
        <v>11.1127</v>
      </c>
      <c r="FN53" s="164">
        <v>11.945600000000001</v>
      </c>
      <c r="FO53" s="164">
        <v>13.905200000000001</v>
      </c>
      <c r="FP53" s="164">
        <v>27.675899999999999</v>
      </c>
      <c r="FQ53" s="164">
        <v>22.999600000000001</v>
      </c>
      <c r="FR53" s="164">
        <v>-15.42</v>
      </c>
      <c r="FS53" s="164">
        <v>-0.89859999999999995</v>
      </c>
      <c r="FT53" s="164">
        <v>0.21809999999999999</v>
      </c>
      <c r="FU53" s="164">
        <v>-0.35</v>
      </c>
      <c r="FV53" s="164">
        <v>0.96</v>
      </c>
      <c r="FW53" s="164">
        <v>-21.664899999999999</v>
      </c>
      <c r="FX53" s="165"/>
      <c r="FY53" s="164">
        <v>2.419</v>
      </c>
      <c r="FZ53" s="164">
        <v>0.80200000000000005</v>
      </c>
      <c r="GA53" s="165"/>
      <c r="GB53" s="164">
        <v>6.25</v>
      </c>
      <c r="GC53" s="164">
        <v>-36.719200000000001</v>
      </c>
      <c r="GD53" s="164">
        <v>-25.712499999999999</v>
      </c>
      <c r="GE53" s="165"/>
      <c r="GF53" s="164">
        <v>21.3611</v>
      </c>
      <c r="GG53" s="165"/>
      <c r="GH53" s="164">
        <v>24.099599999999999</v>
      </c>
      <c r="GI53" s="164">
        <v>-6.9157000000000002</v>
      </c>
      <c r="GJ53" s="164">
        <v>-7.2286000000000001</v>
      </c>
      <c r="GK53" s="164">
        <v>2.8641999999999999</v>
      </c>
      <c r="GL53" s="164">
        <v>5.6300000000000003E-2</v>
      </c>
      <c r="GM53" s="165"/>
      <c r="GN53" s="165"/>
      <c r="GO53" s="164">
        <v>2.448</v>
      </c>
      <c r="GP53" s="164">
        <v>2.1107999999999998</v>
      </c>
      <c r="GQ53" s="164">
        <v>-22.806000000000001</v>
      </c>
      <c r="GR53" s="164">
        <v>5.7380000000000004</v>
      </c>
      <c r="GS53" s="164">
        <v>4.7340999999999998</v>
      </c>
      <c r="GT53" s="165"/>
      <c r="GU53" s="164">
        <v>-1.8984000000000001</v>
      </c>
      <c r="GV53" s="164">
        <v>-9.2059999999999995</v>
      </c>
      <c r="GW53" s="164">
        <v>4.0282</v>
      </c>
      <c r="GX53" s="164">
        <v>1.4218999999999999</v>
      </c>
      <c r="GY53" s="164">
        <v>7.5021000000000004</v>
      </c>
      <c r="GZ53" s="164">
        <v>7.5949999999999998</v>
      </c>
      <c r="HA53" s="164">
        <v>0.74880000000000002</v>
      </c>
      <c r="HB53" s="164">
        <v>-12.044700000000001</v>
      </c>
      <c r="HC53" s="164">
        <v>-11.2928</v>
      </c>
      <c r="HD53" s="164">
        <v>-6.71</v>
      </c>
      <c r="HE53" s="164">
        <v>0</v>
      </c>
      <c r="HF53" s="164">
        <v>46.48</v>
      </c>
      <c r="HG53" s="164">
        <v>12.9803</v>
      </c>
      <c r="HH53" s="164">
        <v>98.884200000000007</v>
      </c>
      <c r="HI53" s="164">
        <v>-12.9574</v>
      </c>
      <c r="HJ53" s="164">
        <v>37.888800000000003</v>
      </c>
      <c r="HK53" s="165"/>
      <c r="HL53" s="164">
        <v>0</v>
      </c>
      <c r="HM53" s="164">
        <v>-11.196999999999999</v>
      </c>
      <c r="HN53" s="164">
        <v>-11.9695</v>
      </c>
      <c r="HO53" s="165"/>
      <c r="HP53" s="165"/>
      <c r="HQ53" s="164">
        <v>-14.2646</v>
      </c>
      <c r="HR53" s="164">
        <v>-13.665800000000001</v>
      </c>
      <c r="HS53" s="164">
        <v>-10.1625</v>
      </c>
      <c r="HT53" s="164">
        <v>-9.8880999999999997</v>
      </c>
      <c r="HU53" s="164">
        <v>20.170000000000002</v>
      </c>
      <c r="HV53" s="164">
        <v>20.05</v>
      </c>
      <c r="HW53" s="164">
        <v>-20.8</v>
      </c>
      <c r="HX53" s="164">
        <v>-20.9</v>
      </c>
      <c r="HY53" s="164">
        <v>1.4767999999999999</v>
      </c>
      <c r="HZ53" s="164">
        <v>-10.8</v>
      </c>
      <c r="IA53" s="165"/>
      <c r="IB53" s="164">
        <v>16.3614</v>
      </c>
      <c r="IC53" s="164">
        <v>16.276</v>
      </c>
      <c r="ID53" s="164">
        <v>-19.899999999999999</v>
      </c>
      <c r="IE53" s="164">
        <v>-22.1</v>
      </c>
      <c r="IF53" s="164">
        <v>-2.4</v>
      </c>
      <c r="IG53" s="164">
        <v>-3</v>
      </c>
      <c r="IH53" s="164">
        <v>-17.932500000000001</v>
      </c>
      <c r="II53" s="165"/>
      <c r="IJ53" s="164">
        <v>-150.5035</v>
      </c>
      <c r="IK53" s="165"/>
      <c r="IL53" s="164">
        <v>-250.76419999999999</v>
      </c>
      <c r="IM53" s="165"/>
      <c r="IN53" s="165"/>
      <c r="IO53" s="165"/>
      <c r="IP53" s="165"/>
      <c r="IQ53" s="165"/>
      <c r="IR53" s="164">
        <v>93.876300000000001</v>
      </c>
      <c r="IS53" s="164">
        <v>13.377599999999999</v>
      </c>
      <c r="IT53" s="164">
        <v>23.824400000000001</v>
      </c>
      <c r="IU53" s="164">
        <v>25.961300000000001</v>
      </c>
      <c r="IV53" s="164">
        <v>-40.6783</v>
      </c>
      <c r="IW53" s="164">
        <v>167.3879</v>
      </c>
      <c r="IX53" s="164">
        <v>-198.13939999999999</v>
      </c>
      <c r="IY53" s="164">
        <v>-27.2408</v>
      </c>
      <c r="IZ53" s="164">
        <v>37.454999999999998</v>
      </c>
      <c r="JA53" s="164">
        <v>0.18920000000000001</v>
      </c>
      <c r="JB53" s="165"/>
      <c r="JC53" s="164">
        <v>-3.92</v>
      </c>
      <c r="JD53" s="164">
        <v>-1.792</v>
      </c>
      <c r="JE53" s="164">
        <v>-1.8029999999999999</v>
      </c>
      <c r="JF53" s="164">
        <v>-0.8</v>
      </c>
      <c r="JG53" s="164">
        <v>1.92</v>
      </c>
      <c r="JH53" s="164">
        <v>-1.9379999999999999</v>
      </c>
      <c r="JI53" s="164">
        <v>-8.1132000000000009</v>
      </c>
      <c r="JJ53" s="164">
        <v>1.7899</v>
      </c>
      <c r="JK53" s="164">
        <v>5.0400999999999998</v>
      </c>
      <c r="JL53" s="164">
        <v>-3.3</v>
      </c>
      <c r="JM53" s="164">
        <v>-2.8959999999999999</v>
      </c>
      <c r="JN53" s="164">
        <v>-3.7450000000000001</v>
      </c>
      <c r="JO53" s="165"/>
      <c r="JP53" s="165"/>
      <c r="JQ53" s="164">
        <v>3.1701999999999999</v>
      </c>
      <c r="JR53" s="164">
        <v>3.1030000000000002</v>
      </c>
      <c r="JS53" s="164">
        <v>3.9198</v>
      </c>
      <c r="JT53" s="165"/>
      <c r="JU53" s="164">
        <v>9.6</v>
      </c>
      <c r="JV53" s="164">
        <v>0.27239999999999998</v>
      </c>
      <c r="JW53" s="164">
        <v>0.38</v>
      </c>
      <c r="JX53" s="165"/>
      <c r="JY53" s="164">
        <v>-11.712400000000001</v>
      </c>
      <c r="JZ53" s="164">
        <v>-3.6985999999999999</v>
      </c>
      <c r="KA53" s="164">
        <v>-24.104099999999999</v>
      </c>
      <c r="KB53" s="164">
        <v>-7.5833000000000004</v>
      </c>
      <c r="KC53" s="165"/>
      <c r="KD53" s="164">
        <v>-26.351400000000002</v>
      </c>
      <c r="KE53" s="164">
        <v>-4.9424000000000001</v>
      </c>
      <c r="KF53" s="164">
        <v>-1.6</v>
      </c>
      <c r="KG53" s="164">
        <v>-12.1</v>
      </c>
      <c r="KH53" s="164">
        <v>77.892300000000006</v>
      </c>
      <c r="KI53" s="164">
        <v>-171.78380000000001</v>
      </c>
    </row>
    <row r="54" spans="1:295" ht="18" customHeight="1" x14ac:dyDescent="0.25">
      <c r="A54" s="159" t="s">
        <v>110</v>
      </c>
      <c r="B54" s="159" t="s">
        <v>997</v>
      </c>
      <c r="C54" s="163">
        <v>0</v>
      </c>
      <c r="D54" s="164">
        <v>1.8102</v>
      </c>
      <c r="E54" s="164">
        <v>-6.7896999999999998</v>
      </c>
      <c r="F54" s="164">
        <v>6.5488999999999997</v>
      </c>
      <c r="G54" s="164">
        <v>8.3409999999999993</v>
      </c>
      <c r="H54" s="165"/>
      <c r="I54" s="164">
        <v>9.1585999999999999</v>
      </c>
      <c r="J54" s="165"/>
      <c r="K54" s="164">
        <v>8.1186000000000007</v>
      </c>
      <c r="L54" s="164">
        <v>2.4908999999999999</v>
      </c>
      <c r="M54" s="165"/>
      <c r="N54" s="164">
        <v>-13.32</v>
      </c>
      <c r="O54" s="165"/>
      <c r="P54" s="165"/>
      <c r="Q54" s="164">
        <v>1.6559999999999999</v>
      </c>
      <c r="R54" s="165"/>
      <c r="S54" s="164">
        <v>2.7429000000000001</v>
      </c>
      <c r="T54" s="164">
        <v>-12.082000000000001</v>
      </c>
      <c r="U54" s="164">
        <v>3.4472</v>
      </c>
      <c r="V54" s="164">
        <v>3.2684000000000002</v>
      </c>
      <c r="W54" s="164">
        <v>5.9897999999999998</v>
      </c>
      <c r="X54" s="164">
        <v>2.2736999999999998</v>
      </c>
      <c r="Y54" s="164">
        <v>-0.77290000000000003</v>
      </c>
      <c r="Z54" s="164">
        <v>2.4016000000000002</v>
      </c>
      <c r="AA54" s="165"/>
      <c r="AB54" s="164">
        <v>-1.0823</v>
      </c>
      <c r="AC54" s="164">
        <v>-1.125</v>
      </c>
      <c r="AD54" s="164">
        <v>-1.1060000000000001</v>
      </c>
      <c r="AE54" s="164">
        <v>5.218</v>
      </c>
      <c r="AF54" s="164">
        <v>-6.66</v>
      </c>
      <c r="AG54" s="164">
        <v>-11</v>
      </c>
      <c r="AH54" s="164">
        <v>-0.01</v>
      </c>
      <c r="AI54" s="164">
        <v>0.36299999999999999</v>
      </c>
      <c r="AJ54" s="165"/>
      <c r="AK54" s="164">
        <v>-12.63</v>
      </c>
      <c r="AL54" s="165"/>
      <c r="AM54" s="164">
        <v>-12.34</v>
      </c>
      <c r="AN54" s="164">
        <v>-12.36</v>
      </c>
      <c r="AO54" s="164">
        <v>5.1402000000000001</v>
      </c>
      <c r="AP54" s="164">
        <v>3.1606000000000001</v>
      </c>
      <c r="AQ54" s="164">
        <v>18.912800000000001</v>
      </c>
      <c r="AR54" s="164">
        <v>19.985099999999999</v>
      </c>
      <c r="AS54" s="164">
        <v>-14.2645</v>
      </c>
      <c r="AT54" s="164">
        <v>-12.726100000000001</v>
      </c>
      <c r="AU54" s="164">
        <v>-12.105600000000001</v>
      </c>
      <c r="AV54" s="164">
        <v>0.87260000000000004</v>
      </c>
      <c r="AW54" s="164">
        <v>0.84650000000000003</v>
      </c>
      <c r="AX54" s="164">
        <v>-13.5299</v>
      </c>
      <c r="AY54" s="164">
        <v>-11.3865</v>
      </c>
      <c r="AZ54" s="164">
        <v>17.285799999999998</v>
      </c>
      <c r="BA54" s="164">
        <v>17.608799999999999</v>
      </c>
      <c r="BB54" s="164">
        <v>-15.5565</v>
      </c>
      <c r="BC54" s="164">
        <v>11.9589</v>
      </c>
      <c r="BD54" s="164">
        <v>-5.5</v>
      </c>
      <c r="BE54" s="164">
        <v>-5.5</v>
      </c>
      <c r="BF54" s="164">
        <v>-24.339700000000001</v>
      </c>
      <c r="BG54" s="164">
        <v>-24.075299999999999</v>
      </c>
      <c r="BH54" s="164">
        <v>-1.2196</v>
      </c>
      <c r="BI54" s="165"/>
      <c r="BJ54" s="164">
        <v>-4.0129000000000001</v>
      </c>
      <c r="BK54" s="164">
        <v>3.5999999999999997E-2</v>
      </c>
      <c r="BL54" s="165"/>
      <c r="BM54" s="164">
        <v>0.4975</v>
      </c>
      <c r="BN54" s="164">
        <v>-120.1819</v>
      </c>
      <c r="BO54" s="164">
        <v>12.1464</v>
      </c>
      <c r="BP54" s="164">
        <v>12.0853</v>
      </c>
      <c r="BQ54" s="164">
        <v>-9.7327999999999992</v>
      </c>
      <c r="BR54" s="164">
        <v>-212.79859999999999</v>
      </c>
      <c r="BS54" s="165"/>
      <c r="BT54" s="165"/>
      <c r="BU54" s="165"/>
      <c r="BV54" s="164">
        <v>7.4248000000000003</v>
      </c>
      <c r="BW54" s="164">
        <v>8.91</v>
      </c>
      <c r="BX54" s="164">
        <v>5.3</v>
      </c>
      <c r="BY54" s="164">
        <v>-15.05</v>
      </c>
      <c r="BZ54" s="164">
        <v>0.13</v>
      </c>
      <c r="CA54" s="164">
        <v>-14.3292</v>
      </c>
      <c r="CB54" s="164">
        <v>-14.061299999999999</v>
      </c>
      <c r="CC54" s="164">
        <v>19.5059</v>
      </c>
      <c r="CD54" s="164">
        <v>18.513100000000001</v>
      </c>
      <c r="CE54" s="164">
        <v>-2.6998000000000002</v>
      </c>
      <c r="CF54" s="164">
        <v>-13.1249</v>
      </c>
      <c r="CG54" s="164">
        <v>-13.0815</v>
      </c>
      <c r="CH54" s="164">
        <v>-4.0423999999999998</v>
      </c>
      <c r="CI54" s="165"/>
      <c r="CJ54" s="165"/>
      <c r="CK54" s="165"/>
      <c r="CL54" s="164">
        <v>-17.600000000000001</v>
      </c>
      <c r="CM54" s="164">
        <v>-17.100000000000001</v>
      </c>
      <c r="CN54" s="164">
        <v>-0.96</v>
      </c>
      <c r="CO54" s="164">
        <v>11.3102</v>
      </c>
      <c r="CP54" s="164">
        <v>11.3866</v>
      </c>
      <c r="CQ54" s="164">
        <v>10.133599999999999</v>
      </c>
      <c r="CR54" s="164">
        <v>34.280299999999997</v>
      </c>
      <c r="CS54" s="164">
        <v>34.840299999999999</v>
      </c>
      <c r="CT54" s="164">
        <v>-26.994299999999999</v>
      </c>
      <c r="CU54" s="164">
        <v>-8.9262999999999995</v>
      </c>
      <c r="CV54" s="164">
        <v>-28.127700000000001</v>
      </c>
      <c r="CW54" s="164">
        <v>2.1573000000000002</v>
      </c>
      <c r="CX54" s="164">
        <v>18.43</v>
      </c>
      <c r="CY54" s="164">
        <v>5.3</v>
      </c>
      <c r="CZ54" s="164">
        <v>13.598599999999999</v>
      </c>
      <c r="DA54" s="164">
        <v>13.4796</v>
      </c>
      <c r="DB54" s="164">
        <v>-6.19</v>
      </c>
      <c r="DC54" s="164">
        <v>-313.99740000000003</v>
      </c>
      <c r="DD54" s="165"/>
      <c r="DE54" s="165"/>
      <c r="DF54" s="164">
        <v>13.9133</v>
      </c>
      <c r="DG54" s="164">
        <v>-9.9305000000000003</v>
      </c>
      <c r="DH54" s="164">
        <v>-2.7905000000000002</v>
      </c>
      <c r="DI54" s="164">
        <v>-10.6</v>
      </c>
      <c r="DJ54" s="164">
        <v>-10.1</v>
      </c>
      <c r="DK54" s="164">
        <v>-4.2333999999999996</v>
      </c>
      <c r="DL54" s="164">
        <v>-1.3090999999999999</v>
      </c>
      <c r="DM54" s="164">
        <v>5.3672000000000004</v>
      </c>
      <c r="DN54" s="164">
        <v>5.3867000000000003</v>
      </c>
      <c r="DO54" s="164">
        <v>-0.98</v>
      </c>
      <c r="DP54" s="164">
        <v>-1.7</v>
      </c>
      <c r="DQ54" s="164">
        <v>5.2389999999999999</v>
      </c>
      <c r="DR54" s="164">
        <v>-14.9809</v>
      </c>
      <c r="DS54" s="164">
        <v>-12.88</v>
      </c>
      <c r="DT54" s="164">
        <v>-13.15</v>
      </c>
      <c r="DU54" s="164">
        <v>32.79</v>
      </c>
      <c r="DV54" s="164">
        <v>13.17</v>
      </c>
      <c r="DW54" s="164">
        <v>-24.418199999999999</v>
      </c>
      <c r="DX54" s="164">
        <v>-12.072699999999999</v>
      </c>
      <c r="DY54" s="165"/>
      <c r="DZ54" s="164">
        <v>-27.872699999999998</v>
      </c>
      <c r="EA54" s="165"/>
      <c r="EB54" s="164">
        <v>-14.2262</v>
      </c>
      <c r="EC54" s="164">
        <v>-21.0839</v>
      </c>
      <c r="ED54" s="164">
        <v>-20.686699999999998</v>
      </c>
      <c r="EE54" s="164">
        <v>-13.8628</v>
      </c>
      <c r="EF54" s="164">
        <v>-18.587599999999998</v>
      </c>
      <c r="EG54" s="164">
        <v>-11.068</v>
      </c>
      <c r="EH54" s="164">
        <v>-88.668899999999994</v>
      </c>
      <c r="EI54" s="164">
        <v>-5.0419</v>
      </c>
      <c r="EJ54" s="165"/>
      <c r="EK54" s="164">
        <v>-8.1390999999999991</v>
      </c>
      <c r="EL54" s="164">
        <v>-7.1105999999999998</v>
      </c>
      <c r="EM54" s="164">
        <v>0</v>
      </c>
      <c r="EN54" s="164">
        <v>-8.0959000000000003</v>
      </c>
      <c r="EO54" s="164">
        <v>-7.6478999999999999</v>
      </c>
      <c r="EP54" s="164">
        <v>14.864000000000001</v>
      </c>
      <c r="EQ54" s="164">
        <v>-21.683800000000002</v>
      </c>
      <c r="ER54" s="164">
        <v>-21.395199999999999</v>
      </c>
      <c r="ES54" s="164">
        <v>-0.31619999999999998</v>
      </c>
      <c r="ET54" s="164">
        <v>-8.94</v>
      </c>
      <c r="EU54" s="164">
        <v>0</v>
      </c>
      <c r="EV54" s="164">
        <v>-0.8</v>
      </c>
      <c r="EW54" s="164">
        <v>2.7347000000000001</v>
      </c>
      <c r="EX54" s="164">
        <v>-5.4107000000000003</v>
      </c>
      <c r="EY54" s="164">
        <v>-11.2004</v>
      </c>
      <c r="EZ54" s="164">
        <v>-11.33</v>
      </c>
      <c r="FA54" s="164">
        <v>8.5446000000000009</v>
      </c>
      <c r="FB54" s="164">
        <v>2.4887000000000001</v>
      </c>
      <c r="FC54" s="164">
        <v>-16.540600000000001</v>
      </c>
      <c r="FD54" s="164">
        <v>5.1595000000000004</v>
      </c>
      <c r="FE54" s="165"/>
      <c r="FF54" s="164">
        <v>4.9314999999999998</v>
      </c>
      <c r="FG54" s="164">
        <v>3.8982999999999999</v>
      </c>
      <c r="FH54" s="164">
        <v>2.7698999999999998</v>
      </c>
      <c r="FI54" s="164">
        <v>0</v>
      </c>
      <c r="FJ54" s="164">
        <v>3.3491</v>
      </c>
      <c r="FK54" s="164">
        <v>3.1817000000000002</v>
      </c>
      <c r="FL54" s="164">
        <v>0</v>
      </c>
      <c r="FM54" s="164">
        <v>9.6934000000000005</v>
      </c>
      <c r="FN54" s="164">
        <v>9.5190000000000001</v>
      </c>
      <c r="FO54" s="164">
        <v>13.3917</v>
      </c>
      <c r="FP54" s="164">
        <v>25.915199999999999</v>
      </c>
      <c r="FQ54" s="164">
        <v>22.6236</v>
      </c>
      <c r="FR54" s="164">
        <v>-15.58</v>
      </c>
      <c r="FS54" s="164">
        <v>-9.11E-2</v>
      </c>
      <c r="FT54" s="164">
        <v>0.20069999999999999</v>
      </c>
      <c r="FU54" s="164">
        <v>-0.22</v>
      </c>
      <c r="FV54" s="164">
        <v>1.69</v>
      </c>
      <c r="FW54" s="164">
        <v>-22.907599999999999</v>
      </c>
      <c r="FX54" s="165"/>
      <c r="FY54" s="164">
        <v>2.3660000000000001</v>
      </c>
      <c r="FZ54" s="164">
        <v>0.80300000000000005</v>
      </c>
      <c r="GA54" s="164">
        <v>3.1901000000000002</v>
      </c>
      <c r="GB54" s="164">
        <v>5.96</v>
      </c>
      <c r="GC54" s="164">
        <v>-34.655099999999997</v>
      </c>
      <c r="GD54" s="164">
        <v>-25.365100000000002</v>
      </c>
      <c r="GE54" s="165"/>
      <c r="GF54" s="164">
        <v>21.526199999999999</v>
      </c>
      <c r="GG54" s="165"/>
      <c r="GH54" s="165"/>
      <c r="GI54" s="164">
        <v>-6.5862999999999996</v>
      </c>
      <c r="GJ54" s="164">
        <v>-6.8639000000000001</v>
      </c>
      <c r="GK54" s="164">
        <v>2.6911</v>
      </c>
      <c r="GL54" s="165"/>
      <c r="GM54" s="165"/>
      <c r="GN54" s="164">
        <v>-9.9015000000000004</v>
      </c>
      <c r="GO54" s="164">
        <v>3.5293999999999999</v>
      </c>
      <c r="GP54" s="164">
        <v>2.6766000000000001</v>
      </c>
      <c r="GQ54" s="164">
        <v>-23.357299999999999</v>
      </c>
      <c r="GR54" s="164">
        <v>4.5327999999999999</v>
      </c>
      <c r="GS54" s="164">
        <v>4.2054</v>
      </c>
      <c r="GT54" s="165"/>
      <c r="GU54" s="164">
        <v>-2.593</v>
      </c>
      <c r="GV54" s="164">
        <v>-9.5724</v>
      </c>
      <c r="GW54" s="164">
        <v>4.4478999999999997</v>
      </c>
      <c r="GX54" s="164">
        <v>1.7131000000000001</v>
      </c>
      <c r="GY54" s="164">
        <v>7.1642000000000001</v>
      </c>
      <c r="GZ54" s="164">
        <v>7.2153</v>
      </c>
      <c r="HA54" s="164">
        <v>1.0345</v>
      </c>
      <c r="HB54" s="164">
        <v>-8.8228000000000009</v>
      </c>
      <c r="HC54" s="164">
        <v>-7.3727</v>
      </c>
      <c r="HD54" s="164">
        <v>-5.87</v>
      </c>
      <c r="HE54" s="164">
        <v>0</v>
      </c>
      <c r="HF54" s="164">
        <v>43.574399999999997</v>
      </c>
      <c r="HG54" s="164">
        <v>14.3169</v>
      </c>
      <c r="HH54" s="164">
        <v>103.20269999999999</v>
      </c>
      <c r="HI54" s="164">
        <v>-13.3264</v>
      </c>
      <c r="HJ54" s="164">
        <v>38.063800000000001</v>
      </c>
      <c r="HK54" s="165"/>
      <c r="HL54" s="165"/>
      <c r="HM54" s="164">
        <v>0</v>
      </c>
      <c r="HN54" s="164">
        <v>0</v>
      </c>
      <c r="HO54" s="165"/>
      <c r="HP54" s="165"/>
      <c r="HQ54" s="164">
        <v>-13.523</v>
      </c>
      <c r="HR54" s="164">
        <v>-13.319800000000001</v>
      </c>
      <c r="HS54" s="164">
        <v>-6.0099</v>
      </c>
      <c r="HT54" s="164">
        <v>-5.9406999999999996</v>
      </c>
      <c r="HU54" s="164">
        <v>19.649999999999999</v>
      </c>
      <c r="HV54" s="164">
        <v>19.98</v>
      </c>
      <c r="HW54" s="164">
        <v>-20.6</v>
      </c>
      <c r="HX54" s="164">
        <v>-20.100000000000001</v>
      </c>
      <c r="HY54" s="164">
        <v>1.1252</v>
      </c>
      <c r="HZ54" s="164">
        <v>-11.28</v>
      </c>
      <c r="IA54" s="165"/>
      <c r="IB54" s="164">
        <v>16.659600000000001</v>
      </c>
      <c r="IC54" s="164">
        <v>16.9026</v>
      </c>
      <c r="ID54" s="164">
        <v>-20.399999999999999</v>
      </c>
      <c r="IE54" s="164">
        <v>-23</v>
      </c>
      <c r="IF54" s="164">
        <v>-2.9</v>
      </c>
      <c r="IG54" s="164">
        <v>-3.8</v>
      </c>
      <c r="IH54" s="165"/>
      <c r="II54" s="165"/>
      <c r="IJ54" s="164">
        <v>-147.26599999999999</v>
      </c>
      <c r="IK54" s="165"/>
      <c r="IL54" s="164">
        <v>-250.6978</v>
      </c>
      <c r="IM54" s="165"/>
      <c r="IN54" s="165"/>
      <c r="IO54" s="165"/>
      <c r="IP54" s="165"/>
      <c r="IQ54" s="165"/>
      <c r="IR54" s="164">
        <v>94.952799999999996</v>
      </c>
      <c r="IS54" s="164">
        <v>20.616900000000001</v>
      </c>
      <c r="IT54" s="164">
        <v>28.382999999999999</v>
      </c>
      <c r="IU54" s="164">
        <v>27.8203</v>
      </c>
      <c r="IV54" s="164">
        <v>-35.490900000000003</v>
      </c>
      <c r="IW54" s="164">
        <v>175.61</v>
      </c>
      <c r="IX54" s="164">
        <v>-198.06819999999999</v>
      </c>
      <c r="IY54" s="164">
        <v>-19.682600000000001</v>
      </c>
      <c r="IZ54" s="164">
        <v>32.073599999999999</v>
      </c>
      <c r="JA54" s="164">
        <v>0.18920000000000001</v>
      </c>
      <c r="JB54" s="165"/>
      <c r="JC54" s="164">
        <v>-2.96</v>
      </c>
      <c r="JD54" s="164">
        <v>-1.913</v>
      </c>
      <c r="JE54" s="164">
        <v>-1.92</v>
      </c>
      <c r="JF54" s="164">
        <v>-1.92</v>
      </c>
      <c r="JG54" s="164">
        <v>3.52</v>
      </c>
      <c r="JH54" s="164">
        <v>-1.9328000000000001</v>
      </c>
      <c r="JI54" s="164">
        <v>-8.8457000000000008</v>
      </c>
      <c r="JJ54" s="164">
        <v>2.1987999999999999</v>
      </c>
      <c r="JK54" s="164">
        <v>5.7725</v>
      </c>
      <c r="JL54" s="164">
        <v>-2.8</v>
      </c>
      <c r="JM54" s="164">
        <v>-2.6240000000000001</v>
      </c>
      <c r="JN54" s="164">
        <v>-3.5419999999999998</v>
      </c>
      <c r="JO54" s="165"/>
      <c r="JP54" s="165"/>
      <c r="JQ54" s="164">
        <v>4.4612999999999996</v>
      </c>
      <c r="JR54" s="164">
        <v>4.9400000000000004</v>
      </c>
      <c r="JS54" s="164">
        <v>4.8555000000000001</v>
      </c>
      <c r="JT54" s="165"/>
      <c r="JU54" s="164">
        <v>8.8000000000000007</v>
      </c>
      <c r="JV54" s="164">
        <v>-0.38769999999999999</v>
      </c>
      <c r="JW54" s="164">
        <v>0.3</v>
      </c>
      <c r="JX54" s="165"/>
      <c r="JY54" s="164">
        <v>-13.441800000000001</v>
      </c>
      <c r="JZ54" s="164">
        <v>-2.8786999999999998</v>
      </c>
      <c r="KA54" s="164">
        <v>-21.538599999999999</v>
      </c>
      <c r="KB54" s="164">
        <v>-9.4725999999999999</v>
      </c>
      <c r="KC54" s="165"/>
      <c r="KD54" s="164">
        <v>-24.236000000000001</v>
      </c>
      <c r="KE54" s="164">
        <v>-6.5800999999999998</v>
      </c>
      <c r="KF54" s="164">
        <v>-1</v>
      </c>
      <c r="KG54" s="164">
        <v>-12.1</v>
      </c>
      <c r="KH54" s="164">
        <v>78.751800000000003</v>
      </c>
      <c r="KI54" s="164">
        <v>-176.4384</v>
      </c>
    </row>
    <row r="55" spans="1:295" ht="18" customHeight="1" x14ac:dyDescent="0.25">
      <c r="A55" s="159" t="s">
        <v>110</v>
      </c>
      <c r="B55" s="159" t="s">
        <v>998</v>
      </c>
      <c r="C55" s="163">
        <v>0</v>
      </c>
      <c r="D55" s="164">
        <v>1.4449000000000001</v>
      </c>
      <c r="E55" s="164">
        <v>-6.1920999999999999</v>
      </c>
      <c r="F55" s="164">
        <v>7.7355999999999998</v>
      </c>
      <c r="G55" s="164">
        <v>8.5707000000000004</v>
      </c>
      <c r="H55" s="165"/>
      <c r="I55" s="164">
        <v>8.5777000000000001</v>
      </c>
      <c r="J55" s="165"/>
      <c r="K55" s="164">
        <v>7.6826999999999996</v>
      </c>
      <c r="L55" s="164">
        <v>2.2099000000000002</v>
      </c>
      <c r="M55" s="165"/>
      <c r="N55" s="164">
        <v>-13.32</v>
      </c>
      <c r="O55" s="164">
        <v>-19.8</v>
      </c>
      <c r="P55" s="165"/>
      <c r="Q55" s="165"/>
      <c r="R55" s="165"/>
      <c r="S55" s="164">
        <v>3.6667999999999998</v>
      </c>
      <c r="T55" s="164">
        <v>-11.8691</v>
      </c>
      <c r="U55" s="164">
        <v>3.4460999999999999</v>
      </c>
      <c r="V55" s="164">
        <v>3.2063000000000001</v>
      </c>
      <c r="W55" s="164">
        <v>6.0004</v>
      </c>
      <c r="X55" s="164">
        <v>2.1669999999999998</v>
      </c>
      <c r="Y55" s="164">
        <v>-2.8500000000000001E-2</v>
      </c>
      <c r="Z55" s="164">
        <v>2.3292000000000002</v>
      </c>
      <c r="AA55" s="165"/>
      <c r="AB55" s="164">
        <v>-0.77059999999999995</v>
      </c>
      <c r="AC55" s="164">
        <v>-1.2430000000000001</v>
      </c>
      <c r="AD55" s="164">
        <v>-1.204</v>
      </c>
      <c r="AE55" s="164">
        <v>0.95799999999999996</v>
      </c>
      <c r="AF55" s="164">
        <v>-6.66</v>
      </c>
      <c r="AG55" s="164">
        <v>-13.2</v>
      </c>
      <c r="AH55" s="164">
        <v>-0.98699999999999999</v>
      </c>
      <c r="AI55" s="164">
        <v>0.38</v>
      </c>
      <c r="AJ55" s="165"/>
      <c r="AK55" s="164">
        <v>-13.87</v>
      </c>
      <c r="AL55" s="165"/>
      <c r="AM55" s="164">
        <v>-12.01</v>
      </c>
      <c r="AN55" s="164">
        <v>-11.84</v>
      </c>
      <c r="AO55" s="164">
        <v>4.9908999999999999</v>
      </c>
      <c r="AP55" s="164">
        <v>3.2544</v>
      </c>
      <c r="AQ55" s="164">
        <v>18.880400000000002</v>
      </c>
      <c r="AR55" s="164">
        <v>20.572600000000001</v>
      </c>
      <c r="AS55" s="164">
        <v>-13.5464</v>
      </c>
      <c r="AT55" s="164">
        <v>-13.6638</v>
      </c>
      <c r="AU55" s="164">
        <v>-13.766999999999999</v>
      </c>
      <c r="AV55" s="164">
        <v>1.1294</v>
      </c>
      <c r="AW55" s="164">
        <v>0.82</v>
      </c>
      <c r="AX55" s="164">
        <v>-12.860099999999999</v>
      </c>
      <c r="AY55" s="164">
        <v>-10.716699999999999</v>
      </c>
      <c r="AZ55" s="164">
        <v>18.862100000000002</v>
      </c>
      <c r="BA55" s="164">
        <v>19.549399999999999</v>
      </c>
      <c r="BB55" s="164">
        <v>-21.3507</v>
      </c>
      <c r="BC55" s="164">
        <v>13.774699999999999</v>
      </c>
      <c r="BD55" s="164">
        <v>-5.3</v>
      </c>
      <c r="BE55" s="164">
        <v>-5.5</v>
      </c>
      <c r="BF55" s="164">
        <v>-24.4937</v>
      </c>
      <c r="BG55" s="164">
        <v>-24.581800000000001</v>
      </c>
      <c r="BH55" s="164">
        <v>-1.3317000000000001</v>
      </c>
      <c r="BI55" s="165"/>
      <c r="BJ55" s="164">
        <v>-5.0606</v>
      </c>
      <c r="BK55" s="164">
        <v>2.24E-2</v>
      </c>
      <c r="BL55" s="165"/>
      <c r="BM55" s="164">
        <v>-0.16259999999999999</v>
      </c>
      <c r="BN55" s="164">
        <v>-120.3344</v>
      </c>
      <c r="BO55" s="164">
        <v>12.7567</v>
      </c>
      <c r="BP55" s="164">
        <v>12.8178</v>
      </c>
      <c r="BQ55" s="164">
        <v>-4.9188999999999998</v>
      </c>
      <c r="BR55" s="164">
        <v>-216.2166</v>
      </c>
      <c r="BS55" s="165"/>
      <c r="BT55" s="165"/>
      <c r="BU55" s="165"/>
      <c r="BV55" s="164">
        <v>6.4169</v>
      </c>
      <c r="BW55" s="164">
        <v>8.93</v>
      </c>
      <c r="BX55" s="164">
        <v>4.96</v>
      </c>
      <c r="BY55" s="164">
        <v>-15.79</v>
      </c>
      <c r="BZ55" s="164">
        <v>-0.27</v>
      </c>
      <c r="CA55" s="164">
        <v>-16.070699999999999</v>
      </c>
      <c r="CB55" s="164">
        <v>-15.4009</v>
      </c>
      <c r="CC55" s="164">
        <v>15.4267</v>
      </c>
      <c r="CD55" s="164">
        <v>14.334899999999999</v>
      </c>
      <c r="CE55" s="164">
        <v>-2.6896</v>
      </c>
      <c r="CF55" s="164">
        <v>-17.1402</v>
      </c>
      <c r="CG55" s="164">
        <v>-17.028099999999998</v>
      </c>
      <c r="CH55" s="164">
        <v>-5.452</v>
      </c>
      <c r="CI55" s="165"/>
      <c r="CJ55" s="165"/>
      <c r="CK55" s="165"/>
      <c r="CL55" s="164">
        <v>-18.899999999999999</v>
      </c>
      <c r="CM55" s="164">
        <v>-18.2</v>
      </c>
      <c r="CN55" s="164">
        <v>-1.1100000000000001</v>
      </c>
      <c r="CO55" s="164">
        <v>8.5883000000000003</v>
      </c>
      <c r="CP55" s="164">
        <v>8.3709000000000007</v>
      </c>
      <c r="CQ55" s="164">
        <v>7.6288999999999998</v>
      </c>
      <c r="CR55" s="164">
        <v>36.573099999999997</v>
      </c>
      <c r="CS55" s="164">
        <v>36.726999999999997</v>
      </c>
      <c r="CT55" s="164">
        <v>-25.5669</v>
      </c>
      <c r="CU55" s="164">
        <v>-10.0886</v>
      </c>
      <c r="CV55" s="164">
        <v>-27.221499999999999</v>
      </c>
      <c r="CW55" s="164">
        <v>2.2227000000000001</v>
      </c>
      <c r="CX55" s="164">
        <v>18.59</v>
      </c>
      <c r="CY55" s="164">
        <v>5.62</v>
      </c>
      <c r="CZ55" s="164">
        <v>13.442399999999999</v>
      </c>
      <c r="DA55" s="164">
        <v>13.2843</v>
      </c>
      <c r="DB55" s="164">
        <v>-5.46</v>
      </c>
      <c r="DC55" s="164">
        <v>-326.55919999999998</v>
      </c>
      <c r="DD55" s="165"/>
      <c r="DE55" s="165"/>
      <c r="DF55" s="164">
        <v>11.9411</v>
      </c>
      <c r="DG55" s="164">
        <v>-10.370699999999999</v>
      </c>
      <c r="DH55" s="164">
        <v>-2.6663999999999999</v>
      </c>
      <c r="DI55" s="165"/>
      <c r="DJ55" s="165"/>
      <c r="DK55" s="164">
        <v>-4.6936</v>
      </c>
      <c r="DL55" s="164">
        <v>-2.4310999999999998</v>
      </c>
      <c r="DM55" s="164">
        <v>6.1558000000000002</v>
      </c>
      <c r="DN55" s="164">
        <v>3.9022999999999999</v>
      </c>
      <c r="DO55" s="164">
        <v>-2</v>
      </c>
      <c r="DP55" s="164">
        <v>-1.92</v>
      </c>
      <c r="DQ55" s="164">
        <v>4.7895000000000003</v>
      </c>
      <c r="DR55" s="164">
        <v>-12.8832</v>
      </c>
      <c r="DS55" s="164">
        <v>-12.87</v>
      </c>
      <c r="DT55" s="164">
        <v>-12.95</v>
      </c>
      <c r="DU55" s="164">
        <v>31.95</v>
      </c>
      <c r="DV55" s="164">
        <v>11.49</v>
      </c>
      <c r="DW55" s="164">
        <v>-16.327300000000001</v>
      </c>
      <c r="DX55" s="164">
        <v>-8.1455000000000002</v>
      </c>
      <c r="DY55" s="165"/>
      <c r="DZ55" s="164">
        <v>-27.909099999999999</v>
      </c>
      <c r="EA55" s="165"/>
      <c r="EB55" s="164">
        <v>-15.628500000000001</v>
      </c>
      <c r="EC55" s="164">
        <v>-21.6053</v>
      </c>
      <c r="ED55" s="164">
        <v>-21.5716</v>
      </c>
      <c r="EE55" s="164">
        <v>-18.733499999999999</v>
      </c>
      <c r="EF55" s="164">
        <v>-23.262799999999999</v>
      </c>
      <c r="EG55" s="164">
        <v>-10.048</v>
      </c>
      <c r="EH55" s="164">
        <v>-97.270399999999995</v>
      </c>
      <c r="EI55" s="164">
        <v>-4.6494999999999997</v>
      </c>
      <c r="EJ55" s="165"/>
      <c r="EK55" s="164">
        <v>-8.4250000000000007</v>
      </c>
      <c r="EL55" s="164">
        <v>-8.0998000000000001</v>
      </c>
      <c r="EM55" s="164">
        <v>0</v>
      </c>
      <c r="EN55" s="164">
        <v>-4.3006000000000002</v>
      </c>
      <c r="EO55" s="164">
        <v>-4.9161999999999999</v>
      </c>
      <c r="EP55" s="164">
        <v>-1.54</v>
      </c>
      <c r="EQ55" s="164">
        <v>-19.8322</v>
      </c>
      <c r="ER55" s="164">
        <v>-19.504000000000001</v>
      </c>
      <c r="ES55" s="164">
        <v>0.91069999999999995</v>
      </c>
      <c r="ET55" s="164">
        <v>0</v>
      </c>
      <c r="EU55" s="164">
        <v>0</v>
      </c>
      <c r="EV55" s="164">
        <v>1</v>
      </c>
      <c r="EW55" s="164">
        <v>3.129</v>
      </c>
      <c r="EX55" s="164">
        <v>1.2145999999999999</v>
      </c>
      <c r="EY55" s="164">
        <v>-11.3147</v>
      </c>
      <c r="EZ55" s="164">
        <v>-11.2614</v>
      </c>
      <c r="FA55" s="164">
        <v>9.0685000000000002</v>
      </c>
      <c r="FB55" s="164">
        <v>5.8837999999999999</v>
      </c>
      <c r="FC55" s="164">
        <v>-19.5761</v>
      </c>
      <c r="FD55" s="164">
        <v>5.2267000000000001</v>
      </c>
      <c r="FE55" s="165"/>
      <c r="FF55" s="164">
        <v>4.8788999999999998</v>
      </c>
      <c r="FG55" s="164">
        <v>2.7080000000000002</v>
      </c>
      <c r="FH55" s="164">
        <v>3.7170999999999998</v>
      </c>
      <c r="FI55" s="164">
        <v>2.6787000000000001</v>
      </c>
      <c r="FJ55" s="164">
        <v>4.0189000000000004</v>
      </c>
      <c r="FK55" s="164">
        <v>3.8515000000000001</v>
      </c>
      <c r="FL55" s="164">
        <v>1.3395999999999999</v>
      </c>
      <c r="FM55" s="164">
        <v>8.8454999999999995</v>
      </c>
      <c r="FN55" s="164">
        <v>8.1257000000000001</v>
      </c>
      <c r="FO55" s="164">
        <v>12.8904</v>
      </c>
      <c r="FP55" s="164">
        <v>26.0976</v>
      </c>
      <c r="FQ55" s="164">
        <v>22.994700000000002</v>
      </c>
      <c r="FR55" s="164">
        <v>-14.93</v>
      </c>
      <c r="FS55" s="164">
        <v>0.2074</v>
      </c>
      <c r="FT55" s="164">
        <v>0.2273</v>
      </c>
      <c r="FU55" s="164">
        <v>0.34</v>
      </c>
      <c r="FV55" s="164">
        <v>1.77</v>
      </c>
      <c r="FW55" s="164">
        <v>-21.887699999999999</v>
      </c>
      <c r="FX55" s="165"/>
      <c r="FY55" s="164">
        <v>2.59</v>
      </c>
      <c r="FZ55" s="164">
        <v>0.83099999999999996</v>
      </c>
      <c r="GA55" s="165"/>
      <c r="GB55" s="164">
        <v>6.54</v>
      </c>
      <c r="GC55" s="164">
        <v>-35.294499999999999</v>
      </c>
      <c r="GD55" s="164">
        <v>-25.755700000000001</v>
      </c>
      <c r="GE55" s="164">
        <v>-2.2000000000000002</v>
      </c>
      <c r="GF55" s="164">
        <v>21.957799999999999</v>
      </c>
      <c r="GG55" s="165"/>
      <c r="GH55" s="164">
        <v>23.7301</v>
      </c>
      <c r="GI55" s="164">
        <v>-5.9805000000000001</v>
      </c>
      <c r="GJ55" s="164">
        <v>-6.2610999999999999</v>
      </c>
      <c r="GK55" s="164">
        <v>2.4518</v>
      </c>
      <c r="GL55" s="165"/>
      <c r="GM55" s="165"/>
      <c r="GN55" s="165"/>
      <c r="GO55" s="164">
        <v>4.8262</v>
      </c>
      <c r="GP55" s="164">
        <v>3.2071000000000001</v>
      </c>
      <c r="GQ55" s="164">
        <v>-24.467700000000001</v>
      </c>
      <c r="GR55" s="164">
        <v>4.1639999999999997</v>
      </c>
      <c r="GS55" s="164">
        <v>4.1565000000000003</v>
      </c>
      <c r="GT55" s="165"/>
      <c r="GU55" s="164">
        <v>-3.2694999999999999</v>
      </c>
      <c r="GV55" s="164">
        <v>-10.201599999999999</v>
      </c>
      <c r="GW55" s="164">
        <v>5.3842999999999996</v>
      </c>
      <c r="GX55" s="164">
        <v>1.4498</v>
      </c>
      <c r="GY55" s="164">
        <v>7.0324</v>
      </c>
      <c r="GZ55" s="164">
        <v>6.9938000000000002</v>
      </c>
      <c r="HA55" s="164">
        <v>1</v>
      </c>
      <c r="HB55" s="164">
        <v>-11.7058</v>
      </c>
      <c r="HC55" s="164">
        <v>-9.1857000000000006</v>
      </c>
      <c r="HD55" s="164">
        <v>-7.12</v>
      </c>
      <c r="HE55" s="164">
        <v>0</v>
      </c>
      <c r="HF55" s="164">
        <v>40.696100000000001</v>
      </c>
      <c r="HG55" s="164">
        <v>9.2640999999999991</v>
      </c>
      <c r="HH55" s="164">
        <v>104.48439999999999</v>
      </c>
      <c r="HI55" s="164">
        <v>-17.163</v>
      </c>
      <c r="HJ55" s="164">
        <v>34.07</v>
      </c>
      <c r="HK55" s="165"/>
      <c r="HL55" s="164">
        <v>0</v>
      </c>
      <c r="HM55" s="164">
        <v>0</v>
      </c>
      <c r="HN55" s="164">
        <v>-11.539300000000001</v>
      </c>
      <c r="HO55" s="165"/>
      <c r="HP55" s="165"/>
      <c r="HQ55" s="164">
        <v>-14.336</v>
      </c>
      <c r="HR55" s="164">
        <v>-13.687799999999999</v>
      </c>
      <c r="HS55" s="164">
        <v>-5.7389999999999999</v>
      </c>
      <c r="HT55" s="164">
        <v>-5.9542000000000002</v>
      </c>
      <c r="HU55" s="164">
        <v>20.260000000000002</v>
      </c>
      <c r="HV55" s="164">
        <v>19.989999999999998</v>
      </c>
      <c r="HW55" s="164">
        <v>-19.8</v>
      </c>
      <c r="HX55" s="164">
        <v>-18.600000000000001</v>
      </c>
      <c r="HY55" s="164">
        <v>1.1087</v>
      </c>
      <c r="HZ55" s="164">
        <v>-11.6</v>
      </c>
      <c r="IA55" s="165"/>
      <c r="IB55" s="164">
        <v>16.647500000000001</v>
      </c>
      <c r="IC55" s="164">
        <v>15.9497</v>
      </c>
      <c r="ID55" s="165"/>
      <c r="IE55" s="164">
        <v>-21.4</v>
      </c>
      <c r="IF55" s="164">
        <v>-1.6</v>
      </c>
      <c r="IG55" s="164">
        <v>-2.1</v>
      </c>
      <c r="IH55" s="165"/>
      <c r="II55" s="165"/>
      <c r="IJ55" s="164">
        <v>-152.46709999999999</v>
      </c>
      <c r="IK55" s="165"/>
      <c r="IL55" s="164">
        <v>-247.34790000000001</v>
      </c>
      <c r="IM55" s="165"/>
      <c r="IN55" s="165"/>
      <c r="IO55" s="165"/>
      <c r="IP55" s="165"/>
      <c r="IQ55" s="165"/>
      <c r="IR55" s="164">
        <v>91.702200000000005</v>
      </c>
      <c r="IS55" s="164">
        <v>10.3522</v>
      </c>
      <c r="IT55" s="164">
        <v>27.6965</v>
      </c>
      <c r="IU55" s="164">
        <v>23.6038</v>
      </c>
      <c r="IV55" s="164">
        <v>-39.777000000000001</v>
      </c>
      <c r="IW55" s="164">
        <v>165.28370000000001</v>
      </c>
      <c r="IX55" s="164">
        <v>-196.55420000000001</v>
      </c>
      <c r="IY55" s="164">
        <v>-32.4101</v>
      </c>
      <c r="IZ55" s="164">
        <v>37.630699999999997</v>
      </c>
      <c r="JA55" s="164">
        <v>0.42359999999999998</v>
      </c>
      <c r="JB55" s="165"/>
      <c r="JC55" s="164">
        <v>-2.48</v>
      </c>
      <c r="JD55" s="164">
        <v>-1.917</v>
      </c>
      <c r="JE55" s="164">
        <v>-1.913</v>
      </c>
      <c r="JF55" s="164">
        <v>-2.3199999999999998</v>
      </c>
      <c r="JG55" s="164">
        <v>4.08</v>
      </c>
      <c r="JH55" s="164">
        <v>-2.2812000000000001</v>
      </c>
      <c r="JI55" s="164">
        <v>-9.9596</v>
      </c>
      <c r="JJ55" s="164">
        <v>2.1682999999999999</v>
      </c>
      <c r="JK55" s="164">
        <v>7.7073</v>
      </c>
      <c r="JL55" s="164">
        <v>-4.5</v>
      </c>
      <c r="JM55" s="164">
        <v>-5.4349999999999996</v>
      </c>
      <c r="JN55" s="164">
        <v>-4.2649999999999997</v>
      </c>
      <c r="JO55" s="165"/>
      <c r="JP55" s="165"/>
      <c r="JQ55" s="164">
        <v>3.7793000000000001</v>
      </c>
      <c r="JR55" s="164">
        <v>2.9098999999999999</v>
      </c>
      <c r="JS55" s="164">
        <v>3.1328</v>
      </c>
      <c r="JT55" s="165"/>
      <c r="JU55" s="164">
        <v>6</v>
      </c>
      <c r="JV55" s="164">
        <v>-1.6355999999999999</v>
      </c>
      <c r="JW55" s="164">
        <v>0.13</v>
      </c>
      <c r="JX55" s="165"/>
      <c r="JY55" s="164">
        <v>-11.651199999999999</v>
      </c>
      <c r="JZ55" s="164">
        <v>-4.7005999999999997</v>
      </c>
      <c r="KA55" s="164">
        <v>-22.8855</v>
      </c>
      <c r="KB55" s="164">
        <v>-8.1862999999999992</v>
      </c>
      <c r="KC55" s="165"/>
      <c r="KD55" s="164">
        <v>-25.298300000000001</v>
      </c>
      <c r="KE55" s="164">
        <v>-6.7165999999999997</v>
      </c>
      <c r="KF55" s="164">
        <v>1</v>
      </c>
      <c r="KG55" s="164">
        <v>-13.8</v>
      </c>
      <c r="KH55" s="164">
        <v>76.133499999999998</v>
      </c>
      <c r="KI55" s="164">
        <v>-175.45740000000001</v>
      </c>
    </row>
    <row r="56" spans="1:295" ht="18" customHeight="1" x14ac:dyDescent="0.25">
      <c r="A56" s="159" t="s">
        <v>999</v>
      </c>
      <c r="B56" s="159" t="s">
        <v>111</v>
      </c>
      <c r="C56" s="166">
        <v>0</v>
      </c>
      <c r="D56" s="167">
        <v>1.1177999999999999</v>
      </c>
      <c r="E56" s="167">
        <v>-5.9335000000000004</v>
      </c>
      <c r="F56" s="167">
        <v>2.5573000000000001</v>
      </c>
      <c r="G56" s="167">
        <v>8.6587999999999994</v>
      </c>
      <c r="H56" s="168"/>
      <c r="I56" s="167">
        <v>7.6390000000000002</v>
      </c>
      <c r="J56" s="168"/>
      <c r="K56" s="167">
        <v>7.0858999999999996</v>
      </c>
      <c r="L56" s="167">
        <v>1.9049</v>
      </c>
      <c r="M56" s="168"/>
      <c r="N56" s="167">
        <v>-11.1</v>
      </c>
      <c r="O56" s="167">
        <v>-17.600000000000001</v>
      </c>
      <c r="P56" s="167">
        <v>-4.4000000000000004</v>
      </c>
      <c r="Q56" s="168"/>
      <c r="R56" s="167">
        <v>-11</v>
      </c>
      <c r="S56" s="167">
        <v>3.6297000000000001</v>
      </c>
      <c r="T56" s="167">
        <v>-12.821</v>
      </c>
      <c r="U56" s="167">
        <v>3.4016999999999999</v>
      </c>
      <c r="V56" s="167">
        <v>3.2227999999999999</v>
      </c>
      <c r="W56" s="167">
        <v>5.9839000000000002</v>
      </c>
      <c r="X56" s="167">
        <v>2.8307000000000002</v>
      </c>
      <c r="Y56" s="167">
        <v>7.6100000000000001E-2</v>
      </c>
      <c r="Z56" s="167">
        <v>2.4502999999999999</v>
      </c>
      <c r="AA56" s="168"/>
      <c r="AB56" s="167">
        <v>-0.99729999999999996</v>
      </c>
      <c r="AC56" s="167">
        <v>-1.25</v>
      </c>
      <c r="AD56" s="167">
        <v>-1.216</v>
      </c>
      <c r="AE56" s="167">
        <v>4.5910000000000002</v>
      </c>
      <c r="AF56" s="167">
        <v>-11.1</v>
      </c>
      <c r="AG56" s="167">
        <v>-15.4</v>
      </c>
      <c r="AH56" s="167">
        <v>-1.1579999999999999</v>
      </c>
      <c r="AI56" s="167">
        <v>0.33900000000000002</v>
      </c>
      <c r="AJ56" s="168"/>
      <c r="AK56" s="167">
        <v>-13.75</v>
      </c>
      <c r="AL56" s="168"/>
      <c r="AM56" s="167">
        <v>-11.85</v>
      </c>
      <c r="AN56" s="167">
        <v>-11.92</v>
      </c>
      <c r="AO56" s="167">
        <v>5.2137000000000002</v>
      </c>
      <c r="AP56" s="167">
        <v>3.2099000000000002</v>
      </c>
      <c r="AQ56" s="167">
        <v>17.630199999999999</v>
      </c>
      <c r="AR56" s="167">
        <v>20.2775</v>
      </c>
      <c r="AS56" s="167">
        <v>-14.3682</v>
      </c>
      <c r="AT56" s="167">
        <v>-12.860099999999999</v>
      </c>
      <c r="AU56" s="167">
        <v>-12.2425</v>
      </c>
      <c r="AV56" s="167">
        <v>0.76949999999999996</v>
      </c>
      <c r="AW56" s="167">
        <v>0.88</v>
      </c>
      <c r="AX56" s="167">
        <v>-12.994</v>
      </c>
      <c r="AY56" s="167">
        <v>-11.118600000000001</v>
      </c>
      <c r="AZ56" s="167">
        <v>18.0366</v>
      </c>
      <c r="BA56" s="167">
        <v>18.8643</v>
      </c>
      <c r="BB56" s="167">
        <v>-22.848199999999999</v>
      </c>
      <c r="BC56" s="167">
        <v>13.449299999999999</v>
      </c>
      <c r="BD56" s="167">
        <v>-5.8</v>
      </c>
      <c r="BE56" s="167">
        <v>-5.9</v>
      </c>
      <c r="BF56" s="167">
        <v>-24.278300000000002</v>
      </c>
      <c r="BG56" s="167">
        <v>-23.836099999999998</v>
      </c>
      <c r="BH56" s="167">
        <v>-1.2399</v>
      </c>
      <c r="BI56" s="168"/>
      <c r="BJ56" s="167">
        <v>-4.4505999999999997</v>
      </c>
      <c r="BK56" s="167">
        <v>-8.8800000000000004E-2</v>
      </c>
      <c r="BL56" s="168"/>
      <c r="BM56" s="167">
        <v>-0.18310000000000001</v>
      </c>
      <c r="BN56" s="167">
        <v>-119.4494</v>
      </c>
      <c r="BO56" s="167">
        <v>11.4139</v>
      </c>
      <c r="BP56" s="167">
        <v>11.4444</v>
      </c>
      <c r="BQ56" s="167">
        <v>3.4998</v>
      </c>
      <c r="BR56" s="167">
        <v>-218.86760000000001</v>
      </c>
      <c r="BS56" s="168"/>
      <c r="BT56" s="168"/>
      <c r="BU56" s="168"/>
      <c r="BV56" s="167">
        <v>4.3112000000000004</v>
      </c>
      <c r="BW56" s="167">
        <v>8.74</v>
      </c>
      <c r="BX56" s="167">
        <v>4.78</v>
      </c>
      <c r="BY56" s="167">
        <v>-16.62</v>
      </c>
      <c r="BZ56" s="167">
        <v>-0.65</v>
      </c>
      <c r="CA56" s="167">
        <v>-15.4009</v>
      </c>
      <c r="CB56" s="167">
        <v>-15.132999999999999</v>
      </c>
      <c r="CC56" s="167">
        <v>18.151499999999999</v>
      </c>
      <c r="CD56" s="167">
        <v>16.415500000000002</v>
      </c>
      <c r="CE56" s="167">
        <v>-2.5992999999999999</v>
      </c>
      <c r="CF56" s="167">
        <v>-19.140899999999998</v>
      </c>
      <c r="CG56" s="167">
        <v>-18.6143</v>
      </c>
      <c r="CH56" s="167">
        <v>-3.3610000000000002</v>
      </c>
      <c r="CI56" s="168"/>
      <c r="CJ56" s="168"/>
      <c r="CK56" s="168"/>
      <c r="CL56" s="167">
        <v>-19.899999999999999</v>
      </c>
      <c r="CM56" s="167">
        <v>-19.100000000000001</v>
      </c>
      <c r="CN56" s="167">
        <v>-0.97</v>
      </c>
      <c r="CO56" s="167">
        <v>6.407</v>
      </c>
      <c r="CP56" s="167">
        <v>6.3201000000000001</v>
      </c>
      <c r="CQ56" s="167">
        <v>5.6929999999999996</v>
      </c>
      <c r="CR56" s="167">
        <v>37.638500000000001</v>
      </c>
      <c r="CS56" s="167">
        <v>37.780500000000004</v>
      </c>
      <c r="CT56" s="167">
        <v>-27.613600000000002</v>
      </c>
      <c r="CU56" s="167">
        <v>-10.0238</v>
      </c>
      <c r="CV56" s="167">
        <v>-28.780200000000001</v>
      </c>
      <c r="CW56" s="167">
        <v>1.9501999999999999</v>
      </c>
      <c r="CX56" s="167">
        <v>18.38</v>
      </c>
      <c r="CY56" s="167">
        <v>5.28</v>
      </c>
      <c r="CZ56" s="167">
        <v>12.973599999999999</v>
      </c>
      <c r="DA56" s="167">
        <v>12.893700000000001</v>
      </c>
      <c r="DB56" s="167">
        <v>-5.28</v>
      </c>
      <c r="DC56" s="167">
        <v>-326.55919999999998</v>
      </c>
      <c r="DD56" s="168"/>
      <c r="DE56" s="168"/>
      <c r="DF56" s="167">
        <v>15.9381</v>
      </c>
      <c r="DG56" s="167">
        <v>-10.267799999999999</v>
      </c>
      <c r="DH56" s="167">
        <v>-2.5072000000000001</v>
      </c>
      <c r="DI56" s="168"/>
      <c r="DJ56" s="168"/>
      <c r="DK56" s="167">
        <v>-4.4066999999999998</v>
      </c>
      <c r="DL56" s="167">
        <v>-2.9921000000000002</v>
      </c>
      <c r="DM56" s="167">
        <v>3.9478</v>
      </c>
      <c r="DN56" s="167">
        <v>3.1600999999999999</v>
      </c>
      <c r="DO56" s="167">
        <v>-2.59</v>
      </c>
      <c r="DP56" s="167">
        <v>-1.54</v>
      </c>
      <c r="DQ56" s="167">
        <v>4.3090000000000002</v>
      </c>
      <c r="DR56" s="167">
        <v>-16.0184</v>
      </c>
      <c r="DS56" s="167">
        <v>-13.04</v>
      </c>
      <c r="DT56" s="167">
        <v>-12.98</v>
      </c>
      <c r="DU56" s="167">
        <v>31.47</v>
      </c>
      <c r="DV56" s="167">
        <v>11.11</v>
      </c>
      <c r="DW56" s="167">
        <v>-18.7818</v>
      </c>
      <c r="DX56" s="167">
        <v>-9.1364000000000001</v>
      </c>
      <c r="DY56" s="168"/>
      <c r="DZ56" s="167">
        <v>-28.4636</v>
      </c>
      <c r="EA56" s="167">
        <v>-9.9802</v>
      </c>
      <c r="EB56" s="167">
        <v>-19.503699999999998</v>
      </c>
      <c r="EC56" s="167">
        <v>-25.7714</v>
      </c>
      <c r="ED56" s="167">
        <v>-25.322099999999999</v>
      </c>
      <c r="EE56" s="167">
        <v>-24.8721</v>
      </c>
      <c r="EF56" s="167">
        <v>-30.5014</v>
      </c>
      <c r="EG56" s="167">
        <v>-9.8930000000000007</v>
      </c>
      <c r="EH56" s="167">
        <v>-103.28530000000001</v>
      </c>
      <c r="EI56" s="167">
        <v>-3.7925</v>
      </c>
      <c r="EJ56" s="168"/>
      <c r="EK56" s="167">
        <v>-8.4787999999999997</v>
      </c>
      <c r="EL56" s="167">
        <v>-7.6711</v>
      </c>
      <c r="EM56" s="167">
        <v>8.2090999999999994</v>
      </c>
      <c r="EN56" s="167">
        <v>-2.9024000000000001</v>
      </c>
      <c r="EO56" s="167">
        <v>-3.1579999999999999</v>
      </c>
      <c r="EP56" s="167">
        <v>-14.852</v>
      </c>
      <c r="EQ56" s="167">
        <v>-19.967600000000001</v>
      </c>
      <c r="ER56" s="167">
        <v>-19.458200000000001</v>
      </c>
      <c r="ES56" s="167">
        <v>5.08</v>
      </c>
      <c r="ET56" s="167">
        <v>6.77</v>
      </c>
      <c r="EU56" s="167">
        <v>0</v>
      </c>
      <c r="EV56" s="167">
        <v>0.1</v>
      </c>
      <c r="EW56" s="167">
        <v>2.3685999999999998</v>
      </c>
      <c r="EX56" s="167">
        <v>7.3871000000000002</v>
      </c>
      <c r="EY56" s="167">
        <v>-10.246499999999999</v>
      </c>
      <c r="EZ56" s="167">
        <v>-10.197699999999999</v>
      </c>
      <c r="FA56" s="167">
        <v>8.1311999999999998</v>
      </c>
      <c r="FB56" s="167">
        <v>11.581799999999999</v>
      </c>
      <c r="FC56" s="167">
        <v>-17.9255</v>
      </c>
      <c r="FD56" s="167">
        <v>5.3456999999999999</v>
      </c>
      <c r="FE56" s="168"/>
      <c r="FF56" s="167">
        <v>5.0305</v>
      </c>
      <c r="FG56" s="167">
        <v>3.8557999999999999</v>
      </c>
      <c r="FH56" s="167">
        <v>3.2326000000000001</v>
      </c>
      <c r="FI56" s="167">
        <v>0</v>
      </c>
      <c r="FJ56" s="167">
        <v>3.5165999999999999</v>
      </c>
      <c r="FK56" s="167">
        <v>3.1817000000000002</v>
      </c>
      <c r="FL56" s="167">
        <v>0.66979999999999995</v>
      </c>
      <c r="FM56" s="167">
        <v>9.0919000000000008</v>
      </c>
      <c r="FN56" s="167">
        <v>9.1456999999999997</v>
      </c>
      <c r="FO56" s="167">
        <v>11.5182</v>
      </c>
      <c r="FP56" s="167">
        <v>24.903099999999998</v>
      </c>
      <c r="FQ56" s="167">
        <v>21.783799999999999</v>
      </c>
      <c r="FR56" s="167">
        <v>-15.32</v>
      </c>
      <c r="FS56" s="167">
        <v>-9.2899999999999996E-2</v>
      </c>
      <c r="FT56" s="167">
        <v>0.21629999999999999</v>
      </c>
      <c r="FU56" s="167">
        <v>-0.31</v>
      </c>
      <c r="FV56" s="167">
        <v>2.14</v>
      </c>
      <c r="FW56" s="167">
        <v>-21.465699999999998</v>
      </c>
      <c r="FX56" s="168"/>
      <c r="FY56" s="167">
        <v>2.4769999999999999</v>
      </c>
      <c r="FZ56" s="167">
        <v>0.83</v>
      </c>
      <c r="GA56" s="168"/>
      <c r="GB56" s="167">
        <v>6.19</v>
      </c>
      <c r="GC56" s="167">
        <v>-34.801000000000002</v>
      </c>
      <c r="GD56" s="167">
        <v>-24.8429</v>
      </c>
      <c r="GE56" s="167">
        <v>-2.5099999999999998</v>
      </c>
      <c r="GF56" s="167">
        <v>20.982099999999999</v>
      </c>
      <c r="GG56" s="168"/>
      <c r="GH56" s="167">
        <v>23.4147</v>
      </c>
      <c r="GI56" s="167">
        <v>-5.7012</v>
      </c>
      <c r="GJ56" s="167">
        <v>-5.9635999999999996</v>
      </c>
      <c r="GK56" s="167">
        <v>2.3157000000000001</v>
      </c>
      <c r="GL56" s="168"/>
      <c r="GM56" s="168"/>
      <c r="GN56" s="167">
        <v>-9.1882000000000001</v>
      </c>
      <c r="GO56" s="167">
        <v>5.2366999999999999</v>
      </c>
      <c r="GP56" s="167">
        <v>4.6825000000000001</v>
      </c>
      <c r="GQ56" s="168"/>
      <c r="GR56" s="167">
        <v>4.9132999999999996</v>
      </c>
      <c r="GS56" s="167">
        <v>4.1844999999999999</v>
      </c>
      <c r="GT56" s="168"/>
      <c r="GU56" s="167">
        <v>-3.7919</v>
      </c>
      <c r="GV56" s="167">
        <v>-10.283300000000001</v>
      </c>
      <c r="GW56" s="167">
        <v>5.6767000000000003</v>
      </c>
      <c r="GX56" s="167">
        <v>1.8885000000000001</v>
      </c>
      <c r="GY56" s="167">
        <v>6.798</v>
      </c>
      <c r="GZ56" s="167">
        <v>6.7801999999999998</v>
      </c>
      <c r="HA56" s="167">
        <v>1.2545999999999999</v>
      </c>
      <c r="HB56" s="167">
        <v>-10.659800000000001</v>
      </c>
      <c r="HC56" s="167">
        <v>-9.7887000000000004</v>
      </c>
      <c r="HD56" s="167">
        <v>-9.64</v>
      </c>
      <c r="HE56" s="167">
        <v>0</v>
      </c>
      <c r="HF56" s="167">
        <v>42.699800000000003</v>
      </c>
      <c r="HG56" s="167">
        <v>5.5495000000000001</v>
      </c>
      <c r="HH56" s="167">
        <v>103.62269999999999</v>
      </c>
      <c r="HI56" s="167">
        <v>-15.279</v>
      </c>
      <c r="HJ56" s="167">
        <v>35.1935</v>
      </c>
      <c r="HK56" s="168"/>
      <c r="HL56" s="167">
        <v>0</v>
      </c>
      <c r="HM56" s="167">
        <v>0</v>
      </c>
      <c r="HN56" s="167">
        <v>0</v>
      </c>
      <c r="HO56" s="168"/>
      <c r="HP56" s="168"/>
      <c r="HQ56" s="167">
        <v>-14.9732</v>
      </c>
      <c r="HR56" s="167">
        <v>-13.797700000000001</v>
      </c>
      <c r="HS56" s="167">
        <v>-5.5259</v>
      </c>
      <c r="HT56" s="167">
        <v>-5.8173000000000004</v>
      </c>
      <c r="HU56" s="167">
        <v>19.73</v>
      </c>
      <c r="HV56" s="167">
        <v>20.02</v>
      </c>
      <c r="HW56" s="167">
        <v>-20</v>
      </c>
      <c r="HX56" s="167">
        <v>-20</v>
      </c>
      <c r="HY56" s="167">
        <v>1.1087</v>
      </c>
      <c r="HZ56" s="167">
        <v>-12.16</v>
      </c>
      <c r="IA56" s="167">
        <v>66.266199999999998</v>
      </c>
      <c r="IB56" s="167">
        <v>9.7134</v>
      </c>
      <c r="IC56" s="167">
        <v>9.4847000000000001</v>
      </c>
      <c r="ID56" s="167">
        <v>-19.899999999999999</v>
      </c>
      <c r="IE56" s="167">
        <v>-22.6</v>
      </c>
      <c r="IF56" s="167">
        <v>-0.3</v>
      </c>
      <c r="IG56" s="167">
        <v>-1.2</v>
      </c>
      <c r="IH56" s="167">
        <v>-18.128699999999998</v>
      </c>
      <c r="II56" s="167">
        <v>-18.105799999999999</v>
      </c>
      <c r="IJ56" s="167">
        <v>-156.1662</v>
      </c>
      <c r="IK56" s="167">
        <v>-31.4254</v>
      </c>
      <c r="IL56" s="167">
        <v>-246.49889999999999</v>
      </c>
      <c r="IM56" s="167">
        <v>1.9412</v>
      </c>
      <c r="IN56" s="168"/>
      <c r="IO56" s="167">
        <v>77.715800000000002</v>
      </c>
      <c r="IP56" s="167">
        <v>90.062299999999993</v>
      </c>
      <c r="IQ56" s="167">
        <v>151.97030000000001</v>
      </c>
      <c r="IR56" s="167">
        <v>91.410200000000003</v>
      </c>
      <c r="IS56" s="167">
        <v>7.8754999999999997</v>
      </c>
      <c r="IT56" s="167">
        <v>28.357700000000001</v>
      </c>
      <c r="IU56" s="167">
        <v>26.7882</v>
      </c>
      <c r="IV56" s="167">
        <v>-43.8033</v>
      </c>
      <c r="IW56" s="167">
        <v>162.4521</v>
      </c>
      <c r="IX56" s="167">
        <v>-196.56899999999999</v>
      </c>
      <c r="IY56" s="167">
        <v>-32.610500000000002</v>
      </c>
      <c r="IZ56" s="167">
        <v>43.0124</v>
      </c>
      <c r="JA56" s="167">
        <v>-1.0290999999999999</v>
      </c>
      <c r="JB56" s="168"/>
      <c r="JC56" s="167">
        <v>-1.84</v>
      </c>
      <c r="JD56" s="167">
        <v>-1.927</v>
      </c>
      <c r="JE56" s="167">
        <v>-1.9259999999999999</v>
      </c>
      <c r="JF56" s="167">
        <v>-3.6</v>
      </c>
      <c r="JG56" s="167">
        <v>4.4800000000000004</v>
      </c>
      <c r="JH56" s="167">
        <v>-2.1964999999999999</v>
      </c>
      <c r="JI56" s="167">
        <v>-9.5505999999999993</v>
      </c>
      <c r="JJ56" s="167">
        <v>2.9312999999999998</v>
      </c>
      <c r="JK56" s="167">
        <v>4.7775999999999996</v>
      </c>
      <c r="JL56" s="167">
        <v>-2.2999999999999998</v>
      </c>
      <c r="JM56" s="167">
        <v>-3.9910000000000001</v>
      </c>
      <c r="JN56" s="167">
        <v>-2.1789999999999998</v>
      </c>
      <c r="JO56" s="167">
        <v>2.6252</v>
      </c>
      <c r="JP56" s="167">
        <v>3.0636000000000001</v>
      </c>
      <c r="JQ56" s="167">
        <v>4.1558000000000002</v>
      </c>
      <c r="JR56" s="167">
        <v>3.9476</v>
      </c>
      <c r="JS56" s="167">
        <v>3.2669000000000001</v>
      </c>
      <c r="JT56" s="168"/>
      <c r="JU56" s="167">
        <v>7.7</v>
      </c>
      <c r="JV56" s="167">
        <v>0.19889999999999999</v>
      </c>
      <c r="JW56" s="167">
        <v>0.04</v>
      </c>
      <c r="JX56" s="168"/>
      <c r="JY56" s="167">
        <v>-10.6515</v>
      </c>
      <c r="JZ56" s="167">
        <v>-4.4062000000000001</v>
      </c>
      <c r="KA56" s="167">
        <v>-23.550699999999999</v>
      </c>
      <c r="KB56" s="167">
        <v>-7.1848999999999998</v>
      </c>
      <c r="KC56" s="167">
        <v>0</v>
      </c>
      <c r="KD56" s="167">
        <v>-25.394600000000001</v>
      </c>
      <c r="KE56" s="167">
        <v>-6.0594000000000001</v>
      </c>
      <c r="KF56" s="167">
        <v>0.2</v>
      </c>
      <c r="KG56" s="167">
        <v>-13.2</v>
      </c>
      <c r="KH56" s="167">
        <v>77.475300000000004</v>
      </c>
      <c r="KI56" s="167">
        <v>-176.93100000000001</v>
      </c>
    </row>
    <row r="57" spans="1:295" x14ac:dyDescent="0.25">
      <c r="A57" s="231" t="s">
        <v>1011</v>
      </c>
      <c r="B57" s="231"/>
      <c r="C57" s="169">
        <v>0</v>
      </c>
      <c r="D57" s="169">
        <v>4.4859999999999998</v>
      </c>
      <c r="E57" s="169">
        <v>-5.9335000000000004</v>
      </c>
      <c r="F57" s="169">
        <v>7.7355999999999998</v>
      </c>
      <c r="G57" s="169">
        <v>9.9812999999999992</v>
      </c>
      <c r="H57" s="169">
        <v>0</v>
      </c>
      <c r="I57" s="169">
        <v>14.504799999999999</v>
      </c>
      <c r="J57" s="169">
        <v>0</v>
      </c>
      <c r="K57" s="169">
        <v>14.088900000000001</v>
      </c>
      <c r="L57" s="169">
        <v>5.5838000000000001</v>
      </c>
      <c r="M57" s="169">
        <v>0</v>
      </c>
      <c r="N57" s="169">
        <v>-6.66</v>
      </c>
      <c r="O57" s="169">
        <v>-17.600000000000001</v>
      </c>
      <c r="P57" s="169">
        <v>6.6</v>
      </c>
      <c r="Q57" s="169">
        <v>2.484</v>
      </c>
      <c r="R57" s="169">
        <v>-11</v>
      </c>
      <c r="S57" s="169">
        <v>4.2740999999999998</v>
      </c>
      <c r="T57" s="169">
        <v>-10.1065</v>
      </c>
      <c r="U57" s="169">
        <v>7.5907999999999998</v>
      </c>
      <c r="V57" s="169">
        <v>7.5228000000000002</v>
      </c>
      <c r="W57" s="169">
        <v>12.997299999999999</v>
      </c>
      <c r="X57" s="169">
        <v>3.4925000000000002</v>
      </c>
      <c r="Y57" s="169">
        <v>1.6651</v>
      </c>
      <c r="Z57" s="169">
        <v>2.5571000000000002</v>
      </c>
      <c r="AA57" s="169">
        <v>0</v>
      </c>
      <c r="AB57" s="169">
        <v>-0.40139999999999998</v>
      </c>
      <c r="AC57" s="169">
        <v>-0.23699999999999999</v>
      </c>
      <c r="AD57" s="169">
        <v>0</v>
      </c>
      <c r="AE57" s="169">
        <v>6.4930000000000003</v>
      </c>
      <c r="AF57" s="169">
        <v>-2.2200000000000002</v>
      </c>
      <c r="AG57" s="169">
        <v>-2.2000000000000002</v>
      </c>
      <c r="AH57" s="169">
        <v>1.5029999999999999</v>
      </c>
      <c r="AI57" s="169">
        <v>0.40300000000000002</v>
      </c>
      <c r="AJ57" s="169">
        <v>0</v>
      </c>
      <c r="AK57" s="169">
        <v>0</v>
      </c>
      <c r="AL57" s="169">
        <v>-10</v>
      </c>
      <c r="AM57" s="169">
        <v>-3.18</v>
      </c>
      <c r="AN57" s="169">
        <v>0</v>
      </c>
      <c r="AO57" s="169">
        <v>6.1029999999999998</v>
      </c>
      <c r="AP57" s="169">
        <v>3.3416999999999999</v>
      </c>
      <c r="AQ57" s="169">
        <v>23.45</v>
      </c>
      <c r="AR57" s="169">
        <v>25.102499999999999</v>
      </c>
      <c r="AS57" s="169">
        <v>-6.8762999999999996</v>
      </c>
      <c r="AT57" s="169">
        <v>-8.0374999999999996</v>
      </c>
      <c r="AU57" s="169">
        <v>-7.5320999999999998</v>
      </c>
      <c r="AV57" s="169">
        <v>1.9415</v>
      </c>
      <c r="AW57" s="169">
        <v>2.0514000000000001</v>
      </c>
      <c r="AX57" s="169">
        <v>-9.2431999999999999</v>
      </c>
      <c r="AY57" s="169">
        <v>-7.3677000000000001</v>
      </c>
      <c r="AZ57" s="169">
        <v>20.084399999999999</v>
      </c>
      <c r="BA57" s="169">
        <v>20.905899999999999</v>
      </c>
      <c r="BB57" s="169">
        <v>3.9708000000000001</v>
      </c>
      <c r="BC57" s="169">
        <v>21.5182</v>
      </c>
      <c r="BD57" s="169">
        <v>-1.7</v>
      </c>
      <c r="BE57" s="169">
        <v>-1.7</v>
      </c>
      <c r="BF57" s="169">
        <v>-22.6249</v>
      </c>
      <c r="BG57" s="169">
        <v>-22.066700000000001</v>
      </c>
      <c r="BH57" s="169">
        <v>0.84930000000000005</v>
      </c>
      <c r="BI57" s="169">
        <v>0</v>
      </c>
      <c r="BJ57" s="169">
        <v>2.4003000000000001</v>
      </c>
      <c r="BK57" s="169">
        <v>1.5471999999999999</v>
      </c>
      <c r="BL57" s="169">
        <v>1.9556</v>
      </c>
      <c r="BM57" s="169">
        <v>1.4688000000000001</v>
      </c>
      <c r="BN57" s="169">
        <v>-88.473100000000002</v>
      </c>
      <c r="BO57" s="169">
        <v>18.952000000000002</v>
      </c>
      <c r="BP57" s="169">
        <v>19.043500000000002</v>
      </c>
      <c r="BQ57" s="169">
        <v>49.914400000000001</v>
      </c>
      <c r="BR57" s="169">
        <v>-157.8553</v>
      </c>
      <c r="BS57" s="169">
        <v>0</v>
      </c>
      <c r="BT57" s="169">
        <v>0</v>
      </c>
      <c r="BU57" s="169">
        <v>0</v>
      </c>
      <c r="BV57" s="169">
        <v>11.306800000000001</v>
      </c>
      <c r="BW57" s="169">
        <v>12.6</v>
      </c>
      <c r="BX57" s="169">
        <v>9.8699999999999992</v>
      </c>
      <c r="BY57" s="169">
        <v>-9.16</v>
      </c>
      <c r="BZ57" s="169">
        <v>4.8600000000000003</v>
      </c>
      <c r="CA57" s="169">
        <v>-9.9085999999999999</v>
      </c>
      <c r="CB57" s="169">
        <v>-9.3727999999999998</v>
      </c>
      <c r="CC57" s="169">
        <v>30.828399999999998</v>
      </c>
      <c r="CD57" s="169">
        <v>30.101199999999999</v>
      </c>
      <c r="CE57" s="169">
        <v>-3.0700000000000002E-2</v>
      </c>
      <c r="CF57" s="169">
        <v>-4.7413999999999996</v>
      </c>
      <c r="CG57" s="169">
        <v>-4.7222</v>
      </c>
      <c r="CH57" s="169">
        <v>3.0185</v>
      </c>
      <c r="CI57" s="169">
        <v>15.048400000000001</v>
      </c>
      <c r="CJ57" s="169">
        <v>0</v>
      </c>
      <c r="CK57" s="169">
        <v>0</v>
      </c>
      <c r="CL57" s="169">
        <v>-0.6</v>
      </c>
      <c r="CM57" s="169">
        <v>-2.2000000000000002</v>
      </c>
      <c r="CN57" s="169">
        <v>-0.43</v>
      </c>
      <c r="CO57" s="169">
        <v>20.981100000000001</v>
      </c>
      <c r="CP57" s="169">
        <v>21.148599999999998</v>
      </c>
      <c r="CQ57" s="169">
        <v>19.688300000000002</v>
      </c>
      <c r="CR57" s="169">
        <v>43.742199999999997</v>
      </c>
      <c r="CS57" s="169">
        <v>43.919600000000003</v>
      </c>
      <c r="CT57" s="169">
        <v>-25.351299999999998</v>
      </c>
      <c r="CU57" s="169">
        <v>-4.3025000000000002</v>
      </c>
      <c r="CV57" s="169">
        <v>-26.292999999999999</v>
      </c>
      <c r="CW57" s="169">
        <v>3.5234999999999999</v>
      </c>
      <c r="CX57" s="169">
        <v>23.71</v>
      </c>
      <c r="CY57" s="169">
        <v>7.85</v>
      </c>
      <c r="CZ57" s="169">
        <v>16.567399999999999</v>
      </c>
      <c r="DA57" s="169">
        <v>16.409300000000002</v>
      </c>
      <c r="DB57" s="169">
        <v>-5.28</v>
      </c>
      <c r="DC57" s="169">
        <v>-8.8866999999999994</v>
      </c>
      <c r="DD57" s="169">
        <v>0</v>
      </c>
      <c r="DE57" s="169">
        <v>0</v>
      </c>
      <c r="DF57" s="169">
        <v>34.765900000000002</v>
      </c>
      <c r="DG57" s="169">
        <v>-8.3960000000000008</v>
      </c>
      <c r="DH57" s="169">
        <v>-2.5072000000000001</v>
      </c>
      <c r="DI57" s="169">
        <v>-7.3</v>
      </c>
      <c r="DJ57" s="169">
        <v>-7</v>
      </c>
      <c r="DK57" s="169">
        <v>6.7000000000000002E-3</v>
      </c>
      <c r="DL57" s="169">
        <v>3.746</v>
      </c>
      <c r="DM57" s="169">
        <v>9.7832000000000008</v>
      </c>
      <c r="DN57" s="169">
        <v>12.251899999999999</v>
      </c>
      <c r="DO57" s="169">
        <v>4.18</v>
      </c>
      <c r="DP57" s="169">
        <v>-0.26</v>
      </c>
      <c r="DQ57" s="169">
        <v>7.0990000000000002</v>
      </c>
      <c r="DR57" s="169">
        <v>-12.8832</v>
      </c>
      <c r="DS57" s="169">
        <v>-9.49</v>
      </c>
      <c r="DT57" s="169">
        <v>-9.66</v>
      </c>
      <c r="DU57" s="169">
        <v>35.81</v>
      </c>
      <c r="DV57" s="169">
        <v>16.97</v>
      </c>
      <c r="DW57" s="169">
        <v>-16.327300000000001</v>
      </c>
      <c r="DX57" s="169">
        <v>-8.1455000000000002</v>
      </c>
      <c r="DY57" s="169">
        <v>-37.808999999999997</v>
      </c>
      <c r="DZ57" s="169">
        <v>-27.872699999999998</v>
      </c>
      <c r="EA57" s="169">
        <v>11.9727</v>
      </c>
      <c r="EB57" s="169">
        <v>-5.9721000000000002</v>
      </c>
      <c r="EC57" s="169">
        <v>-15.603899999999999</v>
      </c>
      <c r="ED57" s="169">
        <v>-15.4465</v>
      </c>
      <c r="EE57" s="169">
        <v>-8.4467999999999996</v>
      </c>
      <c r="EF57" s="169">
        <v>-12.7401</v>
      </c>
      <c r="EG57" s="169">
        <v>-8.6440000000000001</v>
      </c>
      <c r="EH57" s="169">
        <v>-69.380899999999997</v>
      </c>
      <c r="EI57" s="169">
        <v>88.576999999999998</v>
      </c>
      <c r="EJ57" s="169">
        <v>0</v>
      </c>
      <c r="EK57" s="169">
        <v>-6.8372000000000002</v>
      </c>
      <c r="EL57" s="169">
        <v>-6.1622000000000003</v>
      </c>
      <c r="EM57" s="169">
        <v>20.743200000000002</v>
      </c>
      <c r="EN57" s="169">
        <v>4.2629999999999999</v>
      </c>
      <c r="EO57" s="169">
        <v>2.9925999999999999</v>
      </c>
      <c r="EP57" s="169">
        <v>14.864000000000001</v>
      </c>
      <c r="EQ57" s="169">
        <v>-19.807200000000002</v>
      </c>
      <c r="ER57" s="169">
        <v>-19.114999999999998</v>
      </c>
      <c r="ES57" s="169">
        <v>10.9138</v>
      </c>
      <c r="ET57" s="169">
        <v>6.94</v>
      </c>
      <c r="EU57" s="169">
        <v>0</v>
      </c>
      <c r="EV57" s="169">
        <v>7.8</v>
      </c>
      <c r="EW57" s="169">
        <v>4.8350999999999997</v>
      </c>
      <c r="EX57" s="169">
        <v>10.2179</v>
      </c>
      <c r="EY57" s="169">
        <v>-7.3761000000000001</v>
      </c>
      <c r="EZ57" s="169">
        <v>-7.4363999999999999</v>
      </c>
      <c r="FA57" s="169">
        <v>9.5859000000000005</v>
      </c>
      <c r="FB57" s="169">
        <v>14.0603</v>
      </c>
      <c r="FC57" s="169">
        <v>-10.719900000000001</v>
      </c>
      <c r="FD57" s="169">
        <v>6.2713999999999999</v>
      </c>
      <c r="FE57" s="169">
        <v>0</v>
      </c>
      <c r="FF57" s="169">
        <v>6.2243000000000004</v>
      </c>
      <c r="FG57" s="169">
        <v>3.9847999999999999</v>
      </c>
      <c r="FH57" s="169">
        <v>4.6147</v>
      </c>
      <c r="FI57" s="169">
        <v>3.5373000000000001</v>
      </c>
      <c r="FJ57" s="169">
        <v>12.8941</v>
      </c>
      <c r="FK57" s="169">
        <v>12.8941</v>
      </c>
      <c r="FL57" s="169">
        <v>1.3395999999999999</v>
      </c>
      <c r="FM57" s="169">
        <v>22.089600000000001</v>
      </c>
      <c r="FN57" s="169">
        <v>21.788399999999999</v>
      </c>
      <c r="FO57" s="169">
        <v>13.905200000000001</v>
      </c>
      <c r="FP57" s="169">
        <v>27.675899999999999</v>
      </c>
      <c r="FQ57" s="169">
        <v>25.695</v>
      </c>
      <c r="FR57" s="169">
        <v>-13.99</v>
      </c>
      <c r="FS57" s="169">
        <v>0.2074</v>
      </c>
      <c r="FT57" s="169">
        <v>0.28770000000000001</v>
      </c>
      <c r="FU57" s="169">
        <v>2.2999999999999998</v>
      </c>
      <c r="FV57" s="169">
        <v>6.73</v>
      </c>
      <c r="FW57" s="169">
        <v>-13.895099999999999</v>
      </c>
      <c r="FX57" s="169">
        <v>3.8902999999999999</v>
      </c>
      <c r="FY57" s="169">
        <v>3.3250000000000002</v>
      </c>
      <c r="FZ57" s="169">
        <v>1.712</v>
      </c>
      <c r="GA57" s="169">
        <v>4.5773000000000001</v>
      </c>
      <c r="GB57" s="169">
        <v>31.57</v>
      </c>
      <c r="GC57" s="169">
        <v>-14.2188</v>
      </c>
      <c r="GD57" s="169">
        <v>-6.2621000000000002</v>
      </c>
      <c r="GE57" s="169">
        <v>0.73</v>
      </c>
      <c r="GF57" s="169">
        <v>22.551300000000001</v>
      </c>
      <c r="GG57" s="169">
        <v>0</v>
      </c>
      <c r="GH57" s="169">
        <v>25.498799999999999</v>
      </c>
      <c r="GI57" s="169">
        <v>-2.1025999999999998</v>
      </c>
      <c r="GJ57" s="169">
        <v>-2.1703000000000001</v>
      </c>
      <c r="GK57" s="169">
        <v>3.5110000000000001</v>
      </c>
      <c r="GL57" s="169">
        <v>5.6300000000000003E-2</v>
      </c>
      <c r="GM57" s="169">
        <v>0</v>
      </c>
      <c r="GN57" s="169">
        <v>-6.9245000000000001</v>
      </c>
      <c r="GO57" s="169">
        <v>5.2366999999999999</v>
      </c>
      <c r="GP57" s="169">
        <v>6.0003000000000002</v>
      </c>
      <c r="GQ57" s="169">
        <v>-17.415700000000001</v>
      </c>
      <c r="GR57" s="169">
        <v>8.8975000000000009</v>
      </c>
      <c r="GS57" s="169">
        <v>7.5262000000000002</v>
      </c>
      <c r="GT57" s="169">
        <v>171.62979999999999</v>
      </c>
      <c r="GU57" s="169">
        <v>1.6665000000000001</v>
      </c>
      <c r="GV57" s="169">
        <v>-7.3064999999999998</v>
      </c>
      <c r="GW57" s="169">
        <v>5.8661000000000003</v>
      </c>
      <c r="GX57" s="169">
        <v>3.3239999999999998</v>
      </c>
      <c r="GY57" s="169">
        <v>8.5202000000000009</v>
      </c>
      <c r="GZ57" s="169">
        <v>8.7034000000000002</v>
      </c>
      <c r="HA57" s="169">
        <v>3.5154999999999998</v>
      </c>
      <c r="HB57" s="169">
        <v>23.797499999999999</v>
      </c>
      <c r="HC57" s="169">
        <v>2.5684</v>
      </c>
      <c r="HD57" s="169">
        <v>0</v>
      </c>
      <c r="HE57" s="169">
        <v>16.113700000000001</v>
      </c>
      <c r="HF57" s="169">
        <v>94.778400000000005</v>
      </c>
      <c r="HG57" s="169">
        <v>30.385400000000001</v>
      </c>
      <c r="HH57" s="169">
        <v>117.3771</v>
      </c>
      <c r="HI57" s="169">
        <v>-2.1962999999999999</v>
      </c>
      <c r="HJ57" s="169">
        <v>48.839700000000001</v>
      </c>
      <c r="HK57" s="169">
        <v>0</v>
      </c>
      <c r="HL57" s="169">
        <v>0</v>
      </c>
      <c r="HM57" s="169">
        <v>0</v>
      </c>
      <c r="HN57" s="169">
        <v>0</v>
      </c>
      <c r="HO57" s="169">
        <v>37.178600000000003</v>
      </c>
      <c r="HP57" s="169">
        <v>32.7074</v>
      </c>
      <c r="HQ57" s="169">
        <v>0.1497</v>
      </c>
      <c r="HR57" s="169">
        <v>-8.6499999999999994E-2</v>
      </c>
      <c r="HS57" s="169">
        <v>0.1762</v>
      </c>
      <c r="HT57" s="169">
        <v>0.1124</v>
      </c>
      <c r="HU57" s="169">
        <v>45.3</v>
      </c>
      <c r="HV57" s="169">
        <v>44.88</v>
      </c>
      <c r="HW57" s="169">
        <v>-16.3</v>
      </c>
      <c r="HX57" s="169">
        <v>-16.5</v>
      </c>
      <c r="HY57" s="169">
        <v>1.583</v>
      </c>
      <c r="HZ57" s="169">
        <v>6.48</v>
      </c>
      <c r="IA57" s="169">
        <v>103.1636</v>
      </c>
      <c r="IB57" s="169">
        <v>23.744599999999998</v>
      </c>
      <c r="IC57" s="169">
        <v>23.982700000000001</v>
      </c>
      <c r="ID57" s="169">
        <v>-15.4</v>
      </c>
      <c r="IE57" s="169">
        <v>-19.3</v>
      </c>
      <c r="IF57" s="169">
        <v>-0.3</v>
      </c>
      <c r="IG57" s="169">
        <v>-1.2</v>
      </c>
      <c r="IH57" s="169">
        <v>-17.125699999999998</v>
      </c>
      <c r="II57" s="169">
        <v>-16.896599999999999</v>
      </c>
      <c r="IJ57" s="169">
        <v>0</v>
      </c>
      <c r="IK57" s="169">
        <v>-16.908300000000001</v>
      </c>
      <c r="IL57" s="169">
        <v>-200.5857</v>
      </c>
      <c r="IM57" s="169">
        <v>11.9635</v>
      </c>
      <c r="IN57" s="169">
        <v>0</v>
      </c>
      <c r="IO57" s="169">
        <v>127.4256</v>
      </c>
      <c r="IP57" s="169">
        <v>104.4417</v>
      </c>
      <c r="IQ57" s="169">
        <v>177.4144</v>
      </c>
      <c r="IR57" s="169">
        <v>145.22460000000001</v>
      </c>
      <c r="IS57" s="169">
        <v>63.886200000000002</v>
      </c>
      <c r="IT57" s="169">
        <v>34.268900000000002</v>
      </c>
      <c r="IU57" s="169">
        <v>30.113600000000002</v>
      </c>
      <c r="IV57" s="169">
        <v>25.920100000000001</v>
      </c>
      <c r="IW57" s="169">
        <v>232.82390000000001</v>
      </c>
      <c r="IX57" s="169">
        <v>-195.999</v>
      </c>
      <c r="IY57" s="169">
        <v>86.400499999999994</v>
      </c>
      <c r="IZ57" s="169">
        <v>43.0124</v>
      </c>
      <c r="JA57" s="169">
        <v>1.6174999999999999</v>
      </c>
      <c r="JB57" s="169">
        <v>0</v>
      </c>
      <c r="JC57" s="169">
        <v>-1.84</v>
      </c>
      <c r="JD57" s="169">
        <v>0.60199999999999998</v>
      </c>
      <c r="JE57" s="169">
        <v>0.60299999999999998</v>
      </c>
      <c r="JF57" s="169">
        <v>5.6</v>
      </c>
      <c r="JG57" s="169">
        <v>5.04</v>
      </c>
      <c r="JH57" s="169">
        <v>-1.2303999999999999</v>
      </c>
      <c r="JI57" s="169">
        <v>-2.4582000000000002</v>
      </c>
      <c r="JJ57" s="169">
        <v>7.1214000000000004</v>
      </c>
      <c r="JK57" s="169">
        <v>8.0582999999999991</v>
      </c>
      <c r="JL57" s="169">
        <v>7.2</v>
      </c>
      <c r="JM57" s="169">
        <v>2.87</v>
      </c>
      <c r="JN57" s="169">
        <v>2.8530000000000002</v>
      </c>
      <c r="JO57" s="169">
        <v>2.7724000000000002</v>
      </c>
      <c r="JP57" s="169">
        <v>3.1741000000000001</v>
      </c>
      <c r="JQ57" s="169">
        <v>5.1135000000000002</v>
      </c>
      <c r="JR57" s="169">
        <v>4.9400000000000004</v>
      </c>
      <c r="JS57" s="169">
        <v>4.8555000000000001</v>
      </c>
      <c r="JT57" s="169">
        <v>0</v>
      </c>
      <c r="JU57" s="169">
        <v>24.7</v>
      </c>
      <c r="JV57" s="169">
        <v>10.4786</v>
      </c>
      <c r="JW57" s="169">
        <v>1.72</v>
      </c>
      <c r="JX57" s="169">
        <v>0</v>
      </c>
      <c r="JY57" s="169">
        <v>10.270300000000001</v>
      </c>
      <c r="JZ57" s="169">
        <v>8.5459999999999994</v>
      </c>
      <c r="KA57" s="169">
        <v>-10.754099999999999</v>
      </c>
      <c r="KB57" s="169">
        <v>13.150399999999999</v>
      </c>
      <c r="KC57" s="169">
        <v>0</v>
      </c>
      <c r="KD57" s="169">
        <v>-10.8109</v>
      </c>
      <c r="KE57" s="169">
        <v>5.1242999999999999</v>
      </c>
      <c r="KF57" s="169">
        <v>1.2</v>
      </c>
      <c r="KG57" s="169">
        <v>0.6</v>
      </c>
      <c r="KH57" s="169">
        <v>97.096199999999996</v>
      </c>
      <c r="KI57" s="169">
        <v>-71.544799999999995</v>
      </c>
    </row>
    <row r="58" spans="1:295" x14ac:dyDescent="0.25">
      <c r="A58" s="231" t="s">
        <v>1012</v>
      </c>
      <c r="B58" s="231"/>
      <c r="C58" s="169">
        <v>0</v>
      </c>
      <c r="D58" s="169">
        <v>1.1177999999999999</v>
      </c>
      <c r="E58" s="169">
        <v>-10.2202</v>
      </c>
      <c r="F58" s="169">
        <v>2.3793000000000002</v>
      </c>
      <c r="G58" s="169">
        <v>6.7944000000000004</v>
      </c>
      <c r="H58" s="169">
        <v>0</v>
      </c>
      <c r="I58" s="169">
        <v>6.5269000000000004</v>
      </c>
      <c r="J58" s="169">
        <v>0</v>
      </c>
      <c r="K58" s="169">
        <v>6.0217000000000001</v>
      </c>
      <c r="L58" s="169">
        <v>1.448</v>
      </c>
      <c r="M58" s="169">
        <v>0</v>
      </c>
      <c r="N58" s="169">
        <v>-15.54</v>
      </c>
      <c r="O58" s="169">
        <v>-28.6</v>
      </c>
      <c r="P58" s="169">
        <v>-4.4000000000000004</v>
      </c>
      <c r="Q58" s="169">
        <v>-0.82799999999999996</v>
      </c>
      <c r="R58" s="169">
        <v>-19.8</v>
      </c>
      <c r="S58" s="169">
        <v>1.4115</v>
      </c>
      <c r="T58" s="169">
        <v>-15.167</v>
      </c>
      <c r="U58" s="169">
        <v>1.9125000000000001</v>
      </c>
      <c r="V58" s="169">
        <v>1.839</v>
      </c>
      <c r="W58" s="169">
        <v>3.4275000000000002</v>
      </c>
      <c r="X58" s="169">
        <v>1.236</v>
      </c>
      <c r="Y58" s="169">
        <v>-0.77290000000000003</v>
      </c>
      <c r="Z58" s="169">
        <v>1.4044000000000001</v>
      </c>
      <c r="AA58" s="169">
        <v>0</v>
      </c>
      <c r="AB58" s="169">
        <v>-2.0303</v>
      </c>
      <c r="AC58" s="169">
        <v>-2.2879999999999998</v>
      </c>
      <c r="AD58" s="169">
        <v>-1.79</v>
      </c>
      <c r="AE58" s="169">
        <v>0.95799999999999996</v>
      </c>
      <c r="AF58" s="169">
        <v>-11.1</v>
      </c>
      <c r="AG58" s="169">
        <v>-15.4</v>
      </c>
      <c r="AH58" s="169">
        <v>-2.2810000000000001</v>
      </c>
      <c r="AI58" s="169">
        <v>0.313</v>
      </c>
      <c r="AJ58" s="169">
        <v>0</v>
      </c>
      <c r="AK58" s="169">
        <v>-22.2</v>
      </c>
      <c r="AL58" s="169">
        <v>-10</v>
      </c>
      <c r="AM58" s="169">
        <v>-12.34</v>
      </c>
      <c r="AN58" s="169">
        <v>-12.36</v>
      </c>
      <c r="AO58" s="169">
        <v>0.71730000000000005</v>
      </c>
      <c r="AP58" s="169">
        <v>2.2827000000000002</v>
      </c>
      <c r="AQ58" s="169">
        <v>14.1371</v>
      </c>
      <c r="AR58" s="169">
        <v>13.5817</v>
      </c>
      <c r="AS58" s="169">
        <v>-15.48</v>
      </c>
      <c r="AT58" s="169">
        <v>-17.2807</v>
      </c>
      <c r="AU58" s="169">
        <v>-17.151299999999999</v>
      </c>
      <c r="AV58" s="169">
        <v>-1.1377999999999999</v>
      </c>
      <c r="AW58" s="169">
        <v>-1.1891</v>
      </c>
      <c r="AX58" s="169">
        <v>-14.1997</v>
      </c>
      <c r="AY58" s="169">
        <v>-12.4582</v>
      </c>
      <c r="AZ58" s="169">
        <v>10.9497</v>
      </c>
      <c r="BA58" s="169">
        <v>11.3316</v>
      </c>
      <c r="BB58" s="169">
        <v>-36.407299999999999</v>
      </c>
      <c r="BC58" s="169">
        <v>5.0895999999999999</v>
      </c>
      <c r="BD58" s="169">
        <v>-7.1</v>
      </c>
      <c r="BE58" s="169">
        <v>-7</v>
      </c>
      <c r="BF58" s="169">
        <v>-24.596399999999999</v>
      </c>
      <c r="BG58" s="169">
        <v>-24.581800000000001</v>
      </c>
      <c r="BH58" s="169">
        <v>-2.0245000000000002</v>
      </c>
      <c r="BI58" s="169">
        <v>0</v>
      </c>
      <c r="BJ58" s="169">
        <v>-6.4535</v>
      </c>
      <c r="BK58" s="169">
        <v>-1.1447000000000001</v>
      </c>
      <c r="BL58" s="169">
        <v>0</v>
      </c>
      <c r="BM58" s="169">
        <v>-1.0083</v>
      </c>
      <c r="BN58" s="169">
        <v>-127.7199</v>
      </c>
      <c r="BO58" s="169">
        <v>7.0193000000000003</v>
      </c>
      <c r="BP58" s="169">
        <v>7.0193000000000003</v>
      </c>
      <c r="BQ58" s="169">
        <v>-26.088899999999999</v>
      </c>
      <c r="BR58" s="169">
        <v>-238.71799999999999</v>
      </c>
      <c r="BS58" s="169">
        <v>0</v>
      </c>
      <c r="BT58" s="169">
        <v>0</v>
      </c>
      <c r="BU58" s="169">
        <v>0</v>
      </c>
      <c r="BV58" s="169">
        <v>-1.5668</v>
      </c>
      <c r="BW58" s="169">
        <v>7.54</v>
      </c>
      <c r="BX58" s="169">
        <v>3.32</v>
      </c>
      <c r="BY58" s="169">
        <v>-19.16</v>
      </c>
      <c r="BZ58" s="169">
        <v>-4.41</v>
      </c>
      <c r="CA58" s="169">
        <v>-26.1174</v>
      </c>
      <c r="CB58" s="169">
        <v>-26.1174</v>
      </c>
      <c r="CC58" s="169">
        <v>15.4267</v>
      </c>
      <c r="CD58" s="169">
        <v>14.334899999999999</v>
      </c>
      <c r="CE58" s="169">
        <v>-7.1696</v>
      </c>
      <c r="CF58" s="169">
        <v>-28.428999999999998</v>
      </c>
      <c r="CG58" s="169">
        <v>-28.247299999999999</v>
      </c>
      <c r="CH58" s="169">
        <v>-6.4215</v>
      </c>
      <c r="CI58" s="169">
        <v>0</v>
      </c>
      <c r="CJ58" s="169">
        <v>0</v>
      </c>
      <c r="CK58" s="169">
        <v>0</v>
      </c>
      <c r="CL58" s="169">
        <v>-25.4</v>
      </c>
      <c r="CM58" s="169">
        <v>-26.2</v>
      </c>
      <c r="CN58" s="169">
        <v>-1.46</v>
      </c>
      <c r="CO58" s="169">
        <v>1.6684000000000001</v>
      </c>
      <c r="CP58" s="169">
        <v>1.9116</v>
      </c>
      <c r="CQ58" s="169">
        <v>0</v>
      </c>
      <c r="CR58" s="169">
        <v>26.4863</v>
      </c>
      <c r="CS58" s="169">
        <v>26.636099999999999</v>
      </c>
      <c r="CT58" s="169">
        <v>-29.9175</v>
      </c>
      <c r="CU58" s="169">
        <v>-16.0547</v>
      </c>
      <c r="CV58" s="169">
        <v>-32.352499999999999</v>
      </c>
      <c r="CW58" s="169">
        <v>1.4686999999999999</v>
      </c>
      <c r="CX58" s="169">
        <v>16.71</v>
      </c>
      <c r="CY58" s="169">
        <v>4.7</v>
      </c>
      <c r="CZ58" s="169">
        <v>9.3798999999999992</v>
      </c>
      <c r="DA58" s="169">
        <v>9.4756999999999998</v>
      </c>
      <c r="DB58" s="169">
        <v>-9.7899999999999991</v>
      </c>
      <c r="DC58" s="169">
        <v>-489.83420000000001</v>
      </c>
      <c r="DD58" s="169">
        <v>-16.5807</v>
      </c>
      <c r="DE58" s="169">
        <v>-16.340599999999998</v>
      </c>
      <c r="DF58" s="169">
        <v>11.9411</v>
      </c>
      <c r="DG58" s="169">
        <v>-10.370699999999999</v>
      </c>
      <c r="DH58" s="169">
        <v>-5.1898</v>
      </c>
      <c r="DI58" s="169">
        <v>-17.100000000000001</v>
      </c>
      <c r="DJ58" s="169">
        <v>-17.2</v>
      </c>
      <c r="DK58" s="169">
        <v>-4.6936</v>
      </c>
      <c r="DL58" s="169">
        <v>-3.9272</v>
      </c>
      <c r="DM58" s="169">
        <v>0.63580000000000003</v>
      </c>
      <c r="DN58" s="169">
        <v>1.4902</v>
      </c>
      <c r="DO58" s="169">
        <v>-3.76</v>
      </c>
      <c r="DP58" s="169">
        <v>-2.2799999999999998</v>
      </c>
      <c r="DQ58" s="169">
        <v>2.0150000000000001</v>
      </c>
      <c r="DR58" s="169">
        <v>-33.851900000000001</v>
      </c>
      <c r="DS58" s="169">
        <v>-13.22</v>
      </c>
      <c r="DT58" s="169">
        <v>-13.37</v>
      </c>
      <c r="DU58" s="169">
        <v>26.17</v>
      </c>
      <c r="DV58" s="169">
        <v>9.2200000000000006</v>
      </c>
      <c r="DW58" s="169">
        <v>-31.7455</v>
      </c>
      <c r="DX58" s="169">
        <v>-15.9818</v>
      </c>
      <c r="DY58" s="169">
        <v>-37.808999999999997</v>
      </c>
      <c r="DZ58" s="169">
        <v>-40.918199999999999</v>
      </c>
      <c r="EA58" s="169">
        <v>-24.940799999999999</v>
      </c>
      <c r="EB58" s="169">
        <v>-33.969700000000003</v>
      </c>
      <c r="EC58" s="169">
        <v>-39.488199999999999</v>
      </c>
      <c r="ED58" s="169">
        <v>-39.560600000000001</v>
      </c>
      <c r="EE58" s="169">
        <v>-24.8721</v>
      </c>
      <c r="EF58" s="169">
        <v>-30.843499999999999</v>
      </c>
      <c r="EG58" s="169">
        <v>-12.521000000000001</v>
      </c>
      <c r="EH58" s="169">
        <v>-151.2046</v>
      </c>
      <c r="EI58" s="169">
        <v>-13.8302</v>
      </c>
      <c r="EJ58" s="169">
        <v>0</v>
      </c>
      <c r="EK58" s="169">
        <v>-10.435</v>
      </c>
      <c r="EL58" s="169">
        <v>-9.5640000000000001</v>
      </c>
      <c r="EM58" s="169">
        <v>0</v>
      </c>
      <c r="EN58" s="169">
        <v>-18.885200000000001</v>
      </c>
      <c r="EO58" s="169">
        <v>-17.245799999999999</v>
      </c>
      <c r="EP58" s="169">
        <v>-15.875999999999999</v>
      </c>
      <c r="EQ58" s="169">
        <v>-27.653400000000001</v>
      </c>
      <c r="ER58" s="169">
        <v>-27.1676</v>
      </c>
      <c r="ES58" s="169">
        <v>-4.6637000000000004</v>
      </c>
      <c r="ET58" s="169">
        <v>-21.61</v>
      </c>
      <c r="EU58" s="169">
        <v>0</v>
      </c>
      <c r="EV58" s="169">
        <v>-8.4</v>
      </c>
      <c r="EW58" s="169">
        <v>0</v>
      </c>
      <c r="EX58" s="169">
        <v>-30.834199999999999</v>
      </c>
      <c r="EY58" s="169">
        <v>-12.4171</v>
      </c>
      <c r="EZ58" s="169">
        <v>-12.4779</v>
      </c>
      <c r="FA58" s="169">
        <v>2.5735999999999999</v>
      </c>
      <c r="FB58" s="169">
        <v>-5.2625999999999999</v>
      </c>
      <c r="FC58" s="169">
        <v>-27.345199999999998</v>
      </c>
      <c r="FD58" s="169">
        <v>4.1390000000000002</v>
      </c>
      <c r="FE58" s="169">
        <v>0</v>
      </c>
      <c r="FF58" s="169">
        <v>3.9361999999999999</v>
      </c>
      <c r="FG58" s="169">
        <v>0</v>
      </c>
      <c r="FH58" s="169">
        <v>0</v>
      </c>
      <c r="FI58" s="169">
        <v>0</v>
      </c>
      <c r="FJ58" s="169">
        <v>-0.50239999999999996</v>
      </c>
      <c r="FK58" s="169">
        <v>-1.1721999999999999</v>
      </c>
      <c r="FL58" s="169">
        <v>-24.281199999999998</v>
      </c>
      <c r="FM58" s="169">
        <v>8.8454999999999995</v>
      </c>
      <c r="FN58" s="169">
        <v>8.1257000000000001</v>
      </c>
      <c r="FO58" s="169">
        <v>-10.4964</v>
      </c>
      <c r="FP58" s="169">
        <v>0</v>
      </c>
      <c r="FQ58" s="169">
        <v>13.8735</v>
      </c>
      <c r="FR58" s="169">
        <v>-25.82</v>
      </c>
      <c r="FS58" s="169">
        <v>-3.2130999999999998</v>
      </c>
      <c r="FT58" s="169">
        <v>3.8999999999999998E-3</v>
      </c>
      <c r="FU58" s="169">
        <v>-0.39</v>
      </c>
      <c r="FV58" s="169">
        <v>-0.08</v>
      </c>
      <c r="FW58" s="169">
        <v>-26.382300000000001</v>
      </c>
      <c r="FX58" s="169">
        <v>0</v>
      </c>
      <c r="FY58" s="169">
        <v>0</v>
      </c>
      <c r="FZ58" s="169">
        <v>0</v>
      </c>
      <c r="GA58" s="169">
        <v>0</v>
      </c>
      <c r="GB58" s="169">
        <v>2.12</v>
      </c>
      <c r="GC58" s="169">
        <v>-36.719200000000001</v>
      </c>
      <c r="GD58" s="169">
        <v>-25.755700000000001</v>
      </c>
      <c r="GE58" s="169">
        <v>-2.86</v>
      </c>
      <c r="GF58" s="169">
        <v>0.53879999999999995</v>
      </c>
      <c r="GG58" s="169">
        <v>0</v>
      </c>
      <c r="GH58" s="169">
        <v>16.252400000000002</v>
      </c>
      <c r="GI58" s="169">
        <v>-8.3213000000000008</v>
      </c>
      <c r="GJ58" s="169">
        <v>-8.7966999999999995</v>
      </c>
      <c r="GK58" s="169">
        <v>1.8116000000000001</v>
      </c>
      <c r="GL58" s="169">
        <v>2.2499999999999999E-2</v>
      </c>
      <c r="GM58" s="169">
        <v>0</v>
      </c>
      <c r="GN58" s="169">
        <v>-11.792</v>
      </c>
      <c r="GO58" s="169">
        <v>-4.1836000000000002</v>
      </c>
      <c r="GP58" s="169">
        <v>-2.6560000000000001</v>
      </c>
      <c r="GQ58" s="169">
        <v>-24.467700000000001</v>
      </c>
      <c r="GR58" s="169">
        <v>-1.1226</v>
      </c>
      <c r="GS58" s="169">
        <v>-2.3020999999999998</v>
      </c>
      <c r="GT58" s="169">
        <v>84.611599999999996</v>
      </c>
      <c r="GU58" s="169">
        <v>-7.5149999999999997</v>
      </c>
      <c r="GV58" s="169">
        <v>-12.282299999999999</v>
      </c>
      <c r="GW58" s="169">
        <v>1.6813</v>
      </c>
      <c r="GX58" s="169">
        <v>1.1147</v>
      </c>
      <c r="GY58" s="169">
        <v>4.6079999999999997</v>
      </c>
      <c r="GZ58" s="169">
        <v>4.4941000000000004</v>
      </c>
      <c r="HA58" s="169">
        <v>0.4526</v>
      </c>
      <c r="HB58" s="169">
        <v>-22.4405</v>
      </c>
      <c r="HC58" s="169">
        <v>-26.2943</v>
      </c>
      <c r="HD58" s="169">
        <v>-22.63</v>
      </c>
      <c r="HE58" s="169">
        <v>-6.1661999999999999</v>
      </c>
      <c r="HF58" s="169">
        <v>9.4504999999999999</v>
      </c>
      <c r="HG58" s="169">
        <v>-79.704899999999995</v>
      </c>
      <c r="HH58" s="169">
        <v>0</v>
      </c>
      <c r="HI58" s="169">
        <v>-49.948399999999999</v>
      </c>
      <c r="HJ58" s="169">
        <v>8.6004000000000005</v>
      </c>
      <c r="HK58" s="169">
        <v>-17.1633</v>
      </c>
      <c r="HL58" s="169">
        <v>-12.5511</v>
      </c>
      <c r="HM58" s="169">
        <v>-19.201799999999999</v>
      </c>
      <c r="HN58" s="169">
        <v>-20.4849</v>
      </c>
      <c r="HO58" s="169">
        <v>-0.34599999999999997</v>
      </c>
      <c r="HP58" s="169">
        <v>-0.90610000000000002</v>
      </c>
      <c r="HQ58" s="169">
        <v>-14.9732</v>
      </c>
      <c r="HR58" s="169">
        <v>-13.797700000000001</v>
      </c>
      <c r="HS58" s="169">
        <v>-12.946400000000001</v>
      </c>
      <c r="HT58" s="169">
        <v>-13.2296</v>
      </c>
      <c r="HU58" s="169">
        <v>16.420000000000002</v>
      </c>
      <c r="HV58" s="169">
        <v>16.329999999999998</v>
      </c>
      <c r="HW58" s="169">
        <v>-27.7</v>
      </c>
      <c r="HX58" s="169">
        <v>-27.7</v>
      </c>
      <c r="HY58" s="169">
        <v>-3.4268999999999998</v>
      </c>
      <c r="HZ58" s="169">
        <v>-12.16</v>
      </c>
      <c r="IA58" s="169">
        <v>46.707000000000001</v>
      </c>
      <c r="IB58" s="169">
        <v>4.8586</v>
      </c>
      <c r="IC58" s="169">
        <v>4.9161999999999999</v>
      </c>
      <c r="ID58" s="169">
        <v>-20.399999999999999</v>
      </c>
      <c r="IE58" s="169">
        <v>-40.1</v>
      </c>
      <c r="IF58" s="169">
        <v>-14.8</v>
      </c>
      <c r="IG58" s="169">
        <v>-15.3</v>
      </c>
      <c r="IH58" s="169">
        <v>-18.128699999999998</v>
      </c>
      <c r="II58" s="169">
        <v>-18.105799999999999</v>
      </c>
      <c r="IJ58" s="169">
        <v>-178.77199999999999</v>
      </c>
      <c r="IK58" s="169">
        <v>-101.6125</v>
      </c>
      <c r="IL58" s="169">
        <v>-284.245</v>
      </c>
      <c r="IM58" s="169">
        <v>-43.317100000000003</v>
      </c>
      <c r="IN58" s="169">
        <v>0</v>
      </c>
      <c r="IO58" s="169">
        <v>58.799300000000002</v>
      </c>
      <c r="IP58" s="169">
        <v>34.591299999999997</v>
      </c>
      <c r="IQ58" s="169">
        <v>85.416899999999998</v>
      </c>
      <c r="IR58" s="169">
        <v>91.410200000000003</v>
      </c>
      <c r="IS58" s="169">
        <v>-7.7962999999999996</v>
      </c>
      <c r="IT58" s="169">
        <v>3.1816</v>
      </c>
      <c r="IU58" s="169">
        <v>4.4151999999999996</v>
      </c>
      <c r="IV58" s="169">
        <v>-72.665999999999997</v>
      </c>
      <c r="IW58" s="169">
        <v>98.100999999999999</v>
      </c>
      <c r="IX58" s="169">
        <v>-248.50700000000001</v>
      </c>
      <c r="IY58" s="169">
        <v>-32.610500000000002</v>
      </c>
      <c r="IZ58" s="169">
        <v>-79.638300000000001</v>
      </c>
      <c r="JA58" s="169">
        <v>-2.4598</v>
      </c>
      <c r="JB58" s="169">
        <v>0</v>
      </c>
      <c r="JC58" s="169">
        <v>-10.08</v>
      </c>
      <c r="JD58" s="169">
        <v>-1.927</v>
      </c>
      <c r="JE58" s="169">
        <v>-1.9259999999999999</v>
      </c>
      <c r="JF58" s="169">
        <v>-3.6</v>
      </c>
      <c r="JG58" s="169">
        <v>-3.68</v>
      </c>
      <c r="JH58" s="169">
        <v>-4.0708000000000002</v>
      </c>
      <c r="JI58" s="169">
        <v>-10.106</v>
      </c>
      <c r="JJ58" s="169">
        <v>-2.7511999999999999</v>
      </c>
      <c r="JK58" s="169">
        <v>-7.5578000000000003</v>
      </c>
      <c r="JL58" s="169">
        <v>-4.5</v>
      </c>
      <c r="JM58" s="169">
        <v>-5.4349999999999996</v>
      </c>
      <c r="JN58" s="169">
        <v>-4.2649999999999997</v>
      </c>
      <c r="JO58" s="169">
        <v>0</v>
      </c>
      <c r="JP58" s="169">
        <v>0</v>
      </c>
      <c r="JQ58" s="169">
        <v>1.1103000000000001</v>
      </c>
      <c r="JR58" s="169">
        <v>1.1113</v>
      </c>
      <c r="JS58" s="169">
        <v>0.61150000000000004</v>
      </c>
      <c r="JT58" s="169">
        <v>0</v>
      </c>
      <c r="JU58" s="169">
        <v>6</v>
      </c>
      <c r="JV58" s="169">
        <v>-2.6856</v>
      </c>
      <c r="JW58" s="169">
        <v>0</v>
      </c>
      <c r="JX58" s="169">
        <v>0</v>
      </c>
      <c r="JY58" s="169">
        <v>-13.639099999999999</v>
      </c>
      <c r="JZ58" s="169">
        <v>-4.7005999999999997</v>
      </c>
      <c r="KA58" s="169">
        <v>-24.104099999999999</v>
      </c>
      <c r="KB58" s="169">
        <v>-11.4818</v>
      </c>
      <c r="KC58" s="169">
        <v>-15.412800000000001</v>
      </c>
      <c r="KD58" s="169">
        <v>-26.351400000000002</v>
      </c>
      <c r="KE58" s="169">
        <v>-8.6296999999999997</v>
      </c>
      <c r="KF58" s="169">
        <v>-17.100000000000001</v>
      </c>
      <c r="KG58" s="169">
        <v>-14.7</v>
      </c>
      <c r="KH58" s="169">
        <v>-41.360599999999998</v>
      </c>
      <c r="KI58" s="169">
        <v>-186.56299999999999</v>
      </c>
    </row>
    <row r="59" spans="1:295" x14ac:dyDescent="0.25">
      <c r="A59" s="231" t="s">
        <v>1013</v>
      </c>
      <c r="B59" s="231"/>
      <c r="C59" s="169">
        <v>0</v>
      </c>
      <c r="D59" s="169">
        <v>2.7732729166666665</v>
      </c>
      <c r="E59" s="169">
        <v>-7.8353304347826089</v>
      </c>
      <c r="F59" s="169">
        <v>5.1152916666666668</v>
      </c>
      <c r="G59" s="169">
        <v>8.2555895833333341</v>
      </c>
      <c r="H59" s="169">
        <v>0</v>
      </c>
      <c r="I59" s="169">
        <v>10.2827625</v>
      </c>
      <c r="J59" s="169">
        <v>0</v>
      </c>
      <c r="K59" s="169">
        <v>10.414170833333333</v>
      </c>
      <c r="L59" s="169">
        <v>3.6591770833333332</v>
      </c>
      <c r="M59" s="169">
        <v>0</v>
      </c>
      <c r="N59" s="169">
        <v>-11.793749999999999</v>
      </c>
      <c r="O59" s="169">
        <v>-22.55</v>
      </c>
      <c r="P59" s="169">
        <v>0</v>
      </c>
      <c r="Q59" s="169">
        <v>1.1290909090909091</v>
      </c>
      <c r="R59" s="169">
        <v>-15.318518518518518</v>
      </c>
      <c r="S59" s="169">
        <v>3.1852749999999999</v>
      </c>
      <c r="T59" s="169">
        <v>-12.796816666666667</v>
      </c>
      <c r="U59" s="169">
        <v>4.1438666666666668</v>
      </c>
      <c r="V59" s="169">
        <v>4.0655520833333334</v>
      </c>
      <c r="W59" s="169">
        <v>7.3394312499999996</v>
      </c>
      <c r="X59" s="169">
        <v>2.5578625000000001</v>
      </c>
      <c r="Y59" s="169">
        <v>0.18836041666666667</v>
      </c>
      <c r="Z59" s="169">
        <v>2.2756958333333337</v>
      </c>
      <c r="AA59" s="169">
        <v>0</v>
      </c>
      <c r="AB59" s="169">
        <v>-0.93613124999999997</v>
      </c>
      <c r="AC59" s="169">
        <v>-1.0813541666666668</v>
      </c>
      <c r="AD59" s="169">
        <v>-0.99865384615384611</v>
      </c>
      <c r="AE59" s="169">
        <v>4.914625</v>
      </c>
      <c r="AF59" s="169">
        <v>-7.3075000000000001</v>
      </c>
      <c r="AG59" s="169">
        <v>-10.286486486486487</v>
      </c>
      <c r="AH59" s="169">
        <v>-0.59131250000000002</v>
      </c>
      <c r="AI59" s="169">
        <v>0.35277083333333331</v>
      </c>
      <c r="AJ59" s="169">
        <v>0</v>
      </c>
      <c r="AK59" s="169">
        <v>-14.243846153846153</v>
      </c>
      <c r="AL59" s="169">
        <v>-10</v>
      </c>
      <c r="AM59" s="169">
        <v>-8.24</v>
      </c>
      <c r="AN59" s="169">
        <v>-10.512307692307692</v>
      </c>
      <c r="AO59" s="169">
        <v>4.4277312499999999</v>
      </c>
      <c r="AP59" s="169">
        <v>2.8944708333333335</v>
      </c>
      <c r="AQ59" s="169">
        <v>19.018854166666667</v>
      </c>
      <c r="AR59" s="169">
        <v>20.238795833333334</v>
      </c>
      <c r="AS59" s="169">
        <v>-10.538479166666667</v>
      </c>
      <c r="AT59" s="169">
        <v>-13.481412765957447</v>
      </c>
      <c r="AU59" s="169">
        <v>-13.349547916666667</v>
      </c>
      <c r="AV59" s="169">
        <v>0.4231854166666667</v>
      </c>
      <c r="AW59" s="169">
        <v>0.51317708333333334</v>
      </c>
      <c r="AX59" s="169">
        <v>-11.810722916666668</v>
      </c>
      <c r="AY59" s="169">
        <v>-9.6645874999999997</v>
      </c>
      <c r="AZ59" s="169">
        <v>15.837697916666665</v>
      </c>
      <c r="BA59" s="169">
        <v>16.609522916666666</v>
      </c>
      <c r="BB59" s="169">
        <v>-19.164095833333331</v>
      </c>
      <c r="BC59" s="169">
        <v>15.750945833333333</v>
      </c>
      <c r="BD59" s="169">
        <v>-5.4187500000000002</v>
      </c>
      <c r="BE59" s="169">
        <v>-5.4249999999999998</v>
      </c>
      <c r="BF59" s="169">
        <v>-23.521525</v>
      </c>
      <c r="BG59" s="169">
        <v>-23.233262499999999</v>
      </c>
      <c r="BH59" s="169">
        <v>-0.94681944444444444</v>
      </c>
      <c r="BI59" s="169">
        <v>0</v>
      </c>
      <c r="BJ59" s="169">
        <v>-1.7308166666666669</v>
      </c>
      <c r="BK59" s="169">
        <v>0.23435416666666667</v>
      </c>
      <c r="BL59" s="169">
        <v>1.0771333333333335</v>
      </c>
      <c r="BM59" s="169">
        <v>0.63324418604651167</v>
      </c>
      <c r="BN59" s="169">
        <v>-112.03405208333332</v>
      </c>
      <c r="BO59" s="169">
        <v>12.842566666666668</v>
      </c>
      <c r="BP59" s="169">
        <v>12.857191666666667</v>
      </c>
      <c r="BQ59" s="169">
        <v>14.265062500000001</v>
      </c>
      <c r="BR59" s="169">
        <v>-197.09165416666664</v>
      </c>
      <c r="BS59" s="169">
        <v>0</v>
      </c>
      <c r="BT59" s="169">
        <v>0</v>
      </c>
      <c r="BU59" s="169">
        <v>0</v>
      </c>
      <c r="BV59" s="169">
        <v>5.8874666666666666</v>
      </c>
      <c r="BW59" s="169">
        <v>9.6606249999999996</v>
      </c>
      <c r="BX59" s="169">
        <v>6.3645833333333339</v>
      </c>
      <c r="BY59" s="169">
        <v>-13.749791666666667</v>
      </c>
      <c r="BZ59" s="169">
        <v>0.215</v>
      </c>
      <c r="CA59" s="169">
        <v>-19.905185416666669</v>
      </c>
      <c r="CB59" s="169">
        <v>-19.757260416666668</v>
      </c>
      <c r="CC59" s="169">
        <v>25.09253125</v>
      </c>
      <c r="CD59" s="169">
        <v>24.071893750000001</v>
      </c>
      <c r="CE59" s="169">
        <v>-3.4339083333333336</v>
      </c>
      <c r="CF59" s="169">
        <v>-18.561539583333332</v>
      </c>
      <c r="CG59" s="169">
        <v>-18.56915</v>
      </c>
      <c r="CH59" s="169">
        <v>-1.6605979166666669</v>
      </c>
      <c r="CI59" s="169">
        <v>8.0775384615384613</v>
      </c>
      <c r="CJ59" s="169">
        <v>0</v>
      </c>
      <c r="CK59" s="169">
        <v>0</v>
      </c>
      <c r="CL59" s="169">
        <v>-18.204166666666666</v>
      </c>
      <c r="CM59" s="169">
        <v>-16.139583333333334</v>
      </c>
      <c r="CN59" s="169">
        <v>-1.0810416666666667</v>
      </c>
      <c r="CO59" s="169">
        <v>11.778827083333333</v>
      </c>
      <c r="CP59" s="169">
        <v>11.9368125</v>
      </c>
      <c r="CQ59" s="169">
        <v>10.629358333333334</v>
      </c>
      <c r="CR59" s="169">
        <v>38.256227083333336</v>
      </c>
      <c r="CS59" s="169">
        <v>38.377560416666661</v>
      </c>
      <c r="CT59" s="169">
        <v>-27.288270833333332</v>
      </c>
      <c r="CU59" s="169">
        <v>-11.227697916666667</v>
      </c>
      <c r="CV59" s="169">
        <v>-28.3017</v>
      </c>
      <c r="CW59" s="169">
        <v>2.4859249999999999</v>
      </c>
      <c r="CX59" s="169">
        <v>20.512083333333333</v>
      </c>
      <c r="CY59" s="169">
        <v>6.5081249999999997</v>
      </c>
      <c r="CZ59" s="169">
        <v>13.045237500000001</v>
      </c>
      <c r="DA59" s="169">
        <v>13.015754166666666</v>
      </c>
      <c r="DB59" s="169">
        <v>-8.0683333333333334</v>
      </c>
      <c r="DC59" s="169">
        <v>-342.22858124999999</v>
      </c>
      <c r="DD59" s="169">
        <v>-10.100372</v>
      </c>
      <c r="DE59" s="169">
        <v>-10.122836</v>
      </c>
      <c r="DF59" s="169">
        <v>22.060104166666665</v>
      </c>
      <c r="DG59" s="169">
        <v>-9.2074437499999995</v>
      </c>
      <c r="DH59" s="169">
        <v>-4.1001854166666662</v>
      </c>
      <c r="DI59" s="169">
        <v>-12.854545454545454</v>
      </c>
      <c r="DJ59" s="169">
        <v>-13.081818181818182</v>
      </c>
      <c r="DK59" s="169">
        <v>-2.5918062499999999</v>
      </c>
      <c r="DL59" s="169">
        <v>5.7704166666666667E-2</v>
      </c>
      <c r="DM59" s="169">
        <v>5.1635166666666672</v>
      </c>
      <c r="DN59" s="169">
        <v>7.2421291666666674</v>
      </c>
      <c r="DO59" s="169">
        <v>0.42229166666666668</v>
      </c>
      <c r="DP59" s="169">
        <v>-1.3643749999999999</v>
      </c>
      <c r="DQ59" s="169">
        <v>5.1427708333333335</v>
      </c>
      <c r="DR59" s="169">
        <v>-22.927141666666664</v>
      </c>
      <c r="DS59" s="169">
        <v>-11.916874999999999</v>
      </c>
      <c r="DT59" s="169">
        <v>-12.055</v>
      </c>
      <c r="DU59" s="169">
        <v>31.117291666666667</v>
      </c>
      <c r="DV59" s="169">
        <v>14.05125</v>
      </c>
      <c r="DW59" s="169">
        <v>-24.337875</v>
      </c>
      <c r="DX59" s="169">
        <v>-12.14071875</v>
      </c>
      <c r="DY59" s="169">
        <v>-37.808999999999997</v>
      </c>
      <c r="DZ59" s="169">
        <v>-35.395645833333333</v>
      </c>
      <c r="EA59" s="169">
        <v>-13.462919047619046</v>
      </c>
      <c r="EB59" s="169">
        <v>-17.905435416666666</v>
      </c>
      <c r="EC59" s="169">
        <v>-25.233047916666667</v>
      </c>
      <c r="ED59" s="169">
        <v>-25.26475416666667</v>
      </c>
      <c r="EE59" s="169">
        <v>-18.604847916666667</v>
      </c>
      <c r="EF59" s="169">
        <v>-23.038058333333332</v>
      </c>
      <c r="EG59" s="169">
        <v>-11.429979166666666</v>
      </c>
      <c r="EH59" s="169">
        <v>-111.67312708333333</v>
      </c>
      <c r="EI59" s="169">
        <v>23.213706250000001</v>
      </c>
      <c r="EJ59" s="169">
        <v>0</v>
      </c>
      <c r="EK59" s="169">
        <v>-8.671297916666667</v>
      </c>
      <c r="EL59" s="169">
        <v>-7.9178333333333342</v>
      </c>
      <c r="EM59" s="169">
        <v>10.60986875</v>
      </c>
      <c r="EN59" s="169">
        <v>-5.4190645833333342</v>
      </c>
      <c r="EO59" s="169">
        <v>-5.6241708333333342</v>
      </c>
      <c r="EP59" s="169">
        <v>-5.00075</v>
      </c>
      <c r="EQ59" s="169">
        <v>-23.600183333333334</v>
      </c>
      <c r="ER59" s="169">
        <v>-23.220945833333332</v>
      </c>
      <c r="ES59" s="169">
        <v>4.7336166666666664</v>
      </c>
      <c r="ET59" s="169">
        <v>-0.698918918918919</v>
      </c>
      <c r="EU59" s="169">
        <v>0</v>
      </c>
      <c r="EV59" s="169">
        <v>0.17499999999999999</v>
      </c>
      <c r="EW59" s="169">
        <v>3.8801583333333336</v>
      </c>
      <c r="EX59" s="169">
        <v>-5.0205937499999997</v>
      </c>
      <c r="EY59" s="169">
        <v>-10.690877083333332</v>
      </c>
      <c r="EZ59" s="169">
        <v>-10.66004375</v>
      </c>
      <c r="FA59" s="169">
        <v>7.5544208333333334</v>
      </c>
      <c r="FB59" s="169">
        <v>7.0663187499999998</v>
      </c>
      <c r="FC59" s="169">
        <v>-20.937306249999999</v>
      </c>
      <c r="FD59" s="169">
        <v>5.4557416666666665</v>
      </c>
      <c r="FE59" s="169">
        <v>0</v>
      </c>
      <c r="FF59" s="169">
        <v>5.1546812500000003</v>
      </c>
      <c r="FG59" s="169">
        <v>2.7472687499999999</v>
      </c>
      <c r="FH59" s="169">
        <v>3.2995333333333337</v>
      </c>
      <c r="FI59" s="169">
        <v>1.2006979166666667</v>
      </c>
      <c r="FJ59" s="169">
        <v>7.5111125000000003</v>
      </c>
      <c r="FK59" s="169">
        <v>7.3715645833333339</v>
      </c>
      <c r="FL59" s="169">
        <v>-12.677847916666668</v>
      </c>
      <c r="FM59" s="169">
        <v>16.921104166666666</v>
      </c>
      <c r="FN59" s="169">
        <v>16.852022916666666</v>
      </c>
      <c r="FO59" s="169">
        <v>-0.8578520833333334</v>
      </c>
      <c r="FP59" s="169">
        <v>15.242759259259259</v>
      </c>
      <c r="FQ59" s="169">
        <v>21.638716666666667</v>
      </c>
      <c r="FR59" s="169">
        <v>-19.3325</v>
      </c>
      <c r="FS59" s="169">
        <v>-1.4518166666666668</v>
      </c>
      <c r="FT59" s="169">
        <v>0.18984999999999999</v>
      </c>
      <c r="FU59" s="169">
        <v>0.81666666666666665</v>
      </c>
      <c r="FV59" s="169">
        <v>2.0066666666666668</v>
      </c>
      <c r="FW59" s="169">
        <v>-21.432537499999999</v>
      </c>
      <c r="FX59" s="169">
        <v>1.4609882352941177</v>
      </c>
      <c r="FY59" s="169">
        <v>2.5524166666666668</v>
      </c>
      <c r="FZ59" s="169">
        <v>0.75912500000000005</v>
      </c>
      <c r="GA59" s="169">
        <v>2.2256545454545456</v>
      </c>
      <c r="GB59" s="169">
        <v>18.163333333333334</v>
      </c>
      <c r="GC59" s="169">
        <v>-24.284933333333331</v>
      </c>
      <c r="GD59" s="169">
        <v>-15.068717021276594</v>
      </c>
      <c r="GE59" s="169">
        <v>-1.1821212121212121</v>
      </c>
      <c r="GF59" s="169">
        <v>12.992722916666667</v>
      </c>
      <c r="GG59" s="169">
        <v>0</v>
      </c>
      <c r="GH59" s="169">
        <v>20.753842553191486</v>
      </c>
      <c r="GI59" s="169">
        <v>-4.84003125</v>
      </c>
      <c r="GJ59" s="169">
        <v>-5.1458979166666667</v>
      </c>
      <c r="GK59" s="169">
        <v>2.4791229166666668</v>
      </c>
      <c r="GL59" s="169">
        <v>3.6319999999999998E-2</v>
      </c>
      <c r="GM59" s="169">
        <v>0</v>
      </c>
      <c r="GN59" s="169">
        <v>-9.1363900000000005</v>
      </c>
      <c r="GO59" s="169">
        <v>-0.91633958333333332</v>
      </c>
      <c r="GP59" s="169">
        <v>1.5171229166666667</v>
      </c>
      <c r="GQ59" s="169">
        <v>-21.16688222222222</v>
      </c>
      <c r="GR59" s="169">
        <v>5.2927562500000001</v>
      </c>
      <c r="GS59" s="169">
        <v>5.0552937499999997</v>
      </c>
      <c r="GT59" s="169">
        <v>112.49676904761903</v>
      </c>
      <c r="GU59" s="169">
        <v>-3.9106125</v>
      </c>
      <c r="GV59" s="169">
        <v>-10.381012500000001</v>
      </c>
      <c r="GW59" s="169">
        <v>3.4130583333333337</v>
      </c>
      <c r="GX59" s="169">
        <v>2.1329761904761906</v>
      </c>
      <c r="GY59" s="169">
        <v>5.9597312499999999</v>
      </c>
      <c r="GZ59" s="169">
        <v>5.9943333333333344</v>
      </c>
      <c r="HA59" s="169">
        <v>1.4938342105263158</v>
      </c>
      <c r="HB59" s="169">
        <v>-6.6054041666666672</v>
      </c>
      <c r="HC59" s="169">
        <v>-13.17253125</v>
      </c>
      <c r="HD59" s="169">
        <v>-7.2402499999999996</v>
      </c>
      <c r="HE59" s="169">
        <v>3.1731657142857141</v>
      </c>
      <c r="HF59" s="169">
        <v>49.470481249999999</v>
      </c>
      <c r="HG59" s="169">
        <v>-16.786314583333333</v>
      </c>
      <c r="HH59" s="169">
        <v>94.868533333333332</v>
      </c>
      <c r="HI59" s="169">
        <v>-22.691482222222223</v>
      </c>
      <c r="HJ59" s="169">
        <v>29.30060416666667</v>
      </c>
      <c r="HK59" s="169">
        <v>-11.240027906976744</v>
      </c>
      <c r="HL59" s="169">
        <v>-6.382863414634147</v>
      </c>
      <c r="HM59" s="169">
        <v>-2.98445625</v>
      </c>
      <c r="HN59" s="169">
        <v>-4.9303520833333341</v>
      </c>
      <c r="HO59" s="169">
        <v>16.443466666666666</v>
      </c>
      <c r="HP59" s="169">
        <v>15.726727272727272</v>
      </c>
      <c r="HQ59" s="169">
        <v>-9.9095875000000007</v>
      </c>
      <c r="HR59" s="169">
        <v>-9.4667020833333329</v>
      </c>
      <c r="HS59" s="169">
        <v>-7.6898062500000002</v>
      </c>
      <c r="HT59" s="169">
        <v>-7.6447312500000004</v>
      </c>
      <c r="HU59" s="169">
        <v>27.133333333333333</v>
      </c>
      <c r="HV59" s="169">
        <v>27.239791666666665</v>
      </c>
      <c r="HW59" s="169">
        <v>-22.797916666666669</v>
      </c>
      <c r="HX59" s="169">
        <v>-22.872916666666665</v>
      </c>
      <c r="HY59" s="169">
        <v>1.0919375</v>
      </c>
      <c r="HZ59" s="169">
        <v>-5.248333333333334</v>
      </c>
      <c r="IA59" s="169">
        <v>77.490147500000006</v>
      </c>
      <c r="IB59" s="169">
        <v>17.367862500000001</v>
      </c>
      <c r="IC59" s="169">
        <v>17.325620833333332</v>
      </c>
      <c r="ID59" s="169">
        <v>-17.889130434782608</v>
      </c>
      <c r="IE59" s="169">
        <v>-31.618749999999999</v>
      </c>
      <c r="IF59" s="169">
        <v>-6.25</v>
      </c>
      <c r="IG59" s="169">
        <v>-6.7770833333333336</v>
      </c>
      <c r="IH59" s="169">
        <v>-17.565829166666667</v>
      </c>
      <c r="II59" s="169">
        <v>-17.519730769230769</v>
      </c>
      <c r="IJ59" s="169">
        <v>-139.65927307692306</v>
      </c>
      <c r="IK59" s="169">
        <v>-62.913456097560974</v>
      </c>
      <c r="IL59" s="169">
        <v>-235.20599999999999</v>
      </c>
      <c r="IM59" s="169">
        <v>-17.369619512195122</v>
      </c>
      <c r="IN59" s="169">
        <v>0</v>
      </c>
      <c r="IO59" s="169">
        <v>78.362958536585367</v>
      </c>
      <c r="IP59" s="169">
        <v>87.618297560975606</v>
      </c>
      <c r="IQ59" s="169">
        <v>123.20994878048781</v>
      </c>
      <c r="IR59" s="169">
        <v>117.43946666666665</v>
      </c>
      <c r="IS59" s="169">
        <v>9.429591666666667</v>
      </c>
      <c r="IT59" s="169">
        <v>21.131677083333333</v>
      </c>
      <c r="IU59" s="169">
        <v>20.119195833333333</v>
      </c>
      <c r="IV59" s="169">
        <v>-18.026702083333333</v>
      </c>
      <c r="IW59" s="169">
        <v>139.49279375</v>
      </c>
      <c r="IX59" s="169">
        <v>-224.30271276595744</v>
      </c>
      <c r="IY59" s="169">
        <v>10.252758333333333</v>
      </c>
      <c r="IZ59" s="169">
        <v>-5.460172916666667</v>
      </c>
      <c r="JA59" s="169">
        <v>0.11443958333333334</v>
      </c>
      <c r="JB59" s="169">
        <v>0</v>
      </c>
      <c r="JC59" s="169">
        <v>-5.97</v>
      </c>
      <c r="JD59" s="169">
        <v>-1.4453823529411765</v>
      </c>
      <c r="JE59" s="169">
        <v>-1.3963235294117649</v>
      </c>
      <c r="JF59" s="169">
        <v>1.44</v>
      </c>
      <c r="JG59" s="169">
        <v>0.36166666666666669</v>
      </c>
      <c r="JH59" s="169">
        <v>-2.2704854166666668</v>
      </c>
      <c r="JI59" s="169">
        <v>-6.2254916666666666</v>
      </c>
      <c r="JJ59" s="169">
        <v>2.1072041666666665</v>
      </c>
      <c r="JK59" s="169">
        <v>0.25973125000000002</v>
      </c>
      <c r="JL59" s="169">
        <v>1.04375</v>
      </c>
      <c r="JM59" s="169">
        <v>-1.1998124999999999</v>
      </c>
      <c r="JN59" s="169">
        <v>-1.206</v>
      </c>
      <c r="JO59" s="169">
        <v>1.8870842105263159</v>
      </c>
      <c r="JP59" s="169">
        <v>2.4913375000000002</v>
      </c>
      <c r="JQ59" s="169">
        <v>4.0043680851063836</v>
      </c>
      <c r="JR59" s="169">
        <v>3.7233872340425531</v>
      </c>
      <c r="JS59" s="169">
        <v>3.7251553191489366</v>
      </c>
      <c r="JT59" s="169">
        <v>0</v>
      </c>
      <c r="JU59" s="169">
        <v>16.554166666666667</v>
      </c>
      <c r="JV59" s="169">
        <v>5.1681729166666663</v>
      </c>
      <c r="JW59" s="169">
        <v>0.5811627906976744</v>
      </c>
      <c r="JX59" s="169">
        <v>0</v>
      </c>
      <c r="JY59" s="169">
        <v>0.67054749999999996</v>
      </c>
      <c r="JZ59" s="169">
        <v>3.4938916666666668</v>
      </c>
      <c r="KA59" s="169">
        <v>-16.258497916666666</v>
      </c>
      <c r="KB59" s="169">
        <v>3.2866583333333335</v>
      </c>
      <c r="KC59" s="169">
        <v>-8.8227111111111114</v>
      </c>
      <c r="KD59" s="169">
        <v>-17.266031250000001</v>
      </c>
      <c r="KE59" s="169">
        <v>-5.8772541666666669</v>
      </c>
      <c r="KF59" s="169">
        <v>-8.8812499999999996</v>
      </c>
      <c r="KG59" s="169">
        <v>-6.9208333333333334</v>
      </c>
      <c r="KH59" s="169">
        <v>34.030047916666668</v>
      </c>
      <c r="KI59" s="169">
        <v>-134.74584166666665</v>
      </c>
    </row>
    <row r="60" spans="1:295" x14ac:dyDescent="0.25">
      <c r="A60" s="231" t="s">
        <v>2483</v>
      </c>
      <c r="B60" s="231"/>
      <c r="C60" s="157" t="s">
        <v>219</v>
      </c>
      <c r="D60" s="157" t="s">
        <v>219</v>
      </c>
      <c r="E60" s="157" t="s">
        <v>219</v>
      </c>
      <c r="F60" s="157" t="s">
        <v>219</v>
      </c>
      <c r="G60" s="157" t="s">
        <v>219</v>
      </c>
      <c r="H60" s="157" t="s">
        <v>2484</v>
      </c>
      <c r="I60" s="157" t="s">
        <v>219</v>
      </c>
      <c r="J60" s="157" t="s">
        <v>219</v>
      </c>
      <c r="K60" s="157" t="s">
        <v>2484</v>
      </c>
      <c r="L60" s="157" t="s">
        <v>219</v>
      </c>
      <c r="M60" s="157" t="s">
        <v>219</v>
      </c>
      <c r="N60" s="157" t="s">
        <v>219</v>
      </c>
      <c r="O60" s="157" t="s">
        <v>219</v>
      </c>
      <c r="P60" s="157" t="s">
        <v>219</v>
      </c>
      <c r="Q60" s="157" t="s">
        <v>219</v>
      </c>
      <c r="R60" s="157" t="s">
        <v>219</v>
      </c>
      <c r="S60" s="157" t="s">
        <v>219</v>
      </c>
      <c r="T60" s="157" t="s">
        <v>219</v>
      </c>
      <c r="U60" s="157" t="s">
        <v>219</v>
      </c>
      <c r="V60" s="157" t="s">
        <v>219</v>
      </c>
      <c r="W60" s="157" t="s">
        <v>219</v>
      </c>
      <c r="X60" s="157" t="s">
        <v>2484</v>
      </c>
      <c r="Y60" s="157" t="s">
        <v>2484</v>
      </c>
      <c r="Z60" s="157" t="s">
        <v>2484</v>
      </c>
      <c r="AA60" s="157" t="s">
        <v>219</v>
      </c>
      <c r="AB60" s="157" t="s">
        <v>2484</v>
      </c>
      <c r="AC60" s="157" t="s">
        <v>219</v>
      </c>
      <c r="AD60" s="157" t="s">
        <v>219</v>
      </c>
      <c r="AE60" s="157" t="s">
        <v>2484</v>
      </c>
      <c r="AF60" s="157" t="s">
        <v>219</v>
      </c>
      <c r="AG60" s="157" t="s">
        <v>219</v>
      </c>
      <c r="AH60" s="157" t="s">
        <v>219</v>
      </c>
      <c r="AI60" s="157" t="s">
        <v>219</v>
      </c>
      <c r="AJ60" s="157" t="s">
        <v>219</v>
      </c>
      <c r="AK60" s="157" t="s">
        <v>219</v>
      </c>
      <c r="AL60" s="157" t="s">
        <v>2484</v>
      </c>
      <c r="AM60" s="157" t="s">
        <v>219</v>
      </c>
      <c r="AN60" s="157" t="s">
        <v>219</v>
      </c>
      <c r="AO60" s="157" t="s">
        <v>219</v>
      </c>
      <c r="AP60" s="157" t="s">
        <v>2484</v>
      </c>
      <c r="AQ60" s="157" t="s">
        <v>219</v>
      </c>
      <c r="AR60" s="157" t="s">
        <v>219</v>
      </c>
      <c r="AS60" s="157" t="s">
        <v>219</v>
      </c>
      <c r="AT60" s="157" t="s">
        <v>219</v>
      </c>
      <c r="AU60" s="157" t="s">
        <v>219</v>
      </c>
      <c r="AV60" s="157" t="s">
        <v>2484</v>
      </c>
      <c r="AW60" s="157" t="s">
        <v>2484</v>
      </c>
      <c r="AX60" s="157" t="s">
        <v>219</v>
      </c>
      <c r="AY60" s="157" t="s">
        <v>219</v>
      </c>
      <c r="AZ60" s="157" t="s">
        <v>219</v>
      </c>
      <c r="BA60" s="157" t="s">
        <v>219</v>
      </c>
      <c r="BB60" s="157" t="s">
        <v>219</v>
      </c>
      <c r="BC60" s="157" t="s">
        <v>2484</v>
      </c>
      <c r="BD60" s="157" t="s">
        <v>2484</v>
      </c>
      <c r="BE60" s="157" t="s">
        <v>2484</v>
      </c>
      <c r="BF60" s="157" t="s">
        <v>219</v>
      </c>
      <c r="BG60" s="157" t="s">
        <v>219</v>
      </c>
      <c r="BH60" s="157" t="s">
        <v>2484</v>
      </c>
      <c r="BI60" s="157" t="s">
        <v>2484</v>
      </c>
      <c r="BJ60" s="157" t="s">
        <v>2484</v>
      </c>
      <c r="BK60" s="157" t="s">
        <v>2484</v>
      </c>
      <c r="BL60" s="157" t="s">
        <v>2484</v>
      </c>
      <c r="BM60" s="157" t="s">
        <v>2484</v>
      </c>
      <c r="BN60" s="157" t="s">
        <v>219</v>
      </c>
      <c r="BO60" s="157" t="s">
        <v>219</v>
      </c>
      <c r="BP60" s="157" t="s">
        <v>219</v>
      </c>
      <c r="BQ60" s="157" t="s">
        <v>2484</v>
      </c>
      <c r="BR60" s="157" t="s">
        <v>2484</v>
      </c>
      <c r="BS60" s="157" t="s">
        <v>2484</v>
      </c>
      <c r="BT60" s="157" t="s">
        <v>2484</v>
      </c>
      <c r="BU60" s="157" t="s">
        <v>2484</v>
      </c>
      <c r="BV60" s="157" t="s">
        <v>2484</v>
      </c>
      <c r="BW60" s="157" t="s">
        <v>2484</v>
      </c>
      <c r="BX60" s="157" t="s">
        <v>272</v>
      </c>
      <c r="BY60" s="157" t="s">
        <v>2484</v>
      </c>
      <c r="BZ60" s="157" t="s">
        <v>2484</v>
      </c>
      <c r="CA60" s="157" t="s">
        <v>2484</v>
      </c>
      <c r="CB60" s="157" t="s">
        <v>2484</v>
      </c>
      <c r="CC60" s="157" t="s">
        <v>2484</v>
      </c>
      <c r="CD60" s="157" t="s">
        <v>2484</v>
      </c>
      <c r="CE60" s="157" t="s">
        <v>2484</v>
      </c>
      <c r="CF60" s="157" t="s">
        <v>2484</v>
      </c>
      <c r="CG60" s="157" t="s">
        <v>2484</v>
      </c>
      <c r="CH60" s="157" t="s">
        <v>2484</v>
      </c>
      <c r="CI60" s="157" t="s">
        <v>2484</v>
      </c>
      <c r="CJ60" s="157" t="s">
        <v>2484</v>
      </c>
      <c r="CK60" s="157" t="s">
        <v>2484</v>
      </c>
      <c r="CL60" s="157" t="s">
        <v>2484</v>
      </c>
      <c r="CM60" s="157" t="s">
        <v>2484</v>
      </c>
      <c r="CN60" s="157" t="s">
        <v>2484</v>
      </c>
      <c r="CO60" s="157" t="s">
        <v>2484</v>
      </c>
      <c r="CP60" s="157" t="s">
        <v>2484</v>
      </c>
      <c r="CQ60" s="157" t="s">
        <v>2484</v>
      </c>
      <c r="CR60" s="157" t="s">
        <v>2484</v>
      </c>
      <c r="CS60" s="157" t="s">
        <v>2484</v>
      </c>
      <c r="CT60" s="157" t="s">
        <v>2484</v>
      </c>
      <c r="CU60" s="157" t="s">
        <v>2484</v>
      </c>
      <c r="CV60" s="157" t="s">
        <v>2484</v>
      </c>
      <c r="CW60" s="157" t="s">
        <v>2484</v>
      </c>
      <c r="CX60" s="157" t="s">
        <v>2484</v>
      </c>
      <c r="CY60" s="157" t="s">
        <v>2484</v>
      </c>
      <c r="CZ60" s="157" t="s">
        <v>2484</v>
      </c>
      <c r="DA60" s="157" t="s">
        <v>2484</v>
      </c>
      <c r="DB60" s="157" t="s">
        <v>2484</v>
      </c>
      <c r="DC60" s="157" t="s">
        <v>2484</v>
      </c>
      <c r="DD60" s="157" t="s">
        <v>2484</v>
      </c>
      <c r="DE60" s="157" t="s">
        <v>2484</v>
      </c>
      <c r="DF60" s="157" t="s">
        <v>2484</v>
      </c>
      <c r="DG60" s="157" t="s">
        <v>2484</v>
      </c>
      <c r="DH60" s="157" t="s">
        <v>2484</v>
      </c>
      <c r="DI60" s="157" t="s">
        <v>2484</v>
      </c>
      <c r="DJ60" s="157" t="s">
        <v>2484</v>
      </c>
      <c r="DK60" s="157" t="s">
        <v>2484</v>
      </c>
      <c r="DL60" s="157" t="s">
        <v>2484</v>
      </c>
      <c r="DM60" s="157" t="s">
        <v>2484</v>
      </c>
      <c r="DN60" s="157" t="s">
        <v>2484</v>
      </c>
      <c r="DO60" s="157" t="s">
        <v>2484</v>
      </c>
      <c r="DP60" s="157" t="s">
        <v>2484</v>
      </c>
      <c r="DQ60" s="157" t="s">
        <v>2484</v>
      </c>
      <c r="DR60" s="157" t="s">
        <v>2484</v>
      </c>
      <c r="DS60" s="157" t="s">
        <v>2484</v>
      </c>
      <c r="DT60" s="157" t="s">
        <v>2484</v>
      </c>
      <c r="DU60" s="157" t="s">
        <v>2484</v>
      </c>
      <c r="DV60" s="157" t="s">
        <v>2484</v>
      </c>
      <c r="DW60" s="157" t="s">
        <v>2484</v>
      </c>
      <c r="DX60" s="157" t="s">
        <v>2484</v>
      </c>
      <c r="DY60" s="157" t="s">
        <v>2484</v>
      </c>
      <c r="DZ60" s="157" t="s">
        <v>2484</v>
      </c>
      <c r="EA60" s="157" t="s">
        <v>2484</v>
      </c>
      <c r="EB60" s="157" t="s">
        <v>2484</v>
      </c>
      <c r="EC60" s="157" t="s">
        <v>2484</v>
      </c>
      <c r="ED60" s="157" t="s">
        <v>2484</v>
      </c>
      <c r="EE60" s="157" t="s">
        <v>2484</v>
      </c>
      <c r="EF60" s="157" t="s">
        <v>2484</v>
      </c>
      <c r="EG60" s="157" t="s">
        <v>2484</v>
      </c>
      <c r="EH60" s="157" t="s">
        <v>2484</v>
      </c>
      <c r="EI60" s="157" t="s">
        <v>2484</v>
      </c>
      <c r="EJ60" s="157" t="s">
        <v>2484</v>
      </c>
      <c r="EK60" s="157" t="s">
        <v>2484</v>
      </c>
      <c r="EL60" s="157" t="s">
        <v>2484</v>
      </c>
      <c r="EM60" s="157" t="s">
        <v>2484</v>
      </c>
      <c r="EN60" s="157" t="s">
        <v>2484</v>
      </c>
      <c r="EO60" s="157" t="s">
        <v>2484</v>
      </c>
      <c r="EP60" s="157" t="s">
        <v>2484</v>
      </c>
      <c r="EQ60" s="157" t="s">
        <v>2484</v>
      </c>
      <c r="ER60" s="157" t="s">
        <v>2484</v>
      </c>
      <c r="ES60" s="157" t="s">
        <v>2484</v>
      </c>
      <c r="ET60" s="157" t="s">
        <v>2484</v>
      </c>
      <c r="EU60" s="157" t="s">
        <v>2484</v>
      </c>
      <c r="EV60" s="157" t="s">
        <v>2484</v>
      </c>
      <c r="EW60" s="157" t="s">
        <v>2484</v>
      </c>
      <c r="EX60" s="157" t="s">
        <v>2484</v>
      </c>
      <c r="EY60" s="157" t="s">
        <v>2484</v>
      </c>
      <c r="EZ60" s="157" t="s">
        <v>2484</v>
      </c>
      <c r="FA60" s="157" t="s">
        <v>2484</v>
      </c>
      <c r="FB60" s="157" t="s">
        <v>2484</v>
      </c>
      <c r="FC60" s="157" t="s">
        <v>2484</v>
      </c>
      <c r="FD60" s="157" t="s">
        <v>2484</v>
      </c>
      <c r="FE60" s="157" t="s">
        <v>2484</v>
      </c>
      <c r="FF60" s="157" t="s">
        <v>2484</v>
      </c>
      <c r="FG60" s="157" t="s">
        <v>2484</v>
      </c>
      <c r="FH60" s="157" t="s">
        <v>2484</v>
      </c>
      <c r="FI60" s="157" t="s">
        <v>2484</v>
      </c>
      <c r="FJ60" s="157" t="s">
        <v>2484</v>
      </c>
      <c r="FK60" s="157" t="s">
        <v>2484</v>
      </c>
      <c r="FL60" s="157" t="s">
        <v>2484</v>
      </c>
      <c r="FM60" s="157" t="s">
        <v>2484</v>
      </c>
      <c r="FN60" s="157" t="s">
        <v>2484</v>
      </c>
      <c r="FO60" s="157" t="s">
        <v>2484</v>
      </c>
      <c r="FP60" s="157" t="s">
        <v>2484</v>
      </c>
      <c r="FQ60" s="157" t="s">
        <v>2484</v>
      </c>
      <c r="FR60" s="157" t="s">
        <v>2484</v>
      </c>
      <c r="FS60" s="157" t="s">
        <v>2484</v>
      </c>
      <c r="FT60" s="157" t="s">
        <v>2484</v>
      </c>
      <c r="FU60" s="157" t="s">
        <v>2484</v>
      </c>
      <c r="FV60" s="157" t="s">
        <v>2484</v>
      </c>
      <c r="FW60" s="157" t="s">
        <v>2484</v>
      </c>
      <c r="FX60" s="157" t="s">
        <v>2484</v>
      </c>
      <c r="FY60" s="157" t="s">
        <v>2484</v>
      </c>
      <c r="FZ60" s="157" t="s">
        <v>2484</v>
      </c>
      <c r="GA60" s="157" t="s">
        <v>2484</v>
      </c>
      <c r="GB60" s="157" t="s">
        <v>2484</v>
      </c>
      <c r="GC60" s="157" t="s">
        <v>2484</v>
      </c>
      <c r="GD60" s="157" t="s">
        <v>2484</v>
      </c>
      <c r="GE60" s="157" t="s">
        <v>2484</v>
      </c>
      <c r="GF60" s="157" t="s">
        <v>2484</v>
      </c>
      <c r="GG60" s="157" t="s">
        <v>2484</v>
      </c>
      <c r="GH60" s="157" t="s">
        <v>2484</v>
      </c>
      <c r="GI60" s="157" t="s">
        <v>2484</v>
      </c>
      <c r="GJ60" s="157" t="s">
        <v>2484</v>
      </c>
      <c r="GK60" s="157" t="s">
        <v>2484</v>
      </c>
      <c r="GL60" s="157" t="s">
        <v>2484</v>
      </c>
      <c r="GM60" s="157" t="s">
        <v>2484</v>
      </c>
      <c r="GN60" s="157" t="s">
        <v>2484</v>
      </c>
      <c r="GO60" s="157" t="s">
        <v>2484</v>
      </c>
      <c r="GP60" s="157" t="s">
        <v>2484</v>
      </c>
      <c r="GQ60" s="157" t="s">
        <v>2484</v>
      </c>
      <c r="GR60" s="157" t="s">
        <v>2484</v>
      </c>
      <c r="GS60" s="157" t="s">
        <v>2484</v>
      </c>
      <c r="GT60" s="157" t="s">
        <v>2484</v>
      </c>
      <c r="GU60" s="157" t="s">
        <v>2484</v>
      </c>
      <c r="GV60" s="157" t="s">
        <v>2484</v>
      </c>
      <c r="GW60" s="157" t="s">
        <v>2484</v>
      </c>
      <c r="GX60" s="157" t="s">
        <v>2484</v>
      </c>
      <c r="GY60" s="157" t="s">
        <v>2484</v>
      </c>
      <c r="GZ60" s="157" t="s">
        <v>2484</v>
      </c>
      <c r="HA60" s="157" t="s">
        <v>2484</v>
      </c>
      <c r="HB60" s="157" t="s">
        <v>2484</v>
      </c>
      <c r="HC60" s="157" t="s">
        <v>2484</v>
      </c>
      <c r="HD60" s="157" t="s">
        <v>2484</v>
      </c>
      <c r="HE60" s="157" t="s">
        <v>272</v>
      </c>
      <c r="HF60" s="157" t="s">
        <v>272</v>
      </c>
      <c r="HG60" s="157" t="s">
        <v>272</v>
      </c>
      <c r="HH60" s="157" t="s">
        <v>272</v>
      </c>
      <c r="HI60" s="157" t="s">
        <v>272</v>
      </c>
      <c r="HJ60" s="157" t="s">
        <v>272</v>
      </c>
      <c r="HK60" s="157" t="s">
        <v>272</v>
      </c>
      <c r="HL60" s="157" t="s">
        <v>272</v>
      </c>
      <c r="HM60" s="157" t="s">
        <v>272</v>
      </c>
      <c r="HN60" s="157" t="s">
        <v>272</v>
      </c>
      <c r="HO60" s="157" t="s">
        <v>272</v>
      </c>
      <c r="HP60" s="157" t="s">
        <v>272</v>
      </c>
      <c r="HQ60" s="157" t="s">
        <v>272</v>
      </c>
      <c r="HR60" s="157" t="s">
        <v>272</v>
      </c>
      <c r="HS60" s="157" t="s">
        <v>272</v>
      </c>
      <c r="HT60" s="157" t="s">
        <v>272</v>
      </c>
      <c r="HU60" s="157" t="s">
        <v>272</v>
      </c>
      <c r="HV60" s="157" t="s">
        <v>272</v>
      </c>
      <c r="HW60" s="157" t="s">
        <v>272</v>
      </c>
      <c r="HX60" s="157" t="s">
        <v>272</v>
      </c>
      <c r="HY60" s="157" t="s">
        <v>272</v>
      </c>
      <c r="HZ60" s="157" t="s">
        <v>272</v>
      </c>
      <c r="IA60" s="157" t="s">
        <v>272</v>
      </c>
      <c r="IB60" s="157" t="s">
        <v>272</v>
      </c>
      <c r="IC60" s="157" t="s">
        <v>272</v>
      </c>
      <c r="ID60" s="157" t="s">
        <v>272</v>
      </c>
      <c r="IE60" s="157" t="s">
        <v>272</v>
      </c>
      <c r="IF60" s="157" t="s">
        <v>272</v>
      </c>
      <c r="IG60" s="157" t="s">
        <v>272</v>
      </c>
      <c r="IH60" s="157" t="s">
        <v>272</v>
      </c>
      <c r="II60" s="157" t="s">
        <v>272</v>
      </c>
      <c r="IJ60" s="157" t="s">
        <v>272</v>
      </c>
      <c r="IK60" s="157" t="s">
        <v>272</v>
      </c>
      <c r="IL60" s="157" t="s">
        <v>272</v>
      </c>
      <c r="IM60" s="157" t="s">
        <v>272</v>
      </c>
      <c r="IN60" s="157" t="s">
        <v>272</v>
      </c>
      <c r="IO60" s="157" t="s">
        <v>272</v>
      </c>
      <c r="IP60" s="157" t="s">
        <v>272</v>
      </c>
      <c r="IQ60" s="157" t="s">
        <v>272</v>
      </c>
      <c r="IR60" s="157" t="s">
        <v>219</v>
      </c>
      <c r="IS60" s="157" t="s">
        <v>2484</v>
      </c>
      <c r="IT60" s="157" t="s">
        <v>272</v>
      </c>
      <c r="IU60" s="157" t="s">
        <v>272</v>
      </c>
      <c r="IV60" s="157" t="s">
        <v>272</v>
      </c>
      <c r="IW60" s="157" t="s">
        <v>219</v>
      </c>
      <c r="IX60" s="157" t="s">
        <v>219</v>
      </c>
      <c r="IY60" s="157" t="s">
        <v>219</v>
      </c>
      <c r="IZ60" s="157" t="s">
        <v>219</v>
      </c>
      <c r="JA60" s="157" t="s">
        <v>2484</v>
      </c>
      <c r="JB60" s="157" t="s">
        <v>272</v>
      </c>
      <c r="JC60" s="157" t="s">
        <v>2484</v>
      </c>
      <c r="JD60" s="157" t="s">
        <v>272</v>
      </c>
      <c r="JE60" s="157" t="s">
        <v>272</v>
      </c>
      <c r="JF60" s="157" t="s">
        <v>272</v>
      </c>
      <c r="JG60" s="157" t="s">
        <v>272</v>
      </c>
      <c r="JH60" s="157" t="s">
        <v>2484</v>
      </c>
      <c r="JI60" s="157" t="s">
        <v>2484</v>
      </c>
      <c r="JJ60" s="157" t="s">
        <v>2484</v>
      </c>
      <c r="JK60" s="157" t="s">
        <v>2484</v>
      </c>
      <c r="JL60" s="157" t="s">
        <v>272</v>
      </c>
      <c r="JM60" s="157" t="s">
        <v>2484</v>
      </c>
      <c r="JN60" s="157" t="s">
        <v>2484</v>
      </c>
      <c r="JO60" s="157" t="s">
        <v>272</v>
      </c>
      <c r="JP60" s="157" t="s">
        <v>272</v>
      </c>
      <c r="JQ60" s="157" t="s">
        <v>272</v>
      </c>
      <c r="JR60" s="157" t="s">
        <v>272</v>
      </c>
      <c r="JS60" s="157" t="s">
        <v>2484</v>
      </c>
      <c r="JT60" s="157" t="s">
        <v>2484</v>
      </c>
      <c r="JU60" s="157" t="s">
        <v>272</v>
      </c>
      <c r="JV60" s="157" t="s">
        <v>272</v>
      </c>
      <c r="JW60" s="157" t="s">
        <v>272</v>
      </c>
      <c r="JX60" s="157" t="s">
        <v>272</v>
      </c>
      <c r="JY60" s="157" t="s">
        <v>272</v>
      </c>
      <c r="JZ60" s="157" t="s">
        <v>272</v>
      </c>
      <c r="KA60" s="157" t="s">
        <v>272</v>
      </c>
      <c r="KB60" s="157" t="s">
        <v>272</v>
      </c>
      <c r="KC60" s="157" t="s">
        <v>272</v>
      </c>
      <c r="KD60" s="157" t="s">
        <v>272</v>
      </c>
      <c r="KE60" s="157" t="s">
        <v>272</v>
      </c>
      <c r="KF60" s="157" t="s">
        <v>272</v>
      </c>
      <c r="KG60" s="157" t="s">
        <v>272</v>
      </c>
      <c r="KH60" s="157" t="s">
        <v>2484</v>
      </c>
      <c r="KI60" s="157" t="s">
        <v>2484</v>
      </c>
    </row>
    <row r="61" spans="1:295" ht="27" customHeight="1" x14ac:dyDescent="0.25">
      <c r="A61" s="231" t="s">
        <v>3</v>
      </c>
      <c r="B61" s="231"/>
      <c r="C61" s="230" t="s">
        <v>580</v>
      </c>
      <c r="D61" s="230"/>
      <c r="E61" s="230"/>
      <c r="F61" s="230"/>
      <c r="G61" s="230"/>
      <c r="H61" s="230"/>
      <c r="I61" s="230"/>
      <c r="J61" s="230"/>
      <c r="K61" s="230"/>
      <c r="L61" s="230"/>
      <c r="M61" s="230"/>
      <c r="N61" s="230" t="s">
        <v>2485</v>
      </c>
      <c r="O61" s="230"/>
      <c r="P61" s="230"/>
      <c r="Q61" s="230"/>
      <c r="R61" s="230"/>
      <c r="S61" s="230" t="s">
        <v>682</v>
      </c>
      <c r="T61" s="230" t="s">
        <v>580</v>
      </c>
      <c r="U61" s="230"/>
      <c r="V61" s="230"/>
      <c r="W61" s="230"/>
      <c r="X61" s="230" t="s">
        <v>1024</v>
      </c>
      <c r="Y61" s="230"/>
      <c r="Z61" s="230"/>
      <c r="AA61" s="230" t="s">
        <v>22</v>
      </c>
      <c r="AB61" s="230" t="s">
        <v>580</v>
      </c>
      <c r="AC61" s="230" t="s">
        <v>235</v>
      </c>
      <c r="AD61" s="230"/>
      <c r="AE61" s="230" t="s">
        <v>580</v>
      </c>
      <c r="AF61" s="230" t="s">
        <v>2485</v>
      </c>
      <c r="AG61" s="230"/>
      <c r="AH61" s="230" t="s">
        <v>421</v>
      </c>
      <c r="AI61" s="230"/>
      <c r="AJ61" s="230" t="s">
        <v>235</v>
      </c>
      <c r="AK61" s="230"/>
      <c r="AL61" s="230"/>
      <c r="AM61" s="230"/>
      <c r="AN61" s="230"/>
      <c r="AO61" s="230" t="s">
        <v>2486</v>
      </c>
      <c r="AP61" s="230" t="s">
        <v>2487</v>
      </c>
      <c r="AQ61" s="230" t="s">
        <v>580</v>
      </c>
      <c r="AR61" s="230"/>
      <c r="AS61" s="230"/>
      <c r="AT61" s="230"/>
      <c r="AU61" s="230"/>
      <c r="AV61" s="230"/>
      <c r="AW61" s="230"/>
      <c r="AX61" s="230"/>
      <c r="AY61" s="230"/>
      <c r="AZ61" s="230"/>
      <c r="BA61" s="230" t="s">
        <v>72</v>
      </c>
      <c r="BB61" s="230" t="s">
        <v>682</v>
      </c>
      <c r="BC61" s="230" t="s">
        <v>1064</v>
      </c>
      <c r="BD61" s="230" t="s">
        <v>459</v>
      </c>
      <c r="BE61" s="230"/>
      <c r="BF61" s="230" t="s">
        <v>580</v>
      </c>
      <c r="BG61" s="230"/>
      <c r="BH61" s="230"/>
      <c r="BI61" s="230"/>
      <c r="BJ61" s="230"/>
      <c r="BK61" s="230"/>
      <c r="BL61" s="230"/>
      <c r="BM61" s="230"/>
      <c r="BN61" s="230" t="s">
        <v>682</v>
      </c>
      <c r="BO61" s="230"/>
      <c r="BP61" s="230"/>
      <c r="BQ61" s="230"/>
      <c r="BR61" s="230"/>
      <c r="BS61" s="230"/>
      <c r="BT61" s="230" t="s">
        <v>22</v>
      </c>
      <c r="BU61" s="230"/>
      <c r="BV61" s="230" t="s">
        <v>682</v>
      </c>
      <c r="BW61" s="230" t="s">
        <v>2488</v>
      </c>
      <c r="BX61" s="230"/>
      <c r="BY61" s="230"/>
      <c r="BZ61" s="230"/>
      <c r="CA61" s="230" t="s">
        <v>580</v>
      </c>
      <c r="CB61" s="230"/>
      <c r="CC61" s="230" t="s">
        <v>2489</v>
      </c>
      <c r="CD61" s="230"/>
      <c r="CE61" s="230" t="s">
        <v>175</v>
      </c>
      <c r="CF61" s="230" t="s">
        <v>580</v>
      </c>
      <c r="CG61" s="230"/>
      <c r="CH61" s="230"/>
      <c r="CI61" s="230"/>
      <c r="CJ61" s="230" t="s">
        <v>1064</v>
      </c>
      <c r="CK61" s="230"/>
      <c r="CL61" s="230" t="s">
        <v>2488</v>
      </c>
      <c r="CM61" s="230"/>
      <c r="CN61" s="230"/>
      <c r="CO61" s="230" t="s">
        <v>580</v>
      </c>
      <c r="CP61" s="230"/>
      <c r="CQ61" s="230"/>
      <c r="CR61" s="230"/>
      <c r="CS61" s="230"/>
      <c r="CT61" s="230"/>
      <c r="CU61" s="230"/>
      <c r="CV61" s="230"/>
      <c r="CW61" s="230" t="s">
        <v>2489</v>
      </c>
      <c r="CX61" s="230" t="s">
        <v>2488</v>
      </c>
      <c r="CY61" s="230"/>
      <c r="CZ61" s="230" t="s">
        <v>493</v>
      </c>
      <c r="DA61" s="230"/>
      <c r="DB61" s="230"/>
      <c r="DC61" s="230"/>
      <c r="DD61" s="230" t="s">
        <v>580</v>
      </c>
      <c r="DE61" s="230"/>
      <c r="DF61" s="230"/>
      <c r="DG61" s="230" t="s">
        <v>493</v>
      </c>
      <c r="DH61" s="230"/>
      <c r="DI61" s="230" t="s">
        <v>1048</v>
      </c>
      <c r="DJ61" s="230"/>
      <c r="DK61" s="230" t="s">
        <v>753</v>
      </c>
      <c r="DL61" s="230" t="s">
        <v>493</v>
      </c>
      <c r="DM61" s="230"/>
      <c r="DN61" s="230"/>
      <c r="DO61" s="230"/>
      <c r="DP61" s="230" t="s">
        <v>753</v>
      </c>
      <c r="DQ61" s="230" t="s">
        <v>493</v>
      </c>
      <c r="DR61" s="230" t="s">
        <v>753</v>
      </c>
      <c r="DS61" s="230" t="s">
        <v>493</v>
      </c>
      <c r="DT61" s="230"/>
      <c r="DU61" s="230"/>
      <c r="DV61" s="230"/>
      <c r="DW61" s="230" t="s">
        <v>580</v>
      </c>
      <c r="DX61" s="230" t="s">
        <v>753</v>
      </c>
      <c r="DY61" s="230" t="s">
        <v>580</v>
      </c>
      <c r="DZ61" s="230"/>
      <c r="EA61" s="230"/>
      <c r="EB61" s="230"/>
      <c r="EC61" s="230"/>
      <c r="ED61" s="230"/>
      <c r="EE61" s="230" t="s">
        <v>682</v>
      </c>
      <c r="EF61" s="230"/>
      <c r="EG61" s="230" t="s">
        <v>493</v>
      </c>
      <c r="EH61" s="230" t="s">
        <v>682</v>
      </c>
      <c r="EI61" s="230" t="s">
        <v>2490</v>
      </c>
      <c r="EJ61" s="230" t="s">
        <v>753</v>
      </c>
      <c r="EK61" s="230" t="s">
        <v>580</v>
      </c>
      <c r="EL61" s="230"/>
      <c r="EM61" s="230"/>
      <c r="EN61" s="230"/>
      <c r="EO61" s="230"/>
      <c r="EP61" s="230"/>
      <c r="EQ61" s="230"/>
      <c r="ER61" s="230"/>
      <c r="ES61" s="230"/>
      <c r="ET61" s="230" t="s">
        <v>1043</v>
      </c>
      <c r="EU61" s="230"/>
      <c r="EV61" s="230"/>
      <c r="EW61" s="230" t="s">
        <v>580</v>
      </c>
      <c r="EX61" s="230"/>
      <c r="EY61" s="230"/>
      <c r="EZ61" s="230"/>
      <c r="FA61" s="230"/>
      <c r="FB61" s="230"/>
      <c r="FC61" s="230"/>
      <c r="FD61" s="230"/>
      <c r="FE61" s="230"/>
      <c r="FF61" s="230"/>
      <c r="FG61" s="230" t="s">
        <v>1055</v>
      </c>
      <c r="FH61" s="230"/>
      <c r="FI61" s="230"/>
      <c r="FJ61" s="230" t="s">
        <v>580</v>
      </c>
      <c r="FK61" s="230"/>
      <c r="FL61" s="230"/>
      <c r="FM61" s="230"/>
      <c r="FN61" s="230"/>
      <c r="FO61" s="230"/>
      <c r="FP61" s="230" t="s">
        <v>72</v>
      </c>
      <c r="FQ61" s="230" t="s">
        <v>459</v>
      </c>
      <c r="FR61" s="230"/>
      <c r="FS61" s="230"/>
      <c r="FT61" s="230"/>
      <c r="FU61" s="230"/>
      <c r="FV61" s="230"/>
      <c r="FW61" s="230" t="s">
        <v>2489</v>
      </c>
      <c r="FX61" s="230" t="s">
        <v>99</v>
      </c>
      <c r="FY61" s="230"/>
      <c r="FZ61" s="230"/>
      <c r="GA61" s="230" t="s">
        <v>753</v>
      </c>
      <c r="GB61" s="230" t="s">
        <v>235</v>
      </c>
      <c r="GC61" s="230" t="s">
        <v>72</v>
      </c>
      <c r="GD61" s="230" t="s">
        <v>580</v>
      </c>
      <c r="GE61" s="230" t="s">
        <v>189</v>
      </c>
      <c r="GF61" s="230" t="s">
        <v>72</v>
      </c>
      <c r="GG61" s="230" t="s">
        <v>235</v>
      </c>
      <c r="GH61" s="230" t="s">
        <v>580</v>
      </c>
      <c r="GI61" s="230" t="s">
        <v>72</v>
      </c>
      <c r="GJ61" s="230" t="s">
        <v>580</v>
      </c>
      <c r="GK61" s="230"/>
      <c r="GL61" s="230" t="s">
        <v>54</v>
      </c>
      <c r="GM61" s="230" t="s">
        <v>580</v>
      </c>
      <c r="GN61" s="230" t="s">
        <v>459</v>
      </c>
      <c r="GO61" s="230" t="s">
        <v>580</v>
      </c>
      <c r="GP61" s="230"/>
      <c r="GQ61" s="230"/>
      <c r="GR61" s="230" t="s">
        <v>499</v>
      </c>
      <c r="GS61" s="230"/>
      <c r="GT61" s="230" t="s">
        <v>72</v>
      </c>
      <c r="GU61" s="230"/>
      <c r="GV61" s="230" t="s">
        <v>580</v>
      </c>
      <c r="GW61" s="230" t="s">
        <v>72</v>
      </c>
      <c r="GX61" s="230" t="s">
        <v>757</v>
      </c>
      <c r="GY61" s="230" t="s">
        <v>580</v>
      </c>
      <c r="GZ61" s="230"/>
      <c r="HA61" s="230" t="s">
        <v>757</v>
      </c>
      <c r="HB61" s="230" t="s">
        <v>682</v>
      </c>
      <c r="HC61" s="230"/>
      <c r="HD61" s="230"/>
      <c r="HE61" s="230"/>
      <c r="HF61" s="230"/>
      <c r="HG61" s="230"/>
      <c r="HH61" s="230"/>
      <c r="HI61" s="230"/>
      <c r="HJ61" s="230"/>
      <c r="HK61" s="230"/>
      <c r="HL61" s="230"/>
      <c r="HM61" s="230" t="s">
        <v>14</v>
      </c>
      <c r="HN61" s="230"/>
      <c r="HO61" s="230" t="s">
        <v>682</v>
      </c>
      <c r="HP61" s="230"/>
      <c r="HQ61" s="230" t="s">
        <v>2491</v>
      </c>
      <c r="HR61" s="230"/>
      <c r="HS61" s="230" t="s">
        <v>682</v>
      </c>
      <c r="HT61" s="230"/>
      <c r="HU61" s="230" t="s">
        <v>508</v>
      </c>
      <c r="HV61" s="230"/>
      <c r="HW61" s="230" t="s">
        <v>2492</v>
      </c>
      <c r="HX61" s="230"/>
      <c r="HY61" s="230" t="s">
        <v>508</v>
      </c>
      <c r="HZ61" s="230" t="s">
        <v>580</v>
      </c>
      <c r="IA61" s="230" t="s">
        <v>222</v>
      </c>
      <c r="IB61" s="230" t="s">
        <v>131</v>
      </c>
      <c r="IC61" s="230"/>
      <c r="ID61" s="230" t="s">
        <v>2491</v>
      </c>
      <c r="IE61" s="230"/>
      <c r="IF61" s="230"/>
      <c r="IG61" s="230"/>
      <c r="IH61" s="230" t="s">
        <v>131</v>
      </c>
      <c r="II61" s="230"/>
      <c r="IJ61" s="230" t="s">
        <v>682</v>
      </c>
      <c r="IK61" s="230" t="s">
        <v>222</v>
      </c>
      <c r="IL61" s="230" t="s">
        <v>682</v>
      </c>
      <c r="IM61" s="230" t="s">
        <v>222</v>
      </c>
      <c r="IN61" s="230"/>
      <c r="IO61" s="230"/>
      <c r="IP61" s="230"/>
      <c r="IQ61" s="230"/>
      <c r="IR61" s="230" t="s">
        <v>682</v>
      </c>
      <c r="IS61" s="230" t="s">
        <v>2490</v>
      </c>
      <c r="IT61" s="230" t="s">
        <v>508</v>
      </c>
      <c r="IU61" s="230"/>
      <c r="IV61" s="230" t="s">
        <v>222</v>
      </c>
      <c r="IW61" s="230" t="s">
        <v>682</v>
      </c>
      <c r="IX61" s="230"/>
      <c r="IY61" s="230"/>
      <c r="IZ61" s="230"/>
      <c r="JA61" s="230" t="s">
        <v>580</v>
      </c>
      <c r="JB61" s="230" t="s">
        <v>1087</v>
      </c>
      <c r="JC61" s="230" t="s">
        <v>580</v>
      </c>
      <c r="JD61" s="230" t="s">
        <v>118</v>
      </c>
      <c r="JE61" s="230"/>
      <c r="JF61" s="230" t="s">
        <v>580</v>
      </c>
      <c r="JG61" s="230"/>
      <c r="JH61" s="230"/>
      <c r="JI61" s="230"/>
      <c r="JJ61" s="230"/>
      <c r="JK61" s="230"/>
      <c r="JL61" s="230" t="s">
        <v>2492</v>
      </c>
      <c r="JM61" s="230" t="s">
        <v>189</v>
      </c>
      <c r="JN61" s="230"/>
      <c r="JO61" s="230" t="s">
        <v>1081</v>
      </c>
      <c r="JP61" s="230"/>
      <c r="JQ61" s="230" t="s">
        <v>1083</v>
      </c>
      <c r="JR61" s="230"/>
      <c r="JS61" s="230"/>
      <c r="JT61" s="230" t="s">
        <v>580</v>
      </c>
      <c r="JU61" s="230" t="s">
        <v>2491</v>
      </c>
      <c r="JV61" s="230" t="s">
        <v>89</v>
      </c>
      <c r="JW61" s="230" t="s">
        <v>348</v>
      </c>
      <c r="JX61" s="230"/>
      <c r="JY61" s="230" t="s">
        <v>682</v>
      </c>
      <c r="JZ61" s="230"/>
      <c r="KA61" s="230"/>
      <c r="KB61" s="230"/>
      <c r="KC61" s="230"/>
      <c r="KD61" s="230"/>
      <c r="KE61" s="230"/>
      <c r="KF61" s="230" t="s">
        <v>2491</v>
      </c>
      <c r="KG61" s="230"/>
      <c r="KH61" s="230" t="s">
        <v>682</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2493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2494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2786</v>
      </c>
      <c r="B4" s="233"/>
      <c r="C4" s="233"/>
      <c r="D4" s="233"/>
      <c r="E4" s="233"/>
      <c r="F4" s="233"/>
      <c r="G4" s="233"/>
      <c r="H4" s="233"/>
      <c r="I4" s="233"/>
      <c r="J4" s="233"/>
      <c r="K4" s="233"/>
      <c r="L4" s="233"/>
      <c r="M4" s="233"/>
    </row>
    <row r="5" spans="1:13" ht="20.100000000000001" hidden="1" customHeight="1" x14ac:dyDescent="0.25">
      <c r="A5" s="231" t="s">
        <v>1852</v>
      </c>
      <c r="B5" s="231"/>
      <c r="C5" s="157">
        <v>43763</v>
      </c>
      <c r="D5" s="157">
        <v>43764</v>
      </c>
      <c r="E5" s="157">
        <v>42746</v>
      </c>
      <c r="F5" s="157">
        <v>42741</v>
      </c>
      <c r="G5" s="157">
        <v>43825</v>
      </c>
      <c r="H5" s="157"/>
      <c r="I5" s="157">
        <v>43822</v>
      </c>
      <c r="J5" s="157">
        <v>43823</v>
      </c>
      <c r="K5" s="157">
        <v>43839</v>
      </c>
      <c r="L5" s="157">
        <v>43749</v>
      </c>
      <c r="M5" s="157"/>
    </row>
    <row r="6" spans="1:13" ht="27" customHeight="1" x14ac:dyDescent="0.25">
      <c r="A6" s="231" t="s">
        <v>25</v>
      </c>
      <c r="B6" s="231"/>
      <c r="C6" s="230" t="s">
        <v>2787</v>
      </c>
      <c r="D6" s="230"/>
      <c r="E6" s="230"/>
      <c r="F6" s="230"/>
      <c r="G6" s="230"/>
      <c r="H6" s="230"/>
      <c r="I6" s="230" t="s">
        <v>2788</v>
      </c>
      <c r="J6" s="230"/>
      <c r="K6" s="230"/>
      <c r="L6" s="230"/>
      <c r="M6" s="230"/>
    </row>
    <row r="7" spans="1:13" ht="27" customHeight="1" x14ac:dyDescent="0.25">
      <c r="A7" s="156" t="s">
        <v>106</v>
      </c>
      <c r="B7" s="156" t="s">
        <v>737</v>
      </c>
      <c r="C7" s="157" t="s">
        <v>2789</v>
      </c>
      <c r="D7" s="157" t="s">
        <v>2790</v>
      </c>
      <c r="E7" s="157" t="s">
        <v>2791</v>
      </c>
      <c r="F7" s="157" t="s">
        <v>2792</v>
      </c>
      <c r="G7" s="157" t="s">
        <v>2793</v>
      </c>
      <c r="H7" s="157" t="s">
        <v>1103</v>
      </c>
      <c r="I7" s="157" t="s">
        <v>2794</v>
      </c>
      <c r="J7" s="157" t="s">
        <v>2795</v>
      </c>
      <c r="K7" s="157" t="s">
        <v>2796</v>
      </c>
      <c r="L7" s="157" t="s">
        <v>2797</v>
      </c>
      <c r="M7" s="157" t="s">
        <v>1103</v>
      </c>
    </row>
    <row r="8" spans="1:13" ht="18" customHeight="1" x14ac:dyDescent="0.25">
      <c r="A8" s="159" t="s">
        <v>110</v>
      </c>
      <c r="B8" s="159" t="s">
        <v>952</v>
      </c>
      <c r="C8" s="161">
        <v>0</v>
      </c>
      <c r="D8" s="161">
        <v>36.799999999999997</v>
      </c>
      <c r="E8" s="161">
        <v>37.106699999999996</v>
      </c>
      <c r="F8" s="161">
        <v>36.706099999999999</v>
      </c>
      <c r="G8" s="161">
        <v>295.79950000000002</v>
      </c>
      <c r="H8" s="161">
        <v>406.41230000000002</v>
      </c>
      <c r="I8" s="161">
        <v>139.68549999999999</v>
      </c>
      <c r="J8" s="161">
        <v>139.3442</v>
      </c>
      <c r="K8" s="161">
        <v>388.04140000000001</v>
      </c>
      <c r="L8" s="161">
        <v>315.96260000000001</v>
      </c>
      <c r="M8" s="161">
        <v>983.03369999999995</v>
      </c>
    </row>
    <row r="9" spans="1:13" ht="18" customHeight="1" x14ac:dyDescent="0.25">
      <c r="A9" s="159" t="s">
        <v>110</v>
      </c>
      <c r="B9" s="159" t="s">
        <v>953</v>
      </c>
      <c r="C9" s="164">
        <v>0</v>
      </c>
      <c r="D9" s="164">
        <v>38.04</v>
      </c>
      <c r="E9" s="164">
        <v>38.3123</v>
      </c>
      <c r="F9" s="164">
        <v>38.269799999999996</v>
      </c>
      <c r="G9" s="164">
        <v>300.67770000000002</v>
      </c>
      <c r="H9" s="164">
        <v>415.2998</v>
      </c>
      <c r="I9" s="164">
        <v>138.19710000000001</v>
      </c>
      <c r="J9" s="164">
        <v>137.55950000000001</v>
      </c>
      <c r="K9" s="164">
        <v>383.39319999999998</v>
      </c>
      <c r="L9" s="164">
        <v>314.61720000000003</v>
      </c>
      <c r="M9" s="164">
        <v>973.76700000000005</v>
      </c>
    </row>
    <row r="10" spans="1:13" ht="18" customHeight="1" x14ac:dyDescent="0.25">
      <c r="A10" s="159" t="s">
        <v>110</v>
      </c>
      <c r="B10" s="159" t="s">
        <v>954</v>
      </c>
      <c r="C10" s="164">
        <v>0</v>
      </c>
      <c r="D10" s="164">
        <v>36.450000000000003</v>
      </c>
      <c r="E10" s="164">
        <v>37.374600000000001</v>
      </c>
      <c r="F10" s="164">
        <v>37.909199999999998</v>
      </c>
      <c r="G10" s="164">
        <v>288.51650000000001</v>
      </c>
      <c r="H10" s="164">
        <v>400.25029999999998</v>
      </c>
      <c r="I10" s="164">
        <v>134.1626</v>
      </c>
      <c r="J10" s="164">
        <v>134.19919999999999</v>
      </c>
      <c r="K10" s="164">
        <v>378.75170000000003</v>
      </c>
      <c r="L10" s="164">
        <v>311.81290000000001</v>
      </c>
      <c r="M10" s="164">
        <v>958.92639999999994</v>
      </c>
    </row>
    <row r="11" spans="1:13" ht="18" customHeight="1" x14ac:dyDescent="0.25">
      <c r="A11" s="159" t="s">
        <v>110</v>
      </c>
      <c r="B11" s="159" t="s">
        <v>955</v>
      </c>
      <c r="C11" s="164">
        <v>0</v>
      </c>
      <c r="D11" s="164">
        <v>33.81</v>
      </c>
      <c r="E11" s="164">
        <v>36.168999999999997</v>
      </c>
      <c r="F11" s="164">
        <v>36.192500000000003</v>
      </c>
      <c r="G11" s="164">
        <v>278.03030000000001</v>
      </c>
      <c r="H11" s="164">
        <v>384.20179999999999</v>
      </c>
      <c r="I11" s="164">
        <v>137.85149999999999</v>
      </c>
      <c r="J11" s="164">
        <v>138.79419999999999</v>
      </c>
      <c r="K11" s="164">
        <v>388.58370000000002</v>
      </c>
      <c r="L11" s="164">
        <v>316.78489999999999</v>
      </c>
      <c r="M11" s="164">
        <v>982.01430000000005</v>
      </c>
    </row>
    <row r="12" spans="1:13" ht="18" customHeight="1" x14ac:dyDescent="0.25">
      <c r="A12" s="159" t="s">
        <v>110</v>
      </c>
      <c r="B12" s="159" t="s">
        <v>956</v>
      </c>
      <c r="C12" s="164">
        <v>0</v>
      </c>
      <c r="D12" s="164">
        <v>26.91</v>
      </c>
      <c r="E12" s="164">
        <v>33.8917</v>
      </c>
      <c r="F12" s="164">
        <v>34.371099999999998</v>
      </c>
      <c r="G12" s="164">
        <v>280.64490000000001</v>
      </c>
      <c r="H12" s="164">
        <v>375.8177</v>
      </c>
      <c r="I12" s="164">
        <v>133.02619999999999</v>
      </c>
      <c r="J12" s="164">
        <v>133.55279999999999</v>
      </c>
      <c r="K12" s="164">
        <v>377.77910000000003</v>
      </c>
      <c r="L12" s="164">
        <v>306.98180000000002</v>
      </c>
      <c r="M12" s="164">
        <v>951.33989999999994</v>
      </c>
    </row>
    <row r="13" spans="1:13" ht="18" customHeight="1" x14ac:dyDescent="0.25">
      <c r="A13" s="159" t="s">
        <v>110</v>
      </c>
      <c r="B13" s="159" t="s">
        <v>957</v>
      </c>
      <c r="C13" s="164">
        <v>0</v>
      </c>
      <c r="D13" s="164">
        <v>22.62</v>
      </c>
      <c r="E13" s="164">
        <v>31.212499999999999</v>
      </c>
      <c r="F13" s="164">
        <v>31.184699999999999</v>
      </c>
      <c r="G13" s="164">
        <v>258.04820000000001</v>
      </c>
      <c r="H13" s="164">
        <v>343.06540000000001</v>
      </c>
      <c r="I13" s="164">
        <v>128.45480000000001</v>
      </c>
      <c r="J13" s="164">
        <v>130.31530000000001</v>
      </c>
      <c r="K13" s="164">
        <v>373.61110000000002</v>
      </c>
      <c r="L13" s="164">
        <v>306.96199999999999</v>
      </c>
      <c r="M13" s="164">
        <v>939.34320000000002</v>
      </c>
    </row>
    <row r="14" spans="1:13" ht="18" customHeight="1" x14ac:dyDescent="0.25">
      <c r="A14" s="159" t="s">
        <v>110</v>
      </c>
      <c r="B14" s="159" t="s">
        <v>958</v>
      </c>
      <c r="C14" s="164">
        <v>0</v>
      </c>
      <c r="D14" s="164">
        <v>23.2</v>
      </c>
      <c r="E14" s="164">
        <v>31.7483</v>
      </c>
      <c r="F14" s="164">
        <v>32.023499999999999</v>
      </c>
      <c r="G14" s="164">
        <v>264.59390000000002</v>
      </c>
      <c r="H14" s="164">
        <v>351.56569999999999</v>
      </c>
      <c r="I14" s="164">
        <v>134.24529999999999</v>
      </c>
      <c r="J14" s="164">
        <v>134.59049999999999</v>
      </c>
      <c r="K14" s="164">
        <v>388.56569999999999</v>
      </c>
      <c r="L14" s="164">
        <v>318.03269999999998</v>
      </c>
      <c r="M14" s="164">
        <v>975.43420000000003</v>
      </c>
    </row>
    <row r="15" spans="1:13" ht="18" customHeight="1" x14ac:dyDescent="0.25">
      <c r="A15" s="159" t="s">
        <v>110</v>
      </c>
      <c r="B15" s="159" t="s">
        <v>959</v>
      </c>
      <c r="C15" s="167">
        <v>0</v>
      </c>
      <c r="D15" s="167">
        <v>21.8</v>
      </c>
      <c r="E15" s="167">
        <v>30.274799999999999</v>
      </c>
      <c r="F15" s="167">
        <v>30.332799999999999</v>
      </c>
      <c r="G15" s="167">
        <v>248.17679999999999</v>
      </c>
      <c r="H15" s="167">
        <v>330.58440000000002</v>
      </c>
      <c r="I15" s="167">
        <v>137.0889</v>
      </c>
      <c r="J15" s="167">
        <v>137.4221</v>
      </c>
      <c r="K15" s="167">
        <v>395.03379999999999</v>
      </c>
      <c r="L15" s="167">
        <v>327.49349999999998</v>
      </c>
      <c r="M15" s="167">
        <v>997.03830000000005</v>
      </c>
    </row>
    <row r="16" spans="1:13" ht="18" customHeight="1" x14ac:dyDescent="0.25">
      <c r="A16" s="159" t="s">
        <v>110</v>
      </c>
      <c r="B16" s="159" t="s">
        <v>960</v>
      </c>
      <c r="C16" s="161">
        <v>0</v>
      </c>
      <c r="D16" s="161">
        <v>22.97</v>
      </c>
      <c r="E16" s="161">
        <v>29.872900000000001</v>
      </c>
      <c r="F16" s="161">
        <v>30.003299999999999</v>
      </c>
      <c r="G16" s="161">
        <v>256.55079999999998</v>
      </c>
      <c r="H16" s="161">
        <v>339.39699999999999</v>
      </c>
      <c r="I16" s="161">
        <v>135.80840000000001</v>
      </c>
      <c r="J16" s="161">
        <v>135.17359999999999</v>
      </c>
      <c r="K16" s="161">
        <v>385.35180000000003</v>
      </c>
      <c r="L16" s="161">
        <v>318.91140000000001</v>
      </c>
      <c r="M16" s="161">
        <v>975.24519999999995</v>
      </c>
    </row>
    <row r="17" spans="1:13" ht="18" customHeight="1" x14ac:dyDescent="0.25">
      <c r="A17" s="159" t="s">
        <v>110</v>
      </c>
      <c r="B17" s="159" t="s">
        <v>961</v>
      </c>
      <c r="C17" s="164">
        <v>0</v>
      </c>
      <c r="D17" s="164">
        <v>22.95</v>
      </c>
      <c r="E17" s="164">
        <v>30.4087</v>
      </c>
      <c r="F17" s="164">
        <v>30.949100000000001</v>
      </c>
      <c r="G17" s="164">
        <v>248.64949999999999</v>
      </c>
      <c r="H17" s="164">
        <v>332.95729999999998</v>
      </c>
      <c r="I17" s="164">
        <v>132.07060000000001</v>
      </c>
      <c r="J17" s="164">
        <v>133.4228</v>
      </c>
      <c r="K17" s="164">
        <v>378.6728</v>
      </c>
      <c r="L17" s="164">
        <v>313.92779999999999</v>
      </c>
      <c r="M17" s="164">
        <v>958.09400000000005</v>
      </c>
    </row>
    <row r="18" spans="1:13" ht="18" customHeight="1" x14ac:dyDescent="0.25">
      <c r="A18" s="159" t="s">
        <v>110</v>
      </c>
      <c r="B18" s="159" t="s">
        <v>962</v>
      </c>
      <c r="C18" s="164">
        <v>0</v>
      </c>
      <c r="D18" s="164">
        <v>22.45</v>
      </c>
      <c r="E18" s="164">
        <v>32.82</v>
      </c>
      <c r="F18" s="164">
        <v>32.843499999999999</v>
      </c>
      <c r="G18" s="164">
        <v>270.15190000000001</v>
      </c>
      <c r="H18" s="164">
        <v>358.2654</v>
      </c>
      <c r="I18" s="164">
        <v>128.8381</v>
      </c>
      <c r="J18" s="164">
        <v>128.5702</v>
      </c>
      <c r="K18" s="164">
        <v>369.89710000000002</v>
      </c>
      <c r="L18" s="164">
        <v>306.18889999999999</v>
      </c>
      <c r="M18" s="164">
        <v>933.49429999999995</v>
      </c>
    </row>
    <row r="19" spans="1:13" ht="18" customHeight="1" x14ac:dyDescent="0.25">
      <c r="A19" s="159" t="s">
        <v>110</v>
      </c>
      <c r="B19" s="159" t="s">
        <v>963</v>
      </c>
      <c r="C19" s="164">
        <v>0</v>
      </c>
      <c r="D19" s="164">
        <v>18.84</v>
      </c>
      <c r="E19" s="164">
        <v>31.480399999999999</v>
      </c>
      <c r="F19" s="164">
        <v>31.462199999999999</v>
      </c>
      <c r="G19" s="164">
        <v>255.29910000000001</v>
      </c>
      <c r="H19" s="164">
        <v>337.08170000000001</v>
      </c>
      <c r="I19" s="164">
        <v>114.14319999999999</v>
      </c>
      <c r="J19" s="164">
        <v>115.0737</v>
      </c>
      <c r="K19" s="164">
        <v>340.11279999999999</v>
      </c>
      <c r="L19" s="164">
        <v>279.25749999999999</v>
      </c>
      <c r="M19" s="164">
        <v>848.58720000000005</v>
      </c>
    </row>
    <row r="20" spans="1:13" ht="18" customHeight="1" x14ac:dyDescent="0.25">
      <c r="A20" s="159" t="s">
        <v>110</v>
      </c>
      <c r="B20" s="159" t="s">
        <v>964</v>
      </c>
      <c r="C20" s="164">
        <v>0</v>
      </c>
      <c r="D20" s="164">
        <v>13.41</v>
      </c>
      <c r="E20" s="164">
        <v>27.3277</v>
      </c>
      <c r="F20" s="164">
        <v>26.912600000000001</v>
      </c>
      <c r="G20" s="164">
        <v>261.34640000000002</v>
      </c>
      <c r="H20" s="164">
        <v>328.99669999999998</v>
      </c>
      <c r="I20" s="164">
        <v>247.33840000000001</v>
      </c>
      <c r="J20" s="164">
        <v>85.191000000000003</v>
      </c>
      <c r="K20" s="164">
        <v>218.2636</v>
      </c>
      <c r="L20" s="164">
        <v>165.26849999999999</v>
      </c>
      <c r="M20" s="164">
        <v>716.06150000000002</v>
      </c>
    </row>
    <row r="21" spans="1:13" ht="18" customHeight="1" x14ac:dyDescent="0.25">
      <c r="A21" s="159" t="s">
        <v>110</v>
      </c>
      <c r="B21" s="159" t="s">
        <v>965</v>
      </c>
      <c r="C21" s="164">
        <v>0</v>
      </c>
      <c r="D21" s="164">
        <v>13.41</v>
      </c>
      <c r="E21" s="164">
        <v>26.256</v>
      </c>
      <c r="F21" s="164">
        <v>26.367899999999999</v>
      </c>
      <c r="G21" s="164">
        <v>294.85989999999998</v>
      </c>
      <c r="H21" s="164">
        <v>360.8938</v>
      </c>
      <c r="I21" s="164">
        <v>208.62190000000001</v>
      </c>
      <c r="J21" s="164">
        <v>71.894199999999998</v>
      </c>
      <c r="K21" s="164">
        <v>139.41399999999999</v>
      </c>
      <c r="L21" s="164">
        <v>95.636300000000006</v>
      </c>
      <c r="M21" s="164">
        <v>515.56640000000004</v>
      </c>
    </row>
    <row r="22" spans="1:13" ht="18" customHeight="1" x14ac:dyDescent="0.25">
      <c r="A22" s="159" t="s">
        <v>110</v>
      </c>
      <c r="B22" s="159" t="s">
        <v>966</v>
      </c>
      <c r="C22" s="164">
        <v>0</v>
      </c>
      <c r="D22" s="164">
        <v>13.41</v>
      </c>
      <c r="E22" s="164">
        <v>26.523900000000001</v>
      </c>
      <c r="F22" s="164">
        <v>26.4557</v>
      </c>
      <c r="G22" s="164">
        <v>273.20519999999999</v>
      </c>
      <c r="H22" s="164">
        <v>339.59480000000002</v>
      </c>
      <c r="I22" s="164">
        <v>185.11070000000001</v>
      </c>
      <c r="J22" s="164">
        <v>61.835299999999997</v>
      </c>
      <c r="K22" s="164">
        <v>98.373800000000003</v>
      </c>
      <c r="L22" s="164">
        <v>65.997399999999999</v>
      </c>
      <c r="M22" s="164">
        <v>411.31720000000001</v>
      </c>
    </row>
    <row r="23" spans="1:13" ht="18" customHeight="1" x14ac:dyDescent="0.25">
      <c r="A23" s="159" t="s">
        <v>110</v>
      </c>
      <c r="B23" s="159" t="s">
        <v>967</v>
      </c>
      <c r="C23" s="167">
        <v>0</v>
      </c>
      <c r="D23" s="167">
        <v>13.41</v>
      </c>
      <c r="E23" s="167">
        <v>27.3277</v>
      </c>
      <c r="F23" s="167">
        <v>27.718</v>
      </c>
      <c r="G23" s="167">
        <v>288.66669999999999</v>
      </c>
      <c r="H23" s="167">
        <v>357.12240000000003</v>
      </c>
      <c r="I23" s="167">
        <v>157.61510000000001</v>
      </c>
      <c r="J23" s="167">
        <v>50.850900000000003</v>
      </c>
      <c r="K23" s="167">
        <v>60.3414</v>
      </c>
      <c r="L23" s="167">
        <v>29.7151</v>
      </c>
      <c r="M23" s="167">
        <v>298.52249999999998</v>
      </c>
    </row>
    <row r="24" spans="1:13" ht="18" customHeight="1" x14ac:dyDescent="0.25">
      <c r="A24" s="159" t="s">
        <v>110</v>
      </c>
      <c r="B24" s="159" t="s">
        <v>968</v>
      </c>
      <c r="C24" s="161">
        <v>0</v>
      </c>
      <c r="D24" s="161">
        <v>13.41</v>
      </c>
      <c r="E24" s="161">
        <v>27.059699999999999</v>
      </c>
      <c r="F24" s="161">
        <v>27.3614</v>
      </c>
      <c r="G24" s="161">
        <v>287.03519999999997</v>
      </c>
      <c r="H24" s="161">
        <v>354.86630000000002</v>
      </c>
      <c r="I24" s="161">
        <v>182.2159</v>
      </c>
      <c r="J24" s="161">
        <v>60.307699999999997</v>
      </c>
      <c r="K24" s="161">
        <v>82.206599999999995</v>
      </c>
      <c r="L24" s="161">
        <v>51.629600000000003</v>
      </c>
      <c r="M24" s="161">
        <v>376.35980000000001</v>
      </c>
    </row>
    <row r="25" spans="1:13" ht="18" customHeight="1" x14ac:dyDescent="0.25">
      <c r="A25" s="159" t="s">
        <v>110</v>
      </c>
      <c r="B25" s="159" t="s">
        <v>969</v>
      </c>
      <c r="C25" s="164">
        <v>0</v>
      </c>
      <c r="D25" s="164">
        <v>13.41</v>
      </c>
      <c r="E25" s="164">
        <v>28.3993</v>
      </c>
      <c r="F25" s="164">
        <v>27.576899999999998</v>
      </c>
      <c r="G25" s="164">
        <v>299.54930000000002</v>
      </c>
      <c r="H25" s="164">
        <v>368.93549999999999</v>
      </c>
      <c r="I25" s="164">
        <v>168.36250000000001</v>
      </c>
      <c r="J25" s="164">
        <v>56.096299999999999</v>
      </c>
      <c r="K25" s="164">
        <v>93.2988</v>
      </c>
      <c r="L25" s="164">
        <v>56.783900000000003</v>
      </c>
      <c r="M25" s="164">
        <v>374.54149999999998</v>
      </c>
    </row>
    <row r="26" spans="1:13" ht="18" customHeight="1" x14ac:dyDescent="0.25">
      <c r="A26" s="159" t="s">
        <v>110</v>
      </c>
      <c r="B26" s="159" t="s">
        <v>970</v>
      </c>
      <c r="C26" s="164">
        <v>0</v>
      </c>
      <c r="D26" s="164">
        <v>13.41</v>
      </c>
      <c r="E26" s="164">
        <v>30.140799999999999</v>
      </c>
      <c r="F26" s="164">
        <v>29.700700000000001</v>
      </c>
      <c r="G26" s="164">
        <v>330.31900000000002</v>
      </c>
      <c r="H26" s="164">
        <v>403.57049999999998</v>
      </c>
      <c r="I26" s="164">
        <v>180.13</v>
      </c>
      <c r="J26" s="164">
        <v>60.321800000000003</v>
      </c>
      <c r="K26" s="164">
        <v>109.18</v>
      </c>
      <c r="L26" s="164">
        <v>70.628399999999999</v>
      </c>
      <c r="M26" s="164">
        <v>420.2602</v>
      </c>
    </row>
    <row r="27" spans="1:13" ht="18" customHeight="1" x14ac:dyDescent="0.25">
      <c r="A27" s="159" t="s">
        <v>110</v>
      </c>
      <c r="B27" s="159" t="s">
        <v>971</v>
      </c>
      <c r="C27" s="164">
        <v>0</v>
      </c>
      <c r="D27" s="164">
        <v>13.41</v>
      </c>
      <c r="E27" s="164">
        <v>33.221899999999998</v>
      </c>
      <c r="F27" s="164">
        <v>32.962899999999998</v>
      </c>
      <c r="G27" s="164">
        <v>334.05009999999999</v>
      </c>
      <c r="H27" s="164">
        <v>413.64490000000001</v>
      </c>
      <c r="I27" s="164">
        <v>172.88220000000001</v>
      </c>
      <c r="J27" s="164">
        <v>57.338200000000001</v>
      </c>
      <c r="K27" s="164">
        <v>123.038</v>
      </c>
      <c r="L27" s="164">
        <v>75.657200000000003</v>
      </c>
      <c r="M27" s="164">
        <v>428.91559999999998</v>
      </c>
    </row>
    <row r="28" spans="1:13" ht="18" customHeight="1" x14ac:dyDescent="0.25">
      <c r="A28" s="159" t="s">
        <v>110</v>
      </c>
      <c r="B28" s="159" t="s">
        <v>972</v>
      </c>
      <c r="C28" s="164">
        <v>0</v>
      </c>
      <c r="D28" s="164">
        <v>13.41</v>
      </c>
      <c r="E28" s="164">
        <v>35.499200000000002</v>
      </c>
      <c r="F28" s="164">
        <v>35.1038</v>
      </c>
      <c r="G28" s="164">
        <v>333.94830000000002</v>
      </c>
      <c r="H28" s="164">
        <v>417.96129999999999</v>
      </c>
      <c r="I28" s="164">
        <v>105.2252</v>
      </c>
      <c r="J28" s="164">
        <v>105.1583</v>
      </c>
      <c r="K28" s="164">
        <v>188.50839999999999</v>
      </c>
      <c r="L28" s="164">
        <v>132.5351</v>
      </c>
      <c r="M28" s="164">
        <v>531.42700000000002</v>
      </c>
    </row>
    <row r="29" spans="1:13" ht="18" customHeight="1" x14ac:dyDescent="0.25">
      <c r="A29" s="159" t="s">
        <v>110</v>
      </c>
      <c r="B29" s="159" t="s">
        <v>973</v>
      </c>
      <c r="C29" s="164">
        <v>0</v>
      </c>
      <c r="D29" s="164">
        <v>13.41</v>
      </c>
      <c r="E29" s="164">
        <v>34.427500000000002</v>
      </c>
      <c r="F29" s="164">
        <v>34.984200000000001</v>
      </c>
      <c r="G29" s="164">
        <v>345.4633</v>
      </c>
      <c r="H29" s="164">
        <v>428.28500000000003</v>
      </c>
      <c r="I29" s="164">
        <v>90.225099999999998</v>
      </c>
      <c r="J29" s="164">
        <v>91.1434</v>
      </c>
      <c r="K29" s="164">
        <v>158.0179</v>
      </c>
      <c r="L29" s="164">
        <v>106.2963</v>
      </c>
      <c r="M29" s="164">
        <v>445.68270000000001</v>
      </c>
    </row>
    <row r="30" spans="1:13" ht="18" customHeight="1" x14ac:dyDescent="0.25">
      <c r="A30" s="159" t="s">
        <v>110</v>
      </c>
      <c r="B30" s="159" t="s">
        <v>974</v>
      </c>
      <c r="C30" s="164">
        <v>0</v>
      </c>
      <c r="D30" s="164">
        <v>13.41</v>
      </c>
      <c r="E30" s="164">
        <v>34.695399999999999</v>
      </c>
      <c r="F30" s="164">
        <v>34.346400000000003</v>
      </c>
      <c r="G30" s="164">
        <v>349.75560000000002</v>
      </c>
      <c r="H30" s="164">
        <v>432.20740000000001</v>
      </c>
      <c r="I30" s="164">
        <v>84.801199999999994</v>
      </c>
      <c r="J30" s="164">
        <v>82.88</v>
      </c>
      <c r="K30" s="164">
        <v>153.5812</v>
      </c>
      <c r="L30" s="164">
        <v>104.08799999999999</v>
      </c>
      <c r="M30" s="164">
        <v>425.35039999999998</v>
      </c>
    </row>
    <row r="31" spans="1:13" ht="18" customHeight="1" x14ac:dyDescent="0.25">
      <c r="A31" s="159" t="s">
        <v>110</v>
      </c>
      <c r="B31" s="159" t="s">
        <v>975</v>
      </c>
      <c r="C31" s="167">
        <v>0</v>
      </c>
      <c r="D31" s="167">
        <v>13.41</v>
      </c>
      <c r="E31" s="167">
        <v>34.695399999999999</v>
      </c>
      <c r="F31" s="167">
        <v>34.854100000000003</v>
      </c>
      <c r="G31" s="167">
        <v>362.55669999999998</v>
      </c>
      <c r="H31" s="167">
        <v>445.51620000000003</v>
      </c>
      <c r="I31" s="167">
        <v>68.107500000000002</v>
      </c>
      <c r="J31" s="167">
        <v>69.905900000000003</v>
      </c>
      <c r="K31" s="167">
        <v>133.626</v>
      </c>
      <c r="L31" s="167">
        <v>89.543700000000001</v>
      </c>
      <c r="M31" s="167">
        <v>361.18310000000002</v>
      </c>
    </row>
    <row r="32" spans="1:13" ht="18" customHeight="1" x14ac:dyDescent="0.25">
      <c r="A32" s="159" t="s">
        <v>110</v>
      </c>
      <c r="B32" s="159" t="s">
        <v>976</v>
      </c>
      <c r="C32" s="161">
        <v>0</v>
      </c>
      <c r="D32" s="161">
        <v>13.41</v>
      </c>
      <c r="E32" s="161">
        <v>34.561500000000002</v>
      </c>
      <c r="F32" s="161">
        <v>34.572899999999997</v>
      </c>
      <c r="G32" s="161">
        <v>366.44369999999998</v>
      </c>
      <c r="H32" s="161">
        <v>448.98809999999997</v>
      </c>
      <c r="I32" s="161">
        <v>64.449299999999994</v>
      </c>
      <c r="J32" s="161">
        <v>63.0349</v>
      </c>
      <c r="K32" s="161">
        <v>144.65530000000001</v>
      </c>
      <c r="L32" s="161">
        <v>88.816199999999995</v>
      </c>
      <c r="M32" s="161">
        <v>360.95569999999998</v>
      </c>
    </row>
    <row r="33" spans="1:13" ht="18" customHeight="1" x14ac:dyDescent="0.25">
      <c r="A33" s="159" t="s">
        <v>110</v>
      </c>
      <c r="B33" s="159" t="s">
        <v>977</v>
      </c>
      <c r="C33" s="164">
        <v>0</v>
      </c>
      <c r="D33" s="164">
        <v>13.41</v>
      </c>
      <c r="E33" s="164">
        <v>34.427500000000002</v>
      </c>
      <c r="F33" s="164">
        <v>34.554600000000001</v>
      </c>
      <c r="G33" s="164">
        <v>361.0102</v>
      </c>
      <c r="H33" s="164">
        <v>443.40230000000003</v>
      </c>
      <c r="I33" s="164">
        <v>55.921700000000001</v>
      </c>
      <c r="J33" s="164">
        <v>54.794699999999999</v>
      </c>
      <c r="K33" s="164">
        <v>126.6206</v>
      </c>
      <c r="L33" s="164">
        <v>79.168800000000005</v>
      </c>
      <c r="M33" s="164">
        <v>316.50580000000002</v>
      </c>
    </row>
    <row r="34" spans="1:13" ht="18" customHeight="1" x14ac:dyDescent="0.25">
      <c r="A34" s="159" t="s">
        <v>110</v>
      </c>
      <c r="B34" s="159" t="s">
        <v>978</v>
      </c>
      <c r="C34" s="164">
        <v>0</v>
      </c>
      <c r="D34" s="164">
        <v>13.41</v>
      </c>
      <c r="E34" s="164">
        <v>32.82</v>
      </c>
      <c r="F34" s="164">
        <v>32.628399999999999</v>
      </c>
      <c r="G34" s="164">
        <v>351.66759999999999</v>
      </c>
      <c r="H34" s="164">
        <v>430.52600000000001</v>
      </c>
      <c r="I34" s="164">
        <v>44.226599999999998</v>
      </c>
      <c r="J34" s="164">
        <v>42.865900000000003</v>
      </c>
      <c r="K34" s="164">
        <v>87.103899999999996</v>
      </c>
      <c r="L34" s="164">
        <v>55.949100000000001</v>
      </c>
      <c r="M34" s="164">
        <v>230.1455</v>
      </c>
    </row>
    <row r="35" spans="1:13" ht="18" customHeight="1" x14ac:dyDescent="0.25">
      <c r="A35" s="159" t="s">
        <v>110</v>
      </c>
      <c r="B35" s="159" t="s">
        <v>979</v>
      </c>
      <c r="C35" s="164">
        <v>0</v>
      </c>
      <c r="D35" s="164">
        <v>13.41</v>
      </c>
      <c r="E35" s="164">
        <v>32.150199999999998</v>
      </c>
      <c r="F35" s="164">
        <v>31.7149</v>
      </c>
      <c r="G35" s="164">
        <v>339.75599999999997</v>
      </c>
      <c r="H35" s="164">
        <v>417.03109999999998</v>
      </c>
      <c r="I35" s="164">
        <v>20.898299999999999</v>
      </c>
      <c r="J35" s="164">
        <v>20.657399999999999</v>
      </c>
      <c r="K35" s="164">
        <v>68.791700000000006</v>
      </c>
      <c r="L35" s="164">
        <v>38.565100000000001</v>
      </c>
      <c r="M35" s="164">
        <v>148.91249999999999</v>
      </c>
    </row>
    <row r="36" spans="1:13" ht="18" customHeight="1" x14ac:dyDescent="0.25">
      <c r="A36" s="159" t="s">
        <v>110</v>
      </c>
      <c r="B36" s="159" t="s">
        <v>980</v>
      </c>
      <c r="C36" s="164">
        <v>0</v>
      </c>
      <c r="D36" s="164">
        <v>13.41</v>
      </c>
      <c r="E36" s="164">
        <v>30.676600000000001</v>
      </c>
      <c r="F36" s="164">
        <v>30.1084</v>
      </c>
      <c r="G36" s="164">
        <v>341.12849999999997</v>
      </c>
      <c r="H36" s="164">
        <v>415.32350000000002</v>
      </c>
      <c r="I36" s="164">
        <v>48.369300000000003</v>
      </c>
      <c r="J36" s="164">
        <v>47.920400000000001</v>
      </c>
      <c r="K36" s="164">
        <v>110.7509</v>
      </c>
      <c r="L36" s="164">
        <v>68.016499999999994</v>
      </c>
      <c r="M36" s="164">
        <v>275.05709999999999</v>
      </c>
    </row>
    <row r="37" spans="1:13" ht="18" customHeight="1" x14ac:dyDescent="0.25">
      <c r="A37" s="159" t="s">
        <v>110</v>
      </c>
      <c r="B37" s="159" t="s">
        <v>981</v>
      </c>
      <c r="C37" s="164">
        <v>0</v>
      </c>
      <c r="D37" s="164">
        <v>13.41</v>
      </c>
      <c r="E37" s="164">
        <v>30.810600000000001</v>
      </c>
      <c r="F37" s="164">
        <v>30.203900000000001</v>
      </c>
      <c r="G37" s="164">
        <v>331.0634</v>
      </c>
      <c r="H37" s="164">
        <v>405.48790000000002</v>
      </c>
      <c r="I37" s="164">
        <v>58.166699999999999</v>
      </c>
      <c r="J37" s="164">
        <v>60.630400000000002</v>
      </c>
      <c r="K37" s="164">
        <v>141.96780000000001</v>
      </c>
      <c r="L37" s="164">
        <v>97.288499999999999</v>
      </c>
      <c r="M37" s="164">
        <v>358.05340000000001</v>
      </c>
    </row>
    <row r="38" spans="1:13" ht="18" customHeight="1" x14ac:dyDescent="0.25">
      <c r="A38" s="159" t="s">
        <v>110</v>
      </c>
      <c r="B38" s="159" t="s">
        <v>982</v>
      </c>
      <c r="C38" s="164">
        <v>0</v>
      </c>
      <c r="D38" s="164">
        <v>13.41</v>
      </c>
      <c r="E38" s="164">
        <v>30.676600000000001</v>
      </c>
      <c r="F38" s="164">
        <v>30.139900000000001</v>
      </c>
      <c r="G38" s="164">
        <v>331.00490000000002</v>
      </c>
      <c r="H38" s="164">
        <v>405.23140000000001</v>
      </c>
      <c r="I38" s="164">
        <v>59.472900000000003</v>
      </c>
      <c r="J38" s="164">
        <v>59.377299999999998</v>
      </c>
      <c r="K38" s="164">
        <v>136.49440000000001</v>
      </c>
      <c r="L38" s="164">
        <v>91.788799999999995</v>
      </c>
      <c r="M38" s="164">
        <v>347.13339999999999</v>
      </c>
    </row>
    <row r="39" spans="1:13" ht="18" customHeight="1" x14ac:dyDescent="0.25">
      <c r="A39" s="159" t="s">
        <v>110</v>
      </c>
      <c r="B39" s="159" t="s">
        <v>983</v>
      </c>
      <c r="C39" s="167">
        <v>0</v>
      </c>
      <c r="D39" s="167">
        <v>13.41</v>
      </c>
      <c r="E39" s="167">
        <v>33.087899999999998</v>
      </c>
      <c r="F39" s="167">
        <v>33.249600000000001</v>
      </c>
      <c r="G39" s="167">
        <v>345.16140000000001</v>
      </c>
      <c r="H39" s="167">
        <v>424.90890000000002</v>
      </c>
      <c r="I39" s="167">
        <v>83.668999999999997</v>
      </c>
      <c r="J39" s="167">
        <v>83.474500000000006</v>
      </c>
      <c r="K39" s="167">
        <v>197.71420000000001</v>
      </c>
      <c r="L39" s="167">
        <v>151.86660000000001</v>
      </c>
      <c r="M39" s="167">
        <v>516.72429999999997</v>
      </c>
    </row>
    <row r="40" spans="1:13" ht="18" customHeight="1" x14ac:dyDescent="0.25">
      <c r="A40" s="159" t="s">
        <v>110</v>
      </c>
      <c r="B40" s="159" t="s">
        <v>984</v>
      </c>
      <c r="C40" s="161">
        <v>0</v>
      </c>
      <c r="D40" s="161">
        <v>13.41</v>
      </c>
      <c r="E40" s="161">
        <v>33.489800000000002</v>
      </c>
      <c r="F40" s="161">
        <v>33.201000000000001</v>
      </c>
      <c r="G40" s="161">
        <v>347.58670000000001</v>
      </c>
      <c r="H40" s="161">
        <v>427.6875</v>
      </c>
      <c r="I40" s="161">
        <v>75.226600000000005</v>
      </c>
      <c r="J40" s="161">
        <v>74.718800000000002</v>
      </c>
      <c r="K40" s="161">
        <v>190.0103</v>
      </c>
      <c r="L40" s="161">
        <v>131.77629999999999</v>
      </c>
      <c r="M40" s="161">
        <v>471.73200000000003</v>
      </c>
    </row>
    <row r="41" spans="1:13" ht="18" customHeight="1" x14ac:dyDescent="0.25">
      <c r="A41" s="159" t="s">
        <v>110</v>
      </c>
      <c r="B41" s="159" t="s">
        <v>985</v>
      </c>
      <c r="C41" s="164">
        <v>0</v>
      </c>
      <c r="D41" s="164">
        <v>13.41</v>
      </c>
      <c r="E41" s="164">
        <v>39.919800000000002</v>
      </c>
      <c r="F41" s="164">
        <v>39.845100000000002</v>
      </c>
      <c r="G41" s="164">
        <v>313.66469999999998</v>
      </c>
      <c r="H41" s="164">
        <v>406.83960000000002</v>
      </c>
      <c r="I41" s="164">
        <v>144.2876</v>
      </c>
      <c r="J41" s="164">
        <v>142.42939999999999</v>
      </c>
      <c r="K41" s="164">
        <v>394.09620000000001</v>
      </c>
      <c r="L41" s="164">
        <v>315.51029999999997</v>
      </c>
      <c r="M41" s="164">
        <v>996.32349999999997</v>
      </c>
    </row>
    <row r="42" spans="1:13" ht="18" customHeight="1" x14ac:dyDescent="0.25">
      <c r="A42" s="159" t="s">
        <v>110</v>
      </c>
      <c r="B42" s="159" t="s">
        <v>986</v>
      </c>
      <c r="C42" s="164">
        <v>0</v>
      </c>
      <c r="D42" s="164">
        <v>13.41</v>
      </c>
      <c r="E42" s="164">
        <v>40.3217</v>
      </c>
      <c r="F42" s="164">
        <v>40.404899999999998</v>
      </c>
      <c r="G42" s="164">
        <v>317.36579999999998</v>
      </c>
      <c r="H42" s="164">
        <v>411.50240000000002</v>
      </c>
      <c r="I42" s="164">
        <v>164.13679999999999</v>
      </c>
      <c r="J42" s="164">
        <v>162.0968</v>
      </c>
      <c r="K42" s="164">
        <v>447.07380000000001</v>
      </c>
      <c r="L42" s="164">
        <v>362.90859999999998</v>
      </c>
      <c r="M42" s="164">
        <v>1136.2159999999999</v>
      </c>
    </row>
    <row r="43" spans="1:13" ht="18" customHeight="1" x14ac:dyDescent="0.25">
      <c r="A43" s="159" t="s">
        <v>110</v>
      </c>
      <c r="B43" s="159" t="s">
        <v>987</v>
      </c>
      <c r="C43" s="164">
        <v>0</v>
      </c>
      <c r="D43" s="164">
        <v>13.41</v>
      </c>
      <c r="E43" s="164">
        <v>45.814</v>
      </c>
      <c r="F43" s="164">
        <v>45.494999999999997</v>
      </c>
      <c r="G43" s="164">
        <v>324.81970000000001</v>
      </c>
      <c r="H43" s="164">
        <v>429.53870000000001</v>
      </c>
      <c r="I43" s="164">
        <v>141.9427</v>
      </c>
      <c r="J43" s="164">
        <v>141.76130000000001</v>
      </c>
      <c r="K43" s="164">
        <v>525.41610000000003</v>
      </c>
      <c r="L43" s="164">
        <v>417.09030000000001</v>
      </c>
      <c r="M43" s="164">
        <v>1226.2103999999999</v>
      </c>
    </row>
    <row r="44" spans="1:13" ht="18" customHeight="1" x14ac:dyDescent="0.25">
      <c r="A44" s="159" t="s">
        <v>110</v>
      </c>
      <c r="B44" s="159" t="s">
        <v>988</v>
      </c>
      <c r="C44" s="164">
        <v>0</v>
      </c>
      <c r="D44" s="164">
        <v>57.38</v>
      </c>
      <c r="E44" s="164">
        <v>56.396799999999999</v>
      </c>
      <c r="F44" s="164">
        <v>51.033099999999997</v>
      </c>
      <c r="G44" s="164">
        <v>352.31990000000002</v>
      </c>
      <c r="H44" s="164">
        <v>517.12980000000005</v>
      </c>
      <c r="I44" s="164">
        <v>154.56450000000001</v>
      </c>
      <c r="J44" s="164">
        <v>153.5958</v>
      </c>
      <c r="K44" s="164">
        <v>549.00660000000005</v>
      </c>
      <c r="L44" s="164">
        <v>439.04140000000001</v>
      </c>
      <c r="M44" s="164">
        <v>1296.2083</v>
      </c>
    </row>
    <row r="45" spans="1:13" ht="18" customHeight="1" x14ac:dyDescent="0.25">
      <c r="A45" s="159" t="s">
        <v>110</v>
      </c>
      <c r="B45" s="159" t="s">
        <v>989</v>
      </c>
      <c r="C45" s="164">
        <v>0</v>
      </c>
      <c r="D45" s="164">
        <v>59.67</v>
      </c>
      <c r="E45" s="164">
        <v>51.708199999999998</v>
      </c>
      <c r="F45" s="164">
        <v>52.369900000000001</v>
      </c>
      <c r="G45" s="164">
        <v>403.57409999999999</v>
      </c>
      <c r="H45" s="164">
        <v>567.32219999999995</v>
      </c>
      <c r="I45" s="164">
        <v>143.73339999999999</v>
      </c>
      <c r="J45" s="164">
        <v>143.71950000000001</v>
      </c>
      <c r="K45" s="164">
        <v>491.81049999999999</v>
      </c>
      <c r="L45" s="164">
        <v>394.26220000000001</v>
      </c>
      <c r="M45" s="164">
        <v>1173.5255999999999</v>
      </c>
    </row>
    <row r="46" spans="1:13" ht="18" customHeight="1" x14ac:dyDescent="0.25">
      <c r="A46" s="159" t="s">
        <v>110</v>
      </c>
      <c r="B46" s="159" t="s">
        <v>990</v>
      </c>
      <c r="C46" s="164">
        <v>0</v>
      </c>
      <c r="D46" s="164">
        <v>65.38</v>
      </c>
      <c r="E46" s="164">
        <v>55.459099999999999</v>
      </c>
      <c r="F46" s="164">
        <v>54.9133</v>
      </c>
      <c r="G46" s="164">
        <v>424.51400000000001</v>
      </c>
      <c r="H46" s="164">
        <v>600.26639999999998</v>
      </c>
      <c r="I46" s="164">
        <v>143.70830000000001</v>
      </c>
      <c r="J46" s="164">
        <v>142.94999999999999</v>
      </c>
      <c r="K46" s="164">
        <v>482.52300000000002</v>
      </c>
      <c r="L46" s="164">
        <v>390.97820000000002</v>
      </c>
      <c r="M46" s="164">
        <v>1160.1595</v>
      </c>
    </row>
    <row r="47" spans="1:13" ht="18" customHeight="1" x14ac:dyDescent="0.25">
      <c r="A47" s="159" t="s">
        <v>110</v>
      </c>
      <c r="B47" s="159" t="s">
        <v>991</v>
      </c>
      <c r="C47" s="167">
        <v>0</v>
      </c>
      <c r="D47" s="167">
        <v>66.69</v>
      </c>
      <c r="E47" s="167">
        <v>55.726999999999997</v>
      </c>
      <c r="F47" s="167">
        <v>56.512500000000003</v>
      </c>
      <c r="G47" s="167">
        <v>434.6259</v>
      </c>
      <c r="H47" s="167">
        <v>613.55539999999996</v>
      </c>
      <c r="I47" s="167">
        <v>143.2698</v>
      </c>
      <c r="J47" s="167">
        <v>143.35990000000001</v>
      </c>
      <c r="K47" s="167">
        <v>483.11200000000002</v>
      </c>
      <c r="L47" s="167">
        <v>392.28930000000003</v>
      </c>
      <c r="M47" s="167">
        <v>1162.0309999999999</v>
      </c>
    </row>
    <row r="48" spans="1:13" ht="18" customHeight="1" x14ac:dyDescent="0.25">
      <c r="A48" s="159" t="s">
        <v>110</v>
      </c>
      <c r="B48" s="159" t="s">
        <v>992</v>
      </c>
      <c r="C48" s="161">
        <v>0</v>
      </c>
      <c r="D48" s="161">
        <v>66.83</v>
      </c>
      <c r="E48" s="161">
        <v>56.128900000000002</v>
      </c>
      <c r="F48" s="161">
        <v>56.641599999999997</v>
      </c>
      <c r="G48" s="161">
        <v>433.3648</v>
      </c>
      <c r="H48" s="161">
        <v>612.96529999999996</v>
      </c>
      <c r="I48" s="161">
        <v>147.81649999999999</v>
      </c>
      <c r="J48" s="161">
        <v>146.3914</v>
      </c>
      <c r="K48" s="161">
        <v>483.84039999999999</v>
      </c>
      <c r="L48" s="161"/>
      <c r="M48" s="161">
        <v>778.04830000000004</v>
      </c>
    </row>
    <row r="49" spans="1:13" ht="18" customHeight="1" x14ac:dyDescent="0.25">
      <c r="A49" s="159" t="s">
        <v>110</v>
      </c>
      <c r="B49" s="159" t="s">
        <v>993</v>
      </c>
      <c r="C49" s="164">
        <v>0</v>
      </c>
      <c r="D49" s="164">
        <v>65.319999999999993</v>
      </c>
      <c r="E49" s="164">
        <v>54.3874</v>
      </c>
      <c r="F49" s="164">
        <v>54.874099999999999</v>
      </c>
      <c r="G49" s="164">
        <v>420.13</v>
      </c>
      <c r="H49" s="164">
        <v>594.7115</v>
      </c>
      <c r="I49" s="164">
        <v>149.3913</v>
      </c>
      <c r="J49" s="164">
        <v>147.15559999999999</v>
      </c>
      <c r="K49" s="164">
        <v>480.9187</v>
      </c>
      <c r="L49" s="164"/>
      <c r="M49" s="164">
        <v>777.46559999999999</v>
      </c>
    </row>
    <row r="50" spans="1:13" ht="18" customHeight="1" x14ac:dyDescent="0.25">
      <c r="A50" s="159" t="s">
        <v>110</v>
      </c>
      <c r="B50" s="159" t="s">
        <v>994</v>
      </c>
      <c r="C50" s="164">
        <v>0</v>
      </c>
      <c r="D50" s="164">
        <v>61.25</v>
      </c>
      <c r="E50" s="164">
        <v>51.842199999999998</v>
      </c>
      <c r="F50" s="164">
        <v>52.105699999999999</v>
      </c>
      <c r="G50" s="164">
        <v>407.91239999999999</v>
      </c>
      <c r="H50" s="164">
        <v>573.11030000000005</v>
      </c>
      <c r="I50" s="164">
        <v>142.37299999999999</v>
      </c>
      <c r="J50" s="164">
        <v>143.62610000000001</v>
      </c>
      <c r="K50" s="164">
        <v>458.49590000000001</v>
      </c>
      <c r="L50" s="164"/>
      <c r="M50" s="164">
        <v>744.495</v>
      </c>
    </row>
    <row r="51" spans="1:13" ht="18" customHeight="1" x14ac:dyDescent="0.25">
      <c r="A51" s="159" t="s">
        <v>110</v>
      </c>
      <c r="B51" s="159" t="s">
        <v>995</v>
      </c>
      <c r="C51" s="164">
        <v>0</v>
      </c>
      <c r="D51" s="164">
        <v>58</v>
      </c>
      <c r="E51" s="164">
        <v>49.564900000000002</v>
      </c>
      <c r="F51" s="164">
        <v>48.731499999999997</v>
      </c>
      <c r="G51" s="164">
        <v>385.78930000000003</v>
      </c>
      <c r="H51" s="164">
        <v>542.08569999999997</v>
      </c>
      <c r="I51" s="164">
        <v>137.87719999999999</v>
      </c>
      <c r="J51" s="164">
        <v>136.37389999999999</v>
      </c>
      <c r="K51" s="164">
        <v>439.4194</v>
      </c>
      <c r="L51" s="164"/>
      <c r="M51" s="164">
        <v>713.67049999999995</v>
      </c>
    </row>
    <row r="52" spans="1:13" ht="18" customHeight="1" x14ac:dyDescent="0.25">
      <c r="A52" s="159" t="s">
        <v>110</v>
      </c>
      <c r="B52" s="159" t="s">
        <v>996</v>
      </c>
      <c r="C52" s="164">
        <v>0</v>
      </c>
      <c r="D52" s="164">
        <v>52.59</v>
      </c>
      <c r="E52" s="164">
        <v>45.144199999999998</v>
      </c>
      <c r="F52" s="164">
        <v>45.4039</v>
      </c>
      <c r="G52" s="164">
        <v>354.65300000000002</v>
      </c>
      <c r="H52" s="164">
        <v>497.79109999999997</v>
      </c>
      <c r="I52" s="164">
        <v>128.93090000000001</v>
      </c>
      <c r="J52" s="164">
        <v>130.51259999999999</v>
      </c>
      <c r="K52" s="164">
        <v>419.55939999999998</v>
      </c>
      <c r="L52" s="164"/>
      <c r="M52" s="164">
        <v>679.00289999999995</v>
      </c>
    </row>
    <row r="53" spans="1:13" ht="18" customHeight="1" x14ac:dyDescent="0.25">
      <c r="A53" s="159" t="s">
        <v>110</v>
      </c>
      <c r="B53" s="159" t="s">
        <v>997</v>
      </c>
      <c r="C53" s="164">
        <v>0</v>
      </c>
      <c r="D53" s="164">
        <v>48.92</v>
      </c>
      <c r="E53" s="164">
        <v>43.000900000000001</v>
      </c>
      <c r="F53" s="164">
        <v>43.004399999999997</v>
      </c>
      <c r="G53" s="164">
        <v>318.59059999999999</v>
      </c>
      <c r="H53" s="164">
        <v>453.51589999999999</v>
      </c>
      <c r="I53" s="164">
        <v>136.06909999999999</v>
      </c>
      <c r="J53" s="164">
        <v>136.80410000000001</v>
      </c>
      <c r="K53" s="164">
        <v>432.97019999999998</v>
      </c>
      <c r="L53" s="164"/>
      <c r="M53" s="164">
        <v>705.84339999999997</v>
      </c>
    </row>
    <row r="54" spans="1:13" ht="18" customHeight="1" x14ac:dyDescent="0.25">
      <c r="A54" s="159" t="s">
        <v>110</v>
      </c>
      <c r="B54" s="159" t="s">
        <v>998</v>
      </c>
      <c r="C54" s="164">
        <v>0</v>
      </c>
      <c r="D54" s="164">
        <v>45.59</v>
      </c>
      <c r="E54" s="164">
        <v>40.589599999999997</v>
      </c>
      <c r="F54" s="164">
        <v>40.856000000000002</v>
      </c>
      <c r="G54" s="164">
        <v>297.34699999999998</v>
      </c>
      <c r="H54" s="164">
        <v>424.38260000000002</v>
      </c>
      <c r="I54" s="164">
        <v>129.9118</v>
      </c>
      <c r="J54" s="164">
        <v>129.601</v>
      </c>
      <c r="K54" s="164">
        <v>419.12790000000001</v>
      </c>
      <c r="L54" s="164"/>
      <c r="M54" s="164">
        <v>678.64070000000004</v>
      </c>
    </row>
    <row r="55" spans="1:13" ht="18" customHeight="1" x14ac:dyDescent="0.25">
      <c r="A55" s="159" t="s">
        <v>999</v>
      </c>
      <c r="B55" s="159" t="s">
        <v>111</v>
      </c>
      <c r="C55" s="167">
        <v>0</v>
      </c>
      <c r="D55" s="167">
        <v>46.3</v>
      </c>
      <c r="E55" s="167">
        <v>41.795299999999997</v>
      </c>
      <c r="F55" s="167">
        <v>42.983800000000002</v>
      </c>
      <c r="G55" s="167">
        <v>323.66230000000002</v>
      </c>
      <c r="H55" s="167">
        <v>454.7414</v>
      </c>
      <c r="I55" s="167">
        <v>131.79480000000001</v>
      </c>
      <c r="J55" s="167">
        <v>130.6901</v>
      </c>
      <c r="K55" s="167">
        <v>419.27089999999998</v>
      </c>
      <c r="L55" s="167">
        <v>338.99700000000001</v>
      </c>
      <c r="M55" s="167">
        <v>1020.7528</v>
      </c>
    </row>
    <row r="56" spans="1:13" x14ac:dyDescent="0.25">
      <c r="A56" s="231" t="s">
        <v>1011</v>
      </c>
      <c r="B56" s="231"/>
      <c r="C56" s="169">
        <v>0</v>
      </c>
      <c r="D56" s="169">
        <v>-13.41</v>
      </c>
      <c r="E56" s="169">
        <v>-26.256</v>
      </c>
      <c r="F56" s="169">
        <v>-26.367899999999999</v>
      </c>
      <c r="G56" s="169">
        <v>-248.17679999999999</v>
      </c>
      <c r="H56" s="169"/>
      <c r="I56" s="169">
        <v>247.33840000000001</v>
      </c>
      <c r="J56" s="169">
        <v>162.0968</v>
      </c>
      <c r="K56" s="169">
        <v>549.00660000000005</v>
      </c>
      <c r="L56" s="169">
        <v>439.04140000000001</v>
      </c>
      <c r="M56" s="169"/>
    </row>
    <row r="57" spans="1:13" x14ac:dyDescent="0.25">
      <c r="A57" s="231" t="s">
        <v>1012</v>
      </c>
      <c r="B57" s="231"/>
      <c r="C57" s="169">
        <v>0</v>
      </c>
      <c r="D57" s="169">
        <v>-66.83</v>
      </c>
      <c r="E57" s="169">
        <v>-56.396799999999999</v>
      </c>
      <c r="F57" s="169">
        <v>-56.641599999999997</v>
      </c>
      <c r="G57" s="169">
        <v>-434.6259</v>
      </c>
      <c r="H57" s="169"/>
      <c r="I57" s="169">
        <v>20.898299999999999</v>
      </c>
      <c r="J57" s="169">
        <v>20.657399999999999</v>
      </c>
      <c r="K57" s="169">
        <v>60.3414</v>
      </c>
      <c r="L57" s="169">
        <v>29.7151</v>
      </c>
      <c r="M57" s="169"/>
    </row>
    <row r="58" spans="1:13" x14ac:dyDescent="0.25">
      <c r="A58" s="231" t="s">
        <v>1013</v>
      </c>
      <c r="B58" s="231"/>
      <c r="C58" s="169">
        <v>0</v>
      </c>
      <c r="D58" s="169">
        <v>-27.970833333333331</v>
      </c>
      <c r="E58" s="169">
        <v>-37.223897916666665</v>
      </c>
      <c r="F58" s="169">
        <v>-37.127933333333331</v>
      </c>
      <c r="G58" s="169">
        <v>-325.68855624999998</v>
      </c>
      <c r="H58" s="169"/>
      <c r="I58" s="169">
        <v>126.967</v>
      </c>
      <c r="J58" s="169">
        <v>106.03089375</v>
      </c>
      <c r="K58" s="169">
        <v>296.59154166666661</v>
      </c>
      <c r="L58" s="169">
        <v>210.61038780487803</v>
      </c>
      <c r="M58" s="169"/>
    </row>
    <row r="59" spans="1:13" ht="27" customHeight="1" x14ac:dyDescent="0.25">
      <c r="A59" s="231" t="s">
        <v>3</v>
      </c>
      <c r="B59" s="231"/>
      <c r="C59" s="230" t="s">
        <v>235</v>
      </c>
      <c r="D59" s="230"/>
      <c r="E59" s="230" t="s">
        <v>580</v>
      </c>
      <c r="F59" s="230"/>
      <c r="G59" s="230" t="s">
        <v>682</v>
      </c>
      <c r="H59" s="230" t="s">
        <v>1107</v>
      </c>
      <c r="I59" s="230" t="s">
        <v>682</v>
      </c>
      <c r="J59" s="230"/>
      <c r="K59" s="230"/>
      <c r="L59" s="230" t="s">
        <v>222</v>
      </c>
      <c r="M59" s="230" t="s">
        <v>1107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2798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1852</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31" t="s">
        <v>1853</v>
      </c>
      <c r="B6" s="231"/>
      <c r="C6" s="173" t="s">
        <v>2799</v>
      </c>
      <c r="D6" s="173" t="s">
        <v>2800</v>
      </c>
      <c r="E6" s="173" t="s">
        <v>2801</v>
      </c>
      <c r="F6" s="173" t="s">
        <v>2802</v>
      </c>
      <c r="G6" s="173" t="s">
        <v>2803</v>
      </c>
      <c r="H6" s="173" t="s">
        <v>2804</v>
      </c>
      <c r="I6" s="173" t="s">
        <v>2805</v>
      </c>
      <c r="J6" s="173" t="s">
        <v>2806</v>
      </c>
      <c r="K6" s="173" t="s">
        <v>2807</v>
      </c>
      <c r="L6" s="173" t="s">
        <v>2808</v>
      </c>
      <c r="M6" s="173" t="s">
        <v>2809</v>
      </c>
      <c r="N6" s="173" t="s">
        <v>2810</v>
      </c>
      <c r="O6" s="11" t="s">
        <v>2811</v>
      </c>
      <c r="P6" s="11" t="s">
        <v>2812</v>
      </c>
      <c r="Q6" s="11" t="s">
        <v>2813</v>
      </c>
      <c r="R6" s="11" t="s">
        <v>2814</v>
      </c>
      <c r="S6" s="11" t="s">
        <v>2815</v>
      </c>
      <c r="T6" s="11" t="s">
        <v>2816</v>
      </c>
      <c r="U6" s="11" t="s">
        <v>2817</v>
      </c>
      <c r="V6" s="11" t="s">
        <v>2818</v>
      </c>
      <c r="W6" s="11" t="s">
        <v>2819</v>
      </c>
      <c r="X6" s="174" t="s">
        <v>2820</v>
      </c>
      <c r="Y6" s="174" t="s">
        <v>2821</v>
      </c>
      <c r="Z6" s="174" t="s">
        <v>2822</v>
      </c>
      <c r="AA6" s="174" t="s">
        <v>2823</v>
      </c>
      <c r="AB6" s="174" t="s">
        <v>2824</v>
      </c>
      <c r="AC6" s="174" t="s">
        <v>2825</v>
      </c>
      <c r="AD6" s="174" t="s">
        <v>2826</v>
      </c>
      <c r="AE6" s="174" t="s">
        <v>2827</v>
      </c>
      <c r="AF6" s="174" t="s">
        <v>2828</v>
      </c>
    </row>
    <row r="7" spans="1:32" ht="27" customHeight="1" x14ac:dyDescent="0.25">
      <c r="A7" s="231" t="s">
        <v>25</v>
      </c>
      <c r="B7" s="231"/>
      <c r="C7" s="235" t="s">
        <v>2829</v>
      </c>
      <c r="D7" s="235" t="s">
        <v>2830</v>
      </c>
      <c r="E7" s="235" t="s">
        <v>2831</v>
      </c>
      <c r="F7" s="235" t="s">
        <v>2832</v>
      </c>
      <c r="G7" s="235" t="s">
        <v>2833</v>
      </c>
      <c r="H7" s="235" t="s">
        <v>691</v>
      </c>
      <c r="I7" s="235" t="s">
        <v>229</v>
      </c>
      <c r="J7" s="235" t="s">
        <v>694</v>
      </c>
      <c r="K7" s="235" t="s">
        <v>223</v>
      </c>
      <c r="L7" s="235" t="s">
        <v>729</v>
      </c>
      <c r="M7" s="235" t="s">
        <v>2834</v>
      </c>
      <c r="N7" s="235" t="s">
        <v>2835</v>
      </c>
      <c r="O7" s="228" t="s">
        <v>661</v>
      </c>
      <c r="P7" s="228" t="s">
        <v>654</v>
      </c>
      <c r="Q7" s="228" t="s">
        <v>584</v>
      </c>
      <c r="R7" s="228" t="s">
        <v>2836</v>
      </c>
      <c r="S7" s="228" t="s">
        <v>883</v>
      </c>
      <c r="T7" s="228" t="s">
        <v>717</v>
      </c>
      <c r="U7" s="228" t="s">
        <v>349</v>
      </c>
      <c r="V7" s="228" t="s">
        <v>2837</v>
      </c>
      <c r="W7" s="228" t="s">
        <v>2838</v>
      </c>
      <c r="X7" s="234" t="s">
        <v>2839</v>
      </c>
      <c r="Y7" s="234" t="s">
        <v>2840</v>
      </c>
      <c r="Z7" s="234" t="s">
        <v>2841</v>
      </c>
      <c r="AA7" s="234" t="s">
        <v>2842</v>
      </c>
      <c r="AB7" s="234" t="s">
        <v>2843</v>
      </c>
      <c r="AC7" s="234" t="s">
        <v>2844</v>
      </c>
      <c r="AD7" s="234" t="s">
        <v>349</v>
      </c>
      <c r="AE7" s="234" t="s">
        <v>244</v>
      </c>
      <c r="AF7" s="234" t="s">
        <v>2837</v>
      </c>
    </row>
    <row r="8" spans="1:32" x14ac:dyDescent="0.25">
      <c r="A8" s="231" t="s">
        <v>2845</v>
      </c>
      <c r="B8" s="231"/>
      <c r="C8" s="173" t="s">
        <v>2846</v>
      </c>
      <c r="D8" s="173" t="s">
        <v>2846</v>
      </c>
      <c r="E8" s="173" t="s">
        <v>2846</v>
      </c>
      <c r="F8" s="173" t="s">
        <v>2846</v>
      </c>
      <c r="G8" s="173" t="s">
        <v>2846</v>
      </c>
      <c r="H8" s="173" t="s">
        <v>2846</v>
      </c>
      <c r="I8" s="173" t="s">
        <v>2846</v>
      </c>
      <c r="J8" s="173" t="s">
        <v>2846</v>
      </c>
      <c r="K8" s="173" t="s">
        <v>2846</v>
      </c>
      <c r="L8" s="173" t="s">
        <v>2846</v>
      </c>
      <c r="M8" s="173" t="s">
        <v>2846</v>
      </c>
      <c r="N8" s="173" t="s">
        <v>2846</v>
      </c>
      <c r="O8" s="11" t="s">
        <v>2847</v>
      </c>
      <c r="P8" s="11" t="s">
        <v>2847</v>
      </c>
      <c r="Q8" s="11" t="s">
        <v>2847</v>
      </c>
      <c r="R8" s="11" t="s">
        <v>2847</v>
      </c>
      <c r="S8" s="11" t="s">
        <v>2847</v>
      </c>
      <c r="T8" s="11" t="s">
        <v>2847</v>
      </c>
      <c r="U8" s="11" t="s">
        <v>2847</v>
      </c>
      <c r="V8" s="11" t="s">
        <v>2847</v>
      </c>
      <c r="W8" s="11" t="s">
        <v>2847</v>
      </c>
      <c r="X8" s="174" t="s">
        <v>2848</v>
      </c>
      <c r="Y8" s="174" t="s">
        <v>2848</v>
      </c>
      <c r="Z8" s="174" t="s">
        <v>2848</v>
      </c>
      <c r="AA8" s="174" t="s">
        <v>2848</v>
      </c>
      <c r="AB8" s="174" t="s">
        <v>2848</v>
      </c>
      <c r="AC8" s="174" t="s">
        <v>2848</v>
      </c>
      <c r="AD8" s="174" t="s">
        <v>2848</v>
      </c>
      <c r="AE8" s="174" t="s">
        <v>2848</v>
      </c>
      <c r="AF8" s="174" t="s">
        <v>2848</v>
      </c>
    </row>
    <row r="9" spans="1:32" ht="27" customHeight="1" x14ac:dyDescent="0.25">
      <c r="A9" s="156" t="s">
        <v>106</v>
      </c>
      <c r="B9" s="156" t="s">
        <v>737</v>
      </c>
      <c r="C9" s="173" t="s">
        <v>2849</v>
      </c>
      <c r="D9" s="173" t="s">
        <v>2849</v>
      </c>
      <c r="E9" s="173" t="s">
        <v>2849</v>
      </c>
      <c r="F9" s="173" t="s">
        <v>2849</v>
      </c>
      <c r="G9" s="173" t="s">
        <v>2849</v>
      </c>
      <c r="H9" s="173" t="s">
        <v>2849</v>
      </c>
      <c r="I9" s="173" t="s">
        <v>2849</v>
      </c>
      <c r="J9" s="173" t="s">
        <v>2849</v>
      </c>
      <c r="K9" s="173" t="s">
        <v>2849</v>
      </c>
      <c r="L9" s="173" t="s">
        <v>2849</v>
      </c>
      <c r="M9" s="173" t="s">
        <v>2849</v>
      </c>
      <c r="N9" s="173" t="s">
        <v>2849</v>
      </c>
      <c r="O9" s="11" t="s">
        <v>2849</v>
      </c>
      <c r="P9" s="11" t="s">
        <v>2849</v>
      </c>
      <c r="Q9" s="11" t="s">
        <v>2849</v>
      </c>
      <c r="R9" s="11" t="s">
        <v>2849</v>
      </c>
      <c r="S9" s="11" t="s">
        <v>2849</v>
      </c>
      <c r="T9" s="11" t="s">
        <v>2849</v>
      </c>
      <c r="U9" s="11" t="s">
        <v>2849</v>
      </c>
      <c r="V9" s="11" t="s">
        <v>2849</v>
      </c>
      <c r="W9" s="11" t="s">
        <v>2849</v>
      </c>
      <c r="X9" s="174" t="s">
        <v>2849</v>
      </c>
      <c r="Y9" s="174" t="s">
        <v>2849</v>
      </c>
      <c r="Z9" s="174" t="s">
        <v>2849</v>
      </c>
      <c r="AA9" s="174" t="s">
        <v>2849</v>
      </c>
      <c r="AB9" s="174" t="s">
        <v>2849</v>
      </c>
      <c r="AC9" s="174" t="s">
        <v>2849</v>
      </c>
      <c r="AD9" s="174" t="s">
        <v>2849</v>
      </c>
      <c r="AE9" s="174" t="s">
        <v>2849</v>
      </c>
      <c r="AF9" s="174" t="s">
        <v>2849</v>
      </c>
    </row>
    <row r="10" spans="1:32" ht="18" customHeight="1" x14ac:dyDescent="0.25">
      <c r="A10" s="159" t="s">
        <v>110</v>
      </c>
      <c r="B10" s="159" t="s">
        <v>952</v>
      </c>
      <c r="C10" s="161">
        <v>505.36959999999999</v>
      </c>
      <c r="D10" s="161">
        <v>517.8229</v>
      </c>
      <c r="E10" s="161">
        <v>516.26220000000001</v>
      </c>
      <c r="F10" s="161">
        <v>525.73990000000003</v>
      </c>
      <c r="G10" s="161">
        <v>525.12990000000002</v>
      </c>
      <c r="H10" s="161">
        <v>521.87950000000001</v>
      </c>
      <c r="I10" s="161">
        <v>518.76459999999997</v>
      </c>
      <c r="J10" s="161">
        <v>509.80079999999998</v>
      </c>
      <c r="K10" s="161">
        <v>503.42009999999999</v>
      </c>
      <c r="L10" s="161">
        <v>488.99900000000002</v>
      </c>
      <c r="M10" s="161">
        <v>510.15780000000001</v>
      </c>
      <c r="N10" s="161">
        <v>495.45490000000001</v>
      </c>
      <c r="O10" s="161">
        <v>224.55680000000001</v>
      </c>
      <c r="P10" s="161">
        <v>225.0831</v>
      </c>
      <c r="Q10" s="161">
        <v>225.6037</v>
      </c>
      <c r="R10" s="161">
        <v>222.6233</v>
      </c>
      <c r="S10" s="161">
        <v>220.28049999999999</v>
      </c>
      <c r="T10" s="161">
        <v>222.91550000000001</v>
      </c>
      <c r="U10" s="161">
        <v>227.2</v>
      </c>
      <c r="V10" s="160">
        <v>0</v>
      </c>
      <c r="W10" s="161">
        <v>226</v>
      </c>
      <c r="X10" s="161">
        <v>139.5197</v>
      </c>
      <c r="Y10" s="161">
        <v>140.6456</v>
      </c>
      <c r="Z10" s="161">
        <v>139.7116</v>
      </c>
      <c r="AA10" s="161">
        <v>139.04599999999999</v>
      </c>
      <c r="AB10" s="161">
        <v>138.99359999999999</v>
      </c>
      <c r="AC10" s="160">
        <v>0</v>
      </c>
      <c r="AD10" s="161">
        <v>142.41</v>
      </c>
      <c r="AE10" s="161">
        <v>126.62009999999999</v>
      </c>
      <c r="AF10" s="161">
        <v>139.75749999999999</v>
      </c>
    </row>
    <row r="11" spans="1:32" ht="18" customHeight="1" x14ac:dyDescent="0.25">
      <c r="A11" s="159" t="s">
        <v>110</v>
      </c>
      <c r="B11" s="159" t="s">
        <v>953</v>
      </c>
      <c r="C11" s="164">
        <v>505.57940000000002</v>
      </c>
      <c r="D11" s="164">
        <v>517.40269999999998</v>
      </c>
      <c r="E11" s="163">
        <v>516.26220000000001</v>
      </c>
      <c r="F11" s="164">
        <v>525.73090000000002</v>
      </c>
      <c r="G11" s="164">
        <v>525.03179999999998</v>
      </c>
      <c r="H11" s="164">
        <v>522.30510000000004</v>
      </c>
      <c r="I11" s="164">
        <v>518.66690000000006</v>
      </c>
      <c r="J11" s="164">
        <v>509.42869999999999</v>
      </c>
      <c r="K11" s="164">
        <v>499.31229999999999</v>
      </c>
      <c r="L11" s="164">
        <v>481.39620000000002</v>
      </c>
      <c r="M11" s="164">
        <v>506.0376</v>
      </c>
      <c r="N11" s="164">
        <v>490.0154</v>
      </c>
      <c r="O11" s="164">
        <v>224.8683</v>
      </c>
      <c r="P11" s="164">
        <v>225.08500000000001</v>
      </c>
      <c r="Q11" s="164">
        <v>226.00239999999999</v>
      </c>
      <c r="R11" s="164">
        <v>222.93379999999999</v>
      </c>
      <c r="S11" s="164">
        <v>220.87119999999999</v>
      </c>
      <c r="T11" s="164">
        <v>221.8819</v>
      </c>
      <c r="U11" s="164">
        <v>225.3</v>
      </c>
      <c r="V11" s="163">
        <v>0</v>
      </c>
      <c r="W11" s="164">
        <v>223.9</v>
      </c>
      <c r="X11" s="164">
        <v>139.35130000000001</v>
      </c>
      <c r="Y11" s="164">
        <v>139.10499999999999</v>
      </c>
      <c r="Z11" s="164">
        <v>139.2654</v>
      </c>
      <c r="AA11" s="164">
        <v>138.73099999999999</v>
      </c>
      <c r="AB11" s="164">
        <v>137.8758</v>
      </c>
      <c r="AC11" s="163">
        <v>0</v>
      </c>
      <c r="AD11" s="164">
        <v>141.0926</v>
      </c>
      <c r="AE11" s="164">
        <v>126.62009999999999</v>
      </c>
      <c r="AF11" s="164">
        <v>139.36940000000001</v>
      </c>
    </row>
    <row r="12" spans="1:32" ht="18" customHeight="1" x14ac:dyDescent="0.25">
      <c r="A12" s="159" t="s">
        <v>110</v>
      </c>
      <c r="B12" s="159" t="s">
        <v>954</v>
      </c>
      <c r="C12" s="164">
        <v>506.10399999999998</v>
      </c>
      <c r="D12" s="164">
        <v>518.03300000000002</v>
      </c>
      <c r="E12" s="163">
        <v>516.26220000000001</v>
      </c>
      <c r="F12" s="164">
        <v>526.68619999999999</v>
      </c>
      <c r="G12" s="164">
        <v>526.6241</v>
      </c>
      <c r="H12" s="164">
        <v>524.07349999999997</v>
      </c>
      <c r="I12" s="164">
        <v>517.26949999999999</v>
      </c>
      <c r="J12" s="164">
        <v>510.74930000000001</v>
      </c>
      <c r="K12" s="164">
        <v>500.51310000000001</v>
      </c>
      <c r="L12" s="164">
        <v>482.34100000000001</v>
      </c>
      <c r="M12" s="164">
        <v>506.05169999999998</v>
      </c>
      <c r="N12" s="164">
        <v>490.76690000000002</v>
      </c>
      <c r="O12" s="164">
        <v>224.7406</v>
      </c>
      <c r="P12" s="164">
        <v>225.34379999999999</v>
      </c>
      <c r="Q12" s="164">
        <v>226.16589999999999</v>
      </c>
      <c r="R12" s="164">
        <v>223.8365</v>
      </c>
      <c r="S12" s="164">
        <v>221.20339999999999</v>
      </c>
      <c r="T12" s="164">
        <v>221.86969999999999</v>
      </c>
      <c r="U12" s="164">
        <v>225.9</v>
      </c>
      <c r="V12" s="163">
        <v>0</v>
      </c>
      <c r="W12" s="164">
        <v>224.6</v>
      </c>
      <c r="X12" s="164">
        <v>139.17019999999999</v>
      </c>
      <c r="Y12" s="164">
        <v>139.91220000000001</v>
      </c>
      <c r="Z12" s="164">
        <v>139.31209999999999</v>
      </c>
      <c r="AA12" s="164">
        <v>138.69460000000001</v>
      </c>
      <c r="AB12" s="164">
        <v>137.68260000000001</v>
      </c>
      <c r="AC12" s="163">
        <v>0</v>
      </c>
      <c r="AD12" s="164">
        <v>141.59030000000001</v>
      </c>
      <c r="AE12" s="164">
        <v>126.62009999999999</v>
      </c>
      <c r="AF12" s="164">
        <v>139.3082</v>
      </c>
    </row>
    <row r="13" spans="1:32" ht="18" customHeight="1" x14ac:dyDescent="0.25">
      <c r="A13" s="159" t="s">
        <v>110</v>
      </c>
      <c r="B13" s="159" t="s">
        <v>955</v>
      </c>
      <c r="C13" s="164">
        <v>506.36619999999999</v>
      </c>
      <c r="D13" s="164">
        <v>518.71569999999997</v>
      </c>
      <c r="E13" s="163">
        <v>516.26220000000001</v>
      </c>
      <c r="F13" s="164">
        <v>528.36279999999999</v>
      </c>
      <c r="G13" s="164">
        <v>528.1327</v>
      </c>
      <c r="H13" s="164">
        <v>525.50160000000005</v>
      </c>
      <c r="I13" s="163">
        <v>509.83550000000002</v>
      </c>
      <c r="J13" s="164">
        <v>512.55560000000003</v>
      </c>
      <c r="K13" s="164">
        <v>501.22809999999998</v>
      </c>
      <c r="L13" s="164">
        <v>482.50319999999999</v>
      </c>
      <c r="M13" s="164">
        <v>506.5908</v>
      </c>
      <c r="N13" s="164">
        <v>492.11849999999998</v>
      </c>
      <c r="O13" s="164">
        <v>225.44640000000001</v>
      </c>
      <c r="P13" s="164">
        <v>225.7413</v>
      </c>
      <c r="Q13" s="164">
        <v>226.2801</v>
      </c>
      <c r="R13" s="164">
        <v>224.0275</v>
      </c>
      <c r="S13" s="164">
        <v>221.6242</v>
      </c>
      <c r="T13" s="164">
        <v>222.3475</v>
      </c>
      <c r="U13" s="164">
        <v>226.6</v>
      </c>
      <c r="V13" s="163">
        <v>0</v>
      </c>
      <c r="W13" s="164">
        <v>225.2</v>
      </c>
      <c r="X13" s="164">
        <v>139.78639999999999</v>
      </c>
      <c r="Y13" s="164">
        <v>140.53989999999999</v>
      </c>
      <c r="Z13" s="164">
        <v>139.46260000000001</v>
      </c>
      <c r="AA13" s="164">
        <v>138.92580000000001</v>
      </c>
      <c r="AB13" s="164">
        <v>136.965</v>
      </c>
      <c r="AC13" s="163">
        <v>0</v>
      </c>
      <c r="AD13" s="164">
        <v>141.9562</v>
      </c>
      <c r="AE13" s="164">
        <v>126.62009999999999</v>
      </c>
      <c r="AF13" s="164">
        <v>139.75749999999999</v>
      </c>
    </row>
    <row r="14" spans="1:32" ht="18" customHeight="1" x14ac:dyDescent="0.25">
      <c r="A14" s="159" t="s">
        <v>110</v>
      </c>
      <c r="B14" s="159" t="s">
        <v>956</v>
      </c>
      <c r="C14" s="164">
        <v>506.05149999999998</v>
      </c>
      <c r="D14" s="164">
        <v>518.76819999999998</v>
      </c>
      <c r="E14" s="163">
        <v>516.26220000000001</v>
      </c>
      <c r="F14" s="164">
        <v>528.76559999999995</v>
      </c>
      <c r="G14" s="164">
        <v>528.05380000000002</v>
      </c>
      <c r="H14" s="164">
        <v>524.85739999999998</v>
      </c>
      <c r="I14" s="163">
        <v>509.83550000000002</v>
      </c>
      <c r="J14" s="164">
        <v>512.92639999999994</v>
      </c>
      <c r="K14" s="164">
        <v>501.3861</v>
      </c>
      <c r="L14" s="164">
        <v>483.01409999999998</v>
      </c>
      <c r="M14" s="164">
        <v>507.79250000000002</v>
      </c>
      <c r="N14" s="164">
        <v>492.64530000000002</v>
      </c>
      <c r="O14" s="164">
        <v>225.16220000000001</v>
      </c>
      <c r="P14" s="164">
        <v>225.98230000000001</v>
      </c>
      <c r="Q14" s="164">
        <v>226.40620000000001</v>
      </c>
      <c r="R14" s="164">
        <v>224.2381</v>
      </c>
      <c r="S14" s="164">
        <v>221.5504</v>
      </c>
      <c r="T14" s="164">
        <v>222.03870000000001</v>
      </c>
      <c r="U14" s="164">
        <v>226.5</v>
      </c>
      <c r="V14" s="163">
        <v>0</v>
      </c>
      <c r="W14" s="164">
        <v>225.5</v>
      </c>
      <c r="X14" s="164">
        <v>139.494</v>
      </c>
      <c r="Y14" s="164">
        <v>140.74449999999999</v>
      </c>
      <c r="Z14" s="164">
        <v>139.5145</v>
      </c>
      <c r="AA14" s="164">
        <v>138.2285</v>
      </c>
      <c r="AB14" s="164">
        <v>136.7028</v>
      </c>
      <c r="AC14" s="163">
        <v>0</v>
      </c>
      <c r="AD14" s="164">
        <v>142.1319</v>
      </c>
      <c r="AE14" s="164">
        <v>128.0264</v>
      </c>
      <c r="AF14" s="164">
        <v>139.75749999999999</v>
      </c>
    </row>
    <row r="15" spans="1:32" ht="18" customHeight="1" x14ac:dyDescent="0.25">
      <c r="A15" s="159" t="s">
        <v>110</v>
      </c>
      <c r="B15" s="159" t="s">
        <v>957</v>
      </c>
      <c r="C15" s="164">
        <v>506.36619999999999</v>
      </c>
      <c r="D15" s="164">
        <v>519.76599999999996</v>
      </c>
      <c r="E15" s="163">
        <v>516.26220000000001</v>
      </c>
      <c r="F15" s="164">
        <v>530.23009999999999</v>
      </c>
      <c r="G15" s="164">
        <v>529.96299999999997</v>
      </c>
      <c r="H15" s="164">
        <v>525.57219999999995</v>
      </c>
      <c r="I15" s="163">
        <v>509.83550000000002</v>
      </c>
      <c r="J15" s="164">
        <v>514.06320000000005</v>
      </c>
      <c r="K15" s="164">
        <v>501.98140000000001</v>
      </c>
      <c r="L15" s="164">
        <v>483.11489999999998</v>
      </c>
      <c r="M15" s="164">
        <v>507.67009999999999</v>
      </c>
      <c r="N15" s="164">
        <v>492.5795</v>
      </c>
      <c r="O15" s="164">
        <v>225.35400000000001</v>
      </c>
      <c r="P15" s="164">
        <v>226.1215</v>
      </c>
      <c r="Q15" s="164">
        <v>226.38310000000001</v>
      </c>
      <c r="R15" s="164">
        <v>224.59280000000001</v>
      </c>
      <c r="S15" s="164">
        <v>222.47319999999999</v>
      </c>
      <c r="T15" s="164">
        <v>222.39340000000001</v>
      </c>
      <c r="U15" s="164">
        <v>226.5</v>
      </c>
      <c r="V15" s="163">
        <v>0</v>
      </c>
      <c r="W15" s="164">
        <v>225.6</v>
      </c>
      <c r="X15" s="164">
        <v>138.77860000000001</v>
      </c>
      <c r="Y15" s="164">
        <v>140.4436</v>
      </c>
      <c r="Z15" s="164">
        <v>140.0592</v>
      </c>
      <c r="AA15" s="164">
        <v>138.3871</v>
      </c>
      <c r="AB15" s="164">
        <v>138.31739999999999</v>
      </c>
      <c r="AC15" s="163">
        <v>0</v>
      </c>
      <c r="AD15" s="164">
        <v>142.02940000000001</v>
      </c>
      <c r="AE15" s="164">
        <v>128.3535</v>
      </c>
      <c r="AF15" s="164">
        <v>139.36940000000001</v>
      </c>
    </row>
    <row r="16" spans="1:32" ht="18" customHeight="1" x14ac:dyDescent="0.25">
      <c r="A16" s="159" t="s">
        <v>110</v>
      </c>
      <c r="B16" s="159" t="s">
        <v>958</v>
      </c>
      <c r="C16" s="164">
        <v>506.47120000000001</v>
      </c>
      <c r="D16" s="164">
        <v>519.97609999999997</v>
      </c>
      <c r="E16" s="163">
        <v>516.26220000000001</v>
      </c>
      <c r="F16" s="164">
        <v>529.0761</v>
      </c>
      <c r="G16" s="164">
        <v>528.57050000000004</v>
      </c>
      <c r="H16" s="164">
        <v>525.31290000000001</v>
      </c>
      <c r="I16" s="163">
        <v>509.83550000000002</v>
      </c>
      <c r="J16" s="164">
        <v>512.80930000000001</v>
      </c>
      <c r="K16" s="164">
        <v>501.06849999999997</v>
      </c>
      <c r="L16" s="164">
        <v>482.45229999999998</v>
      </c>
      <c r="M16" s="164">
        <v>507.36020000000002</v>
      </c>
      <c r="N16" s="164">
        <v>492.02199999999999</v>
      </c>
      <c r="O16" s="164">
        <v>225.3989</v>
      </c>
      <c r="P16" s="164">
        <v>225.87289999999999</v>
      </c>
      <c r="Q16" s="164">
        <v>226.51230000000001</v>
      </c>
      <c r="R16" s="164">
        <v>224.4795</v>
      </c>
      <c r="S16" s="164">
        <v>221.8383</v>
      </c>
      <c r="T16" s="164">
        <v>222.04169999999999</v>
      </c>
      <c r="U16" s="164">
        <v>226.5</v>
      </c>
      <c r="V16" s="163">
        <v>0</v>
      </c>
      <c r="W16" s="164">
        <v>225.2</v>
      </c>
      <c r="X16" s="164">
        <v>140.20189999999999</v>
      </c>
      <c r="Y16" s="164">
        <v>140.94409999999999</v>
      </c>
      <c r="Z16" s="164">
        <v>139.5145</v>
      </c>
      <c r="AA16" s="164">
        <v>139.22739999999999</v>
      </c>
      <c r="AB16" s="164">
        <v>138.483</v>
      </c>
      <c r="AC16" s="163">
        <v>0</v>
      </c>
      <c r="AD16" s="164">
        <v>142.20509999999999</v>
      </c>
      <c r="AE16" s="164">
        <v>128.3047</v>
      </c>
      <c r="AF16" s="164">
        <v>140.94200000000001</v>
      </c>
    </row>
    <row r="17" spans="1:32" ht="18" customHeight="1" x14ac:dyDescent="0.25">
      <c r="A17" s="159" t="s">
        <v>110</v>
      </c>
      <c r="B17" s="159" t="s">
        <v>959</v>
      </c>
      <c r="C17" s="167">
        <v>506.47120000000001</v>
      </c>
      <c r="D17" s="167">
        <v>520.23869999999999</v>
      </c>
      <c r="E17" s="166">
        <v>516.26220000000001</v>
      </c>
      <c r="F17" s="167">
        <v>529.98839999999996</v>
      </c>
      <c r="G17" s="167">
        <v>529.14779999999996</v>
      </c>
      <c r="H17" s="167">
        <v>526.0027</v>
      </c>
      <c r="I17" s="166">
        <v>509.83550000000002</v>
      </c>
      <c r="J17" s="167">
        <v>512.17070000000001</v>
      </c>
      <c r="K17" s="167">
        <v>500.32</v>
      </c>
      <c r="L17" s="167">
        <v>482.37540000000001</v>
      </c>
      <c r="M17" s="167">
        <v>506.08929999999998</v>
      </c>
      <c r="N17" s="167">
        <v>490.95209999999997</v>
      </c>
      <c r="O17" s="167">
        <v>225.36439999999999</v>
      </c>
      <c r="P17" s="167">
        <v>226.2758</v>
      </c>
      <c r="Q17" s="167">
        <v>226.59610000000001</v>
      </c>
      <c r="R17" s="167">
        <v>224.71170000000001</v>
      </c>
      <c r="S17" s="167">
        <v>222.05240000000001</v>
      </c>
      <c r="T17" s="167">
        <v>222.0941</v>
      </c>
      <c r="U17" s="167">
        <v>225.9</v>
      </c>
      <c r="V17" s="166">
        <v>0</v>
      </c>
      <c r="W17" s="167">
        <v>224.8</v>
      </c>
      <c r="X17" s="167">
        <v>140.27610000000001</v>
      </c>
      <c r="Y17" s="167">
        <v>140.1497</v>
      </c>
      <c r="Z17" s="167">
        <v>139.2654</v>
      </c>
      <c r="AA17" s="167">
        <v>139.05799999999999</v>
      </c>
      <c r="AB17" s="167">
        <v>138.28980000000001</v>
      </c>
      <c r="AC17" s="166">
        <v>0</v>
      </c>
      <c r="AD17" s="167">
        <v>141.69280000000001</v>
      </c>
      <c r="AE17" s="167">
        <v>128.7295</v>
      </c>
      <c r="AF17" s="167">
        <v>140.94200000000001</v>
      </c>
    </row>
    <row r="18" spans="1:32" ht="18" customHeight="1" x14ac:dyDescent="0.25">
      <c r="A18" s="159" t="s">
        <v>110</v>
      </c>
      <c r="B18" s="159" t="s">
        <v>960</v>
      </c>
      <c r="C18" s="161">
        <v>506.57619999999997</v>
      </c>
      <c r="D18" s="161">
        <v>519.81849999999997</v>
      </c>
      <c r="E18" s="160">
        <v>516.26220000000001</v>
      </c>
      <c r="F18" s="161">
        <v>529.72029999999995</v>
      </c>
      <c r="G18" s="161">
        <v>529.32429999999999</v>
      </c>
      <c r="H18" s="161">
        <v>526.31240000000003</v>
      </c>
      <c r="I18" s="160">
        <v>509.83550000000002</v>
      </c>
      <c r="J18" s="161">
        <v>512.43169999999998</v>
      </c>
      <c r="K18" s="161">
        <v>500.28030000000001</v>
      </c>
      <c r="L18" s="161">
        <v>481.23989999999998</v>
      </c>
      <c r="M18" s="161">
        <v>505.32279999999997</v>
      </c>
      <c r="N18" s="161">
        <v>491.0009</v>
      </c>
      <c r="O18" s="161">
        <v>224.89429999999999</v>
      </c>
      <c r="P18" s="161">
        <v>226.22540000000001</v>
      </c>
      <c r="Q18" s="161">
        <v>226.42179999999999</v>
      </c>
      <c r="R18" s="161">
        <v>224.63929999999999</v>
      </c>
      <c r="S18" s="161">
        <v>221.91220000000001</v>
      </c>
      <c r="T18" s="161">
        <v>221.65049999999999</v>
      </c>
      <c r="U18" s="161">
        <v>225.2</v>
      </c>
      <c r="V18" s="160">
        <v>0</v>
      </c>
      <c r="W18" s="161">
        <v>223.9</v>
      </c>
      <c r="X18" s="161">
        <v>138.2852</v>
      </c>
      <c r="Y18" s="161">
        <v>139.19589999999999</v>
      </c>
      <c r="Z18" s="161">
        <v>138.96449999999999</v>
      </c>
      <c r="AA18" s="161">
        <v>137.85310000000001</v>
      </c>
      <c r="AB18" s="161">
        <v>138.49680000000001</v>
      </c>
      <c r="AC18" s="160">
        <v>0</v>
      </c>
      <c r="AD18" s="161">
        <v>141.12190000000001</v>
      </c>
      <c r="AE18" s="161">
        <v>128.6319</v>
      </c>
      <c r="AF18" s="161">
        <v>138.94059999999999</v>
      </c>
    </row>
    <row r="19" spans="1:32" ht="18" customHeight="1" x14ac:dyDescent="0.25">
      <c r="A19" s="159" t="s">
        <v>110</v>
      </c>
      <c r="B19" s="159" t="s">
        <v>961</v>
      </c>
      <c r="C19" s="164">
        <v>506.47120000000001</v>
      </c>
      <c r="D19" s="164">
        <v>520.18619999999999</v>
      </c>
      <c r="E19" s="163">
        <v>516.26220000000001</v>
      </c>
      <c r="F19" s="164">
        <v>529.95230000000004</v>
      </c>
      <c r="G19" s="164">
        <v>529.15920000000006</v>
      </c>
      <c r="H19" s="164">
        <v>525.78380000000004</v>
      </c>
      <c r="I19" s="163">
        <v>509.83550000000002</v>
      </c>
      <c r="J19" s="164">
        <v>512.77509999999995</v>
      </c>
      <c r="K19" s="164">
        <v>501.1103</v>
      </c>
      <c r="L19" s="164">
        <v>482.10649999999998</v>
      </c>
      <c r="M19" s="164">
        <v>506.88119999999998</v>
      </c>
      <c r="N19" s="164">
        <v>491.4973</v>
      </c>
      <c r="O19" s="164">
        <v>224.97139999999999</v>
      </c>
      <c r="P19" s="164">
        <v>226.3443</v>
      </c>
      <c r="Q19" s="164">
        <v>226.65270000000001</v>
      </c>
      <c r="R19" s="164">
        <v>224.79589999999999</v>
      </c>
      <c r="S19" s="164">
        <v>222.35509999999999</v>
      </c>
      <c r="T19" s="164">
        <v>221.99889999999999</v>
      </c>
      <c r="U19" s="164">
        <v>225.9</v>
      </c>
      <c r="V19" s="163">
        <v>0</v>
      </c>
      <c r="W19" s="164">
        <v>224.5</v>
      </c>
      <c r="X19" s="164">
        <v>138.26650000000001</v>
      </c>
      <c r="Y19" s="164">
        <v>139.60120000000001</v>
      </c>
      <c r="Z19" s="164">
        <v>139.0164</v>
      </c>
      <c r="AA19" s="164">
        <v>137.79830000000001</v>
      </c>
      <c r="AB19" s="164">
        <v>138.4554</v>
      </c>
      <c r="AC19" s="163">
        <v>0</v>
      </c>
      <c r="AD19" s="164">
        <v>141.3854</v>
      </c>
      <c r="AE19" s="164">
        <v>128.77350000000001</v>
      </c>
      <c r="AF19" s="164">
        <v>138.57300000000001</v>
      </c>
    </row>
    <row r="20" spans="1:32" ht="18" customHeight="1" x14ac:dyDescent="0.25">
      <c r="A20" s="159" t="s">
        <v>110</v>
      </c>
      <c r="B20" s="159" t="s">
        <v>962</v>
      </c>
      <c r="C20" s="164">
        <v>506.52370000000002</v>
      </c>
      <c r="D20" s="164">
        <v>520.60630000000003</v>
      </c>
      <c r="E20" s="163">
        <v>516.26220000000001</v>
      </c>
      <c r="F20" s="164">
        <v>530.53189999999995</v>
      </c>
      <c r="G20" s="164">
        <v>530.13149999999996</v>
      </c>
      <c r="H20" s="164">
        <v>527.09280000000001</v>
      </c>
      <c r="I20" s="163">
        <v>509.83550000000002</v>
      </c>
      <c r="J20" s="164">
        <v>513.17989999999998</v>
      </c>
      <c r="K20" s="164">
        <v>500.40690000000001</v>
      </c>
      <c r="L20" s="164">
        <v>481.89429999999999</v>
      </c>
      <c r="M20" s="164">
        <v>506.24979999999999</v>
      </c>
      <c r="N20" s="164">
        <v>490.7439</v>
      </c>
      <c r="O20" s="164">
        <v>225.08519999999999</v>
      </c>
      <c r="P20" s="164">
        <v>226.08090000000001</v>
      </c>
      <c r="Q20" s="164">
        <v>226.35480000000001</v>
      </c>
      <c r="R20" s="164">
        <v>224.9462</v>
      </c>
      <c r="S20" s="164">
        <v>222.2518</v>
      </c>
      <c r="T20" s="164">
        <v>221.84049999999999</v>
      </c>
      <c r="U20" s="164">
        <v>225.2</v>
      </c>
      <c r="V20" s="163">
        <v>0</v>
      </c>
      <c r="W20" s="164">
        <v>224.2</v>
      </c>
      <c r="X20" s="164">
        <v>136.43559999999999</v>
      </c>
      <c r="Y20" s="164">
        <v>139.49940000000001</v>
      </c>
      <c r="Z20" s="164">
        <v>139.21350000000001</v>
      </c>
      <c r="AA20" s="164">
        <v>136.8407</v>
      </c>
      <c r="AB20" s="164">
        <v>138.52440000000001</v>
      </c>
      <c r="AC20" s="163">
        <v>0</v>
      </c>
      <c r="AD20" s="164">
        <v>141.3415</v>
      </c>
      <c r="AE20" s="164">
        <v>128.82230000000001</v>
      </c>
      <c r="AF20" s="164">
        <v>137.04130000000001</v>
      </c>
    </row>
    <row r="21" spans="1:32" ht="18" customHeight="1" x14ac:dyDescent="0.25">
      <c r="A21" s="159" t="s">
        <v>110</v>
      </c>
      <c r="B21" s="159" t="s">
        <v>963</v>
      </c>
      <c r="C21" s="164">
        <v>505.78919999999999</v>
      </c>
      <c r="D21" s="164">
        <v>522.02419999999995</v>
      </c>
      <c r="E21" s="163">
        <v>516.26220000000001</v>
      </c>
      <c r="F21" s="164">
        <v>532.07600000000002</v>
      </c>
      <c r="G21" s="164">
        <v>532.51260000000002</v>
      </c>
      <c r="H21" s="164">
        <v>528.90660000000003</v>
      </c>
      <c r="I21" s="163">
        <v>509.83550000000002</v>
      </c>
      <c r="J21" s="164">
        <v>517.21889999999996</v>
      </c>
      <c r="K21" s="164">
        <v>501.5926</v>
      </c>
      <c r="L21" s="164">
        <v>483.09100000000001</v>
      </c>
      <c r="M21" s="164">
        <v>507.49200000000002</v>
      </c>
      <c r="N21" s="164">
        <v>492.30130000000003</v>
      </c>
      <c r="O21" s="164">
        <v>225.2654</v>
      </c>
      <c r="P21" s="164">
        <v>226.7611</v>
      </c>
      <c r="Q21" s="164">
        <v>226.31460000000001</v>
      </c>
      <c r="R21" s="164">
        <v>226.07060000000001</v>
      </c>
      <c r="S21" s="164">
        <v>223.31489999999999</v>
      </c>
      <c r="T21" s="164">
        <v>221.83160000000001</v>
      </c>
      <c r="U21" s="164">
        <v>225.9</v>
      </c>
      <c r="V21" s="163">
        <v>0</v>
      </c>
      <c r="W21" s="164">
        <v>224.7</v>
      </c>
      <c r="X21" s="164">
        <v>138.88149999999999</v>
      </c>
      <c r="Y21" s="164">
        <v>139.76859999999999</v>
      </c>
      <c r="Z21" s="164">
        <v>139.5145</v>
      </c>
      <c r="AA21" s="164">
        <v>138.47819999999999</v>
      </c>
      <c r="AB21" s="164">
        <v>137.83439999999999</v>
      </c>
      <c r="AC21" s="163">
        <v>0</v>
      </c>
      <c r="AD21" s="164">
        <v>141.61959999999999</v>
      </c>
      <c r="AE21" s="164">
        <v>126.05370000000001</v>
      </c>
      <c r="AF21" s="164">
        <v>138.57300000000001</v>
      </c>
    </row>
    <row r="22" spans="1:32" ht="18" customHeight="1" x14ac:dyDescent="0.25">
      <c r="A22" s="159" t="s">
        <v>110</v>
      </c>
      <c r="B22" s="159" t="s">
        <v>964</v>
      </c>
      <c r="C22" s="164">
        <v>506.786</v>
      </c>
      <c r="D22" s="164">
        <v>522.18179999999995</v>
      </c>
      <c r="E22" s="163">
        <v>516.26220000000001</v>
      </c>
      <c r="F22" s="164">
        <v>532.92639999999994</v>
      </c>
      <c r="G22" s="164">
        <v>533.12990000000002</v>
      </c>
      <c r="H22" s="164">
        <v>527.59069999999997</v>
      </c>
      <c r="I22" s="163">
        <v>509.83550000000002</v>
      </c>
      <c r="J22" s="164">
        <v>531.30139999999994</v>
      </c>
      <c r="K22" s="164">
        <v>499.87779999999998</v>
      </c>
      <c r="L22" s="164">
        <v>479.4357</v>
      </c>
      <c r="M22" s="164">
        <v>505.85219999999998</v>
      </c>
      <c r="N22" s="164">
        <v>490.67070000000001</v>
      </c>
      <c r="O22" s="164">
        <v>225.29859999999999</v>
      </c>
      <c r="P22" s="164">
        <v>227.1808</v>
      </c>
      <c r="Q22" s="164">
        <v>227.6223</v>
      </c>
      <c r="R22" s="164">
        <v>226.0975</v>
      </c>
      <c r="S22" s="164">
        <v>223.34440000000001</v>
      </c>
      <c r="T22" s="164">
        <v>221.90129999999999</v>
      </c>
      <c r="U22" s="164">
        <v>225.3</v>
      </c>
      <c r="V22" s="163">
        <v>0</v>
      </c>
      <c r="W22" s="164">
        <v>223.9</v>
      </c>
      <c r="X22" s="164">
        <v>140.92840000000001</v>
      </c>
      <c r="Y22" s="164">
        <v>139.6995</v>
      </c>
      <c r="Z22" s="164">
        <v>140.0592</v>
      </c>
      <c r="AA22" s="164">
        <v>139.33580000000001</v>
      </c>
      <c r="AB22" s="164">
        <v>138.38640000000001</v>
      </c>
      <c r="AC22" s="163">
        <v>0</v>
      </c>
      <c r="AD22" s="164">
        <v>141.239</v>
      </c>
      <c r="AE22" s="164">
        <v>126.10250000000001</v>
      </c>
      <c r="AF22" s="164">
        <v>140.94200000000001</v>
      </c>
    </row>
    <row r="23" spans="1:32" ht="18" customHeight="1" x14ac:dyDescent="0.25">
      <c r="A23" s="159" t="s">
        <v>110</v>
      </c>
      <c r="B23" s="159" t="s">
        <v>965</v>
      </c>
      <c r="C23" s="164">
        <v>507.04820000000001</v>
      </c>
      <c r="D23" s="164">
        <v>522.81209999999999</v>
      </c>
      <c r="E23" s="163">
        <v>516.26220000000001</v>
      </c>
      <c r="F23" s="164">
        <v>534.13919999999996</v>
      </c>
      <c r="G23" s="164">
        <v>534.15409999999997</v>
      </c>
      <c r="H23" s="164">
        <v>529.24829999999997</v>
      </c>
      <c r="I23" s="163">
        <v>509.83550000000002</v>
      </c>
      <c r="J23" s="164">
        <v>531.14250000000004</v>
      </c>
      <c r="K23" s="164">
        <v>501.67680000000001</v>
      </c>
      <c r="L23" s="164">
        <v>482.95460000000003</v>
      </c>
      <c r="M23" s="164">
        <v>509.39929999999998</v>
      </c>
      <c r="N23" s="164">
        <v>493.05149999999998</v>
      </c>
      <c r="O23" s="164">
        <v>225.28059999999999</v>
      </c>
      <c r="P23" s="164">
        <v>227.5343</v>
      </c>
      <c r="Q23" s="164">
        <v>227.76730000000001</v>
      </c>
      <c r="R23" s="164">
        <v>226.62690000000001</v>
      </c>
      <c r="S23" s="164">
        <v>223.7209</v>
      </c>
      <c r="T23" s="164">
        <v>222.36670000000001</v>
      </c>
      <c r="U23" s="164">
        <v>227.1</v>
      </c>
      <c r="V23" s="163">
        <v>0</v>
      </c>
      <c r="W23" s="164">
        <v>226</v>
      </c>
      <c r="X23" s="164">
        <v>141.83750000000001</v>
      </c>
      <c r="Y23" s="164">
        <v>141.1156</v>
      </c>
      <c r="Z23" s="164">
        <v>140.0592</v>
      </c>
      <c r="AA23" s="164">
        <v>140.3879</v>
      </c>
      <c r="AB23" s="164">
        <v>138.8004</v>
      </c>
      <c r="AC23" s="163">
        <v>0</v>
      </c>
      <c r="AD23" s="164">
        <v>142.65880000000001</v>
      </c>
      <c r="AE23" s="164">
        <v>126.57129999999999</v>
      </c>
      <c r="AF23" s="164">
        <v>141.73849999999999</v>
      </c>
    </row>
    <row r="24" spans="1:32" ht="18" customHeight="1" x14ac:dyDescent="0.25">
      <c r="A24" s="159" t="s">
        <v>110</v>
      </c>
      <c r="B24" s="159" t="s">
        <v>966</v>
      </c>
      <c r="C24" s="164">
        <v>506.47120000000001</v>
      </c>
      <c r="D24" s="164">
        <v>521.70920000000001</v>
      </c>
      <c r="E24" s="163">
        <v>516.26220000000001</v>
      </c>
      <c r="F24" s="164">
        <v>532.35270000000003</v>
      </c>
      <c r="G24" s="164">
        <v>532.8646</v>
      </c>
      <c r="H24" s="164">
        <v>529.39139999999998</v>
      </c>
      <c r="I24" s="163">
        <v>509.83550000000002</v>
      </c>
      <c r="J24" s="164">
        <v>530.68460000000005</v>
      </c>
      <c r="K24" s="164">
        <v>500.56020000000001</v>
      </c>
      <c r="L24" s="164">
        <v>482.4169</v>
      </c>
      <c r="M24" s="164">
        <v>506.17140000000001</v>
      </c>
      <c r="N24" s="164">
        <v>492.49200000000002</v>
      </c>
      <c r="O24" s="164">
        <v>225.0488</v>
      </c>
      <c r="P24" s="164">
        <v>227.30109999999999</v>
      </c>
      <c r="Q24" s="164">
        <v>226.72550000000001</v>
      </c>
      <c r="R24" s="164">
        <v>226.36369999999999</v>
      </c>
      <c r="S24" s="164">
        <v>223.55850000000001</v>
      </c>
      <c r="T24" s="164">
        <v>222.04349999999999</v>
      </c>
      <c r="U24" s="164">
        <v>225.9</v>
      </c>
      <c r="V24" s="163">
        <v>0</v>
      </c>
      <c r="W24" s="164">
        <v>224.5</v>
      </c>
      <c r="X24" s="164">
        <v>140.17580000000001</v>
      </c>
      <c r="Y24" s="164">
        <v>140.35480000000001</v>
      </c>
      <c r="Z24" s="164">
        <v>139.613</v>
      </c>
      <c r="AA24" s="164">
        <v>138.93889999999999</v>
      </c>
      <c r="AB24" s="164">
        <v>138.3588</v>
      </c>
      <c r="AC24" s="163">
        <v>0</v>
      </c>
      <c r="AD24" s="164">
        <v>141.73670000000001</v>
      </c>
      <c r="AE24" s="164">
        <v>125.7753</v>
      </c>
      <c r="AF24" s="164">
        <v>140.554</v>
      </c>
    </row>
    <row r="25" spans="1:32" ht="18" customHeight="1" x14ac:dyDescent="0.25">
      <c r="A25" s="159" t="s">
        <v>110</v>
      </c>
      <c r="B25" s="159" t="s">
        <v>967</v>
      </c>
      <c r="C25" s="167">
        <v>506.36619999999999</v>
      </c>
      <c r="D25" s="167">
        <v>522.39189999999996</v>
      </c>
      <c r="E25" s="166">
        <v>516.26220000000001</v>
      </c>
      <c r="F25" s="167">
        <v>534.42629999999997</v>
      </c>
      <c r="G25" s="167">
        <v>534.39790000000005</v>
      </c>
      <c r="H25" s="167">
        <v>529.67880000000002</v>
      </c>
      <c r="I25" s="166">
        <v>509.83550000000002</v>
      </c>
      <c r="J25" s="167">
        <v>534.17920000000004</v>
      </c>
      <c r="K25" s="167">
        <v>500.72109999999998</v>
      </c>
      <c r="L25" s="167">
        <v>482.53250000000003</v>
      </c>
      <c r="M25" s="167">
        <v>506.87700000000001</v>
      </c>
      <c r="N25" s="167">
        <v>492.1345</v>
      </c>
      <c r="O25" s="167">
        <v>225.02019999999999</v>
      </c>
      <c r="P25" s="167">
        <v>226.9367</v>
      </c>
      <c r="Q25" s="167">
        <v>226.64529999999999</v>
      </c>
      <c r="R25" s="167">
        <v>226.31049999999999</v>
      </c>
      <c r="S25" s="167">
        <v>224.57730000000001</v>
      </c>
      <c r="T25" s="167">
        <v>222.10679999999999</v>
      </c>
      <c r="U25" s="167">
        <v>225.8</v>
      </c>
      <c r="V25" s="166">
        <v>0</v>
      </c>
      <c r="W25" s="167">
        <v>224.1</v>
      </c>
      <c r="X25" s="167">
        <v>140.97210000000001</v>
      </c>
      <c r="Y25" s="167">
        <v>140.78960000000001</v>
      </c>
      <c r="Z25" s="167">
        <v>139.81020000000001</v>
      </c>
      <c r="AA25" s="167">
        <v>139.42740000000001</v>
      </c>
      <c r="AB25" s="167">
        <v>138.88319999999999</v>
      </c>
      <c r="AC25" s="166">
        <v>0</v>
      </c>
      <c r="AD25" s="167">
        <v>141.79519999999999</v>
      </c>
      <c r="AE25" s="167">
        <v>126.15130000000001</v>
      </c>
      <c r="AF25" s="167">
        <v>140.554</v>
      </c>
    </row>
    <row r="26" spans="1:32" ht="18" customHeight="1" x14ac:dyDescent="0.25">
      <c r="A26" s="159" t="s">
        <v>110</v>
      </c>
      <c r="B26" s="159" t="s">
        <v>968</v>
      </c>
      <c r="C26" s="161">
        <v>506.26139999999998</v>
      </c>
      <c r="D26" s="161">
        <v>520.34370000000001</v>
      </c>
      <c r="E26" s="160">
        <v>516.26220000000001</v>
      </c>
      <c r="F26" s="161">
        <v>531.7047</v>
      </c>
      <c r="G26" s="161">
        <v>532.05930000000001</v>
      </c>
      <c r="H26" s="161">
        <v>528.38340000000005</v>
      </c>
      <c r="I26" s="160">
        <v>509.83550000000002</v>
      </c>
      <c r="J26" s="161">
        <v>531.74180000000001</v>
      </c>
      <c r="K26" s="161">
        <v>500.33409999999998</v>
      </c>
      <c r="L26" s="161">
        <v>482.27210000000002</v>
      </c>
      <c r="M26" s="161">
        <v>506.96809999999999</v>
      </c>
      <c r="N26" s="161">
        <v>492.21570000000003</v>
      </c>
      <c r="O26" s="161">
        <v>224.78479999999999</v>
      </c>
      <c r="P26" s="161">
        <v>226.4811</v>
      </c>
      <c r="Q26" s="161">
        <v>226.29929999999999</v>
      </c>
      <c r="R26" s="161">
        <v>225.20099999999999</v>
      </c>
      <c r="S26" s="161">
        <v>223.1377</v>
      </c>
      <c r="T26" s="161">
        <v>221.70310000000001</v>
      </c>
      <c r="U26" s="161">
        <v>225.8</v>
      </c>
      <c r="V26" s="160">
        <v>0</v>
      </c>
      <c r="W26" s="161">
        <v>224.2</v>
      </c>
      <c r="X26" s="161">
        <v>140.1729</v>
      </c>
      <c r="Y26" s="161">
        <v>140.63759999999999</v>
      </c>
      <c r="Z26" s="161">
        <v>139.5145</v>
      </c>
      <c r="AA26" s="161">
        <v>138.386</v>
      </c>
      <c r="AB26" s="161">
        <v>138.44159999999999</v>
      </c>
      <c r="AC26" s="160">
        <v>0</v>
      </c>
      <c r="AD26" s="161">
        <v>141.6635</v>
      </c>
      <c r="AE26" s="161">
        <v>124.8818</v>
      </c>
      <c r="AF26" s="161">
        <v>140.1455</v>
      </c>
    </row>
    <row r="27" spans="1:32" ht="18" customHeight="1" x14ac:dyDescent="0.25">
      <c r="A27" s="159" t="s">
        <v>110</v>
      </c>
      <c r="B27" s="159" t="s">
        <v>969</v>
      </c>
      <c r="C27" s="164">
        <v>506.10399999999998</v>
      </c>
      <c r="D27" s="164">
        <v>519.13580000000002</v>
      </c>
      <c r="E27" s="163">
        <v>516.26220000000001</v>
      </c>
      <c r="F27" s="164">
        <v>529.90340000000003</v>
      </c>
      <c r="G27" s="164">
        <v>530.28300000000002</v>
      </c>
      <c r="H27" s="164">
        <v>526.54849999999999</v>
      </c>
      <c r="I27" s="163">
        <v>509.83550000000002</v>
      </c>
      <c r="J27" s="164">
        <v>530.48739999999998</v>
      </c>
      <c r="K27" s="164">
        <v>496.33909999999997</v>
      </c>
      <c r="L27" s="164">
        <v>479.84949999999998</v>
      </c>
      <c r="M27" s="164">
        <v>503.77910000000003</v>
      </c>
      <c r="N27" s="164">
        <v>489.08210000000003</v>
      </c>
      <c r="O27" s="164">
        <v>224.2604</v>
      </c>
      <c r="P27" s="164">
        <v>226.03639999999999</v>
      </c>
      <c r="Q27" s="164">
        <v>225.47219999999999</v>
      </c>
      <c r="R27" s="164">
        <v>224.273</v>
      </c>
      <c r="S27" s="164">
        <v>222.2296</v>
      </c>
      <c r="T27" s="164">
        <v>221.6397</v>
      </c>
      <c r="U27" s="164">
        <v>225</v>
      </c>
      <c r="V27" s="163">
        <v>0</v>
      </c>
      <c r="W27" s="164">
        <v>223.1</v>
      </c>
      <c r="X27" s="164">
        <v>139.38829999999999</v>
      </c>
      <c r="Y27" s="164">
        <v>139.53149999999999</v>
      </c>
      <c r="Z27" s="164">
        <v>139.06309999999999</v>
      </c>
      <c r="AA27" s="164">
        <v>138.46289999999999</v>
      </c>
      <c r="AB27" s="164">
        <v>138.20699999999999</v>
      </c>
      <c r="AC27" s="163">
        <v>0</v>
      </c>
      <c r="AD27" s="164">
        <v>140.99019999999999</v>
      </c>
      <c r="AE27" s="164">
        <v>124.27630000000001</v>
      </c>
      <c r="AF27" s="164">
        <v>139.75749999999999</v>
      </c>
    </row>
    <row r="28" spans="1:32" ht="18" customHeight="1" x14ac:dyDescent="0.25">
      <c r="A28" s="159" t="s">
        <v>110</v>
      </c>
      <c r="B28" s="159" t="s">
        <v>970</v>
      </c>
      <c r="C28" s="164">
        <v>505.52699999999999</v>
      </c>
      <c r="D28" s="164">
        <v>518.24300000000005</v>
      </c>
      <c r="E28" s="163">
        <v>516.26220000000001</v>
      </c>
      <c r="F28" s="164">
        <v>529.75419999999997</v>
      </c>
      <c r="G28" s="164">
        <v>529.85599999999999</v>
      </c>
      <c r="H28" s="164">
        <v>526.25519999999995</v>
      </c>
      <c r="I28" s="163">
        <v>509.83550000000002</v>
      </c>
      <c r="J28" s="164">
        <v>531.22749999999996</v>
      </c>
      <c r="K28" s="164">
        <v>498.2518</v>
      </c>
      <c r="L28" s="164">
        <v>479.90050000000002</v>
      </c>
      <c r="M28" s="164">
        <v>504.47320000000002</v>
      </c>
      <c r="N28" s="164">
        <v>489.30520000000001</v>
      </c>
      <c r="O28" s="164">
        <v>224.33510000000001</v>
      </c>
      <c r="P28" s="164">
        <v>225.59909999999999</v>
      </c>
      <c r="Q28" s="164">
        <v>225.2021</v>
      </c>
      <c r="R28" s="164">
        <v>223.88650000000001</v>
      </c>
      <c r="S28" s="164">
        <v>222.1705</v>
      </c>
      <c r="T28" s="164">
        <v>221.70429999999999</v>
      </c>
      <c r="U28" s="164">
        <v>225.1</v>
      </c>
      <c r="V28" s="163">
        <v>0</v>
      </c>
      <c r="W28" s="164">
        <v>223.3</v>
      </c>
      <c r="X28" s="164">
        <v>139.49950000000001</v>
      </c>
      <c r="Y28" s="164">
        <v>139.71510000000001</v>
      </c>
      <c r="Z28" s="164">
        <v>138.96449999999999</v>
      </c>
      <c r="AA28" s="164">
        <v>138.39609999999999</v>
      </c>
      <c r="AB28" s="164">
        <v>138.2208</v>
      </c>
      <c r="AC28" s="163">
        <v>0</v>
      </c>
      <c r="AD28" s="164">
        <v>141.078</v>
      </c>
      <c r="AE28" s="164">
        <v>123.3827</v>
      </c>
      <c r="AF28" s="164">
        <v>139.6962</v>
      </c>
    </row>
    <row r="29" spans="1:32" ht="18" customHeight="1" x14ac:dyDescent="0.25">
      <c r="A29" s="159" t="s">
        <v>110</v>
      </c>
      <c r="B29" s="159" t="s">
        <v>971</v>
      </c>
      <c r="C29" s="164">
        <v>505.73680000000002</v>
      </c>
      <c r="D29" s="164">
        <v>518.76819999999998</v>
      </c>
      <c r="E29" s="163">
        <v>516.26220000000001</v>
      </c>
      <c r="F29" s="164">
        <v>528.36850000000004</v>
      </c>
      <c r="G29" s="164">
        <v>529.35609999999997</v>
      </c>
      <c r="H29" s="164">
        <v>524.83979999999997</v>
      </c>
      <c r="I29" s="163">
        <v>509.83550000000002</v>
      </c>
      <c r="J29" s="164">
        <v>529.26790000000005</v>
      </c>
      <c r="K29" s="164">
        <v>497.12189999999998</v>
      </c>
      <c r="L29" s="164">
        <v>479.69319999999999</v>
      </c>
      <c r="M29" s="164">
        <v>502.81740000000002</v>
      </c>
      <c r="N29" s="164">
        <v>489.19049999999999</v>
      </c>
      <c r="O29" s="164">
        <v>223.28020000000001</v>
      </c>
      <c r="P29" s="164">
        <v>225.89330000000001</v>
      </c>
      <c r="Q29" s="164">
        <v>224.8794</v>
      </c>
      <c r="R29" s="164">
        <v>223.12639999999999</v>
      </c>
      <c r="S29" s="164">
        <v>221.55779999999999</v>
      </c>
      <c r="T29" s="164">
        <v>221.1961</v>
      </c>
      <c r="U29" s="164">
        <v>224.4</v>
      </c>
      <c r="V29" s="163">
        <v>0</v>
      </c>
      <c r="W29" s="164">
        <v>223.1</v>
      </c>
      <c r="X29" s="164">
        <v>138.9075</v>
      </c>
      <c r="Y29" s="164">
        <v>139.9572</v>
      </c>
      <c r="Z29" s="164">
        <v>138.86600000000001</v>
      </c>
      <c r="AA29" s="164">
        <v>137.5727</v>
      </c>
      <c r="AB29" s="164">
        <v>138.02760000000001</v>
      </c>
      <c r="AC29" s="163">
        <v>0</v>
      </c>
      <c r="AD29" s="164">
        <v>141.10730000000001</v>
      </c>
      <c r="AE29" s="164">
        <v>122.7723</v>
      </c>
      <c r="AF29" s="164">
        <v>138.85890000000001</v>
      </c>
    </row>
    <row r="30" spans="1:32" ht="18" customHeight="1" x14ac:dyDescent="0.25">
      <c r="A30" s="159" t="s">
        <v>110</v>
      </c>
      <c r="B30" s="159" t="s">
        <v>972</v>
      </c>
      <c r="C30" s="164">
        <v>505.36959999999999</v>
      </c>
      <c r="D30" s="164">
        <v>516.45740000000001</v>
      </c>
      <c r="E30" s="163">
        <v>516.26220000000001</v>
      </c>
      <c r="F30" s="164">
        <v>526.18790000000001</v>
      </c>
      <c r="G30" s="164">
        <v>526.49800000000005</v>
      </c>
      <c r="H30" s="164">
        <v>522.70830000000001</v>
      </c>
      <c r="I30" s="163">
        <v>509.83550000000002</v>
      </c>
      <c r="J30" s="164">
        <v>526.90319999999997</v>
      </c>
      <c r="K30" s="164">
        <v>494.44979999999998</v>
      </c>
      <c r="L30" s="164">
        <v>477.60520000000002</v>
      </c>
      <c r="M30" s="164">
        <v>500.7398</v>
      </c>
      <c r="N30" s="164">
        <v>487.39389999999997</v>
      </c>
      <c r="O30" s="164">
        <v>224.36869999999999</v>
      </c>
      <c r="P30" s="164">
        <v>224.10300000000001</v>
      </c>
      <c r="Q30" s="164">
        <v>224.05539999999999</v>
      </c>
      <c r="R30" s="164">
        <v>222.24529999999999</v>
      </c>
      <c r="S30" s="164">
        <v>220.5685</v>
      </c>
      <c r="T30" s="164">
        <v>221.21</v>
      </c>
      <c r="U30" s="164">
        <v>224.5</v>
      </c>
      <c r="V30" s="163">
        <v>0</v>
      </c>
      <c r="W30" s="164">
        <v>222.6</v>
      </c>
      <c r="X30" s="164">
        <v>138.56100000000001</v>
      </c>
      <c r="Y30" s="164">
        <v>139.9727</v>
      </c>
      <c r="Z30" s="164">
        <v>138.61689999999999</v>
      </c>
      <c r="AA30" s="164">
        <v>137.6507</v>
      </c>
      <c r="AB30" s="164">
        <v>136.74420000000001</v>
      </c>
      <c r="AC30" s="163">
        <v>0</v>
      </c>
      <c r="AD30" s="164">
        <v>140.9023</v>
      </c>
      <c r="AE30" s="164">
        <v>122.11799999999999</v>
      </c>
      <c r="AF30" s="164">
        <v>138.8997</v>
      </c>
    </row>
    <row r="31" spans="1:32" ht="18" customHeight="1" x14ac:dyDescent="0.25">
      <c r="A31" s="159" t="s">
        <v>110</v>
      </c>
      <c r="B31" s="159" t="s">
        <v>973</v>
      </c>
      <c r="C31" s="164">
        <v>504.4778</v>
      </c>
      <c r="D31" s="164">
        <v>515.72220000000004</v>
      </c>
      <c r="E31" s="163">
        <v>516.26220000000001</v>
      </c>
      <c r="F31" s="164">
        <v>525.87959999999998</v>
      </c>
      <c r="G31" s="164">
        <v>526.25660000000005</v>
      </c>
      <c r="H31" s="164">
        <v>522.62099999999998</v>
      </c>
      <c r="I31" s="163">
        <v>509.83550000000002</v>
      </c>
      <c r="J31" s="164">
        <v>526.29780000000005</v>
      </c>
      <c r="K31" s="164">
        <v>495.98379999999997</v>
      </c>
      <c r="L31" s="164">
        <v>478.35309999999998</v>
      </c>
      <c r="M31" s="164">
        <v>503.3528</v>
      </c>
      <c r="N31" s="164">
        <v>488.31959999999998</v>
      </c>
      <c r="O31" s="164">
        <v>224.274</v>
      </c>
      <c r="P31" s="164">
        <v>224.3946</v>
      </c>
      <c r="Q31" s="164">
        <v>223.8348</v>
      </c>
      <c r="R31" s="164">
        <v>222.11179999999999</v>
      </c>
      <c r="S31" s="164">
        <v>220.38390000000001</v>
      </c>
      <c r="T31" s="164">
        <v>221.21780000000001</v>
      </c>
      <c r="U31" s="164">
        <v>225.1</v>
      </c>
      <c r="V31" s="163">
        <v>0</v>
      </c>
      <c r="W31" s="164">
        <v>223.1</v>
      </c>
      <c r="X31" s="164">
        <v>139.3151</v>
      </c>
      <c r="Y31" s="164">
        <v>140.78540000000001</v>
      </c>
      <c r="Z31" s="164">
        <v>138.71549999999999</v>
      </c>
      <c r="AA31" s="164">
        <v>137.93709999999999</v>
      </c>
      <c r="AB31" s="164">
        <v>136.92359999999999</v>
      </c>
      <c r="AC31" s="163">
        <v>0</v>
      </c>
      <c r="AD31" s="164">
        <v>141.32679999999999</v>
      </c>
      <c r="AE31" s="164">
        <v>122.21080000000001</v>
      </c>
      <c r="AF31" s="164">
        <v>138.98140000000001</v>
      </c>
    </row>
    <row r="32" spans="1:32" ht="18" customHeight="1" x14ac:dyDescent="0.25">
      <c r="A32" s="159" t="s">
        <v>110</v>
      </c>
      <c r="B32" s="159" t="s">
        <v>974</v>
      </c>
      <c r="C32" s="164">
        <v>504.0582</v>
      </c>
      <c r="D32" s="164">
        <v>515.09190000000001</v>
      </c>
      <c r="E32" s="163">
        <v>516.26220000000001</v>
      </c>
      <c r="F32" s="164">
        <v>525.01880000000006</v>
      </c>
      <c r="G32" s="164">
        <v>525.71379999999999</v>
      </c>
      <c r="H32" s="164">
        <v>523.04849999999999</v>
      </c>
      <c r="I32" s="163">
        <v>509.83550000000002</v>
      </c>
      <c r="J32" s="164">
        <v>526.07569999999998</v>
      </c>
      <c r="K32" s="164">
        <v>495.91649999999998</v>
      </c>
      <c r="L32" s="164">
        <v>478.86540000000002</v>
      </c>
      <c r="M32" s="164">
        <v>502.28059999999999</v>
      </c>
      <c r="N32" s="164">
        <v>488.56569999999999</v>
      </c>
      <c r="O32" s="164">
        <v>223.8741</v>
      </c>
      <c r="P32" s="164">
        <v>223.94220000000001</v>
      </c>
      <c r="Q32" s="164">
        <v>223.50020000000001</v>
      </c>
      <c r="R32" s="164">
        <v>221.76840000000001</v>
      </c>
      <c r="S32" s="164">
        <v>220.04429999999999</v>
      </c>
      <c r="T32" s="164">
        <v>221.79499999999999</v>
      </c>
      <c r="U32" s="164">
        <v>225.1</v>
      </c>
      <c r="V32" s="163">
        <v>0</v>
      </c>
      <c r="W32" s="164">
        <v>222.7</v>
      </c>
      <c r="X32" s="164">
        <v>139.34309999999999</v>
      </c>
      <c r="Y32" s="164">
        <v>140.33799999999999</v>
      </c>
      <c r="Z32" s="164">
        <v>138.76740000000001</v>
      </c>
      <c r="AA32" s="164">
        <v>138.74799999999999</v>
      </c>
      <c r="AB32" s="164">
        <v>136.53720000000001</v>
      </c>
      <c r="AC32" s="163">
        <v>0</v>
      </c>
      <c r="AD32" s="164">
        <v>141.31219999999999</v>
      </c>
      <c r="AE32" s="164">
        <v>122.16679999999999</v>
      </c>
      <c r="AF32" s="164">
        <v>139.65530000000001</v>
      </c>
    </row>
    <row r="33" spans="1:32" ht="18" customHeight="1" x14ac:dyDescent="0.25">
      <c r="A33" s="159" t="s">
        <v>110</v>
      </c>
      <c r="B33" s="159" t="s">
        <v>975</v>
      </c>
      <c r="C33" s="167">
        <v>504.37299999999999</v>
      </c>
      <c r="D33" s="167">
        <v>514.51419999999996</v>
      </c>
      <c r="E33" s="166">
        <v>516.26220000000001</v>
      </c>
      <c r="F33" s="167">
        <v>525.32809999999995</v>
      </c>
      <c r="G33" s="167">
        <v>525.65390000000002</v>
      </c>
      <c r="H33" s="167">
        <v>522.84249999999997</v>
      </c>
      <c r="I33" s="166">
        <v>509.83550000000002</v>
      </c>
      <c r="J33" s="167">
        <v>529.78189999999995</v>
      </c>
      <c r="K33" s="167">
        <v>496.59980000000002</v>
      </c>
      <c r="L33" s="167">
        <v>478.1447</v>
      </c>
      <c r="M33" s="167">
        <v>501.24889999999999</v>
      </c>
      <c r="N33" s="167">
        <v>488.26519999999999</v>
      </c>
      <c r="O33" s="167">
        <v>223.93639999999999</v>
      </c>
      <c r="P33" s="167">
        <v>223.5985</v>
      </c>
      <c r="Q33" s="167">
        <v>223.2619</v>
      </c>
      <c r="R33" s="167">
        <v>221.4408</v>
      </c>
      <c r="S33" s="167">
        <v>220.24359999999999</v>
      </c>
      <c r="T33" s="167">
        <v>220.9725</v>
      </c>
      <c r="U33" s="167">
        <v>224.5</v>
      </c>
      <c r="V33" s="166">
        <v>0</v>
      </c>
      <c r="W33" s="167">
        <v>222.8</v>
      </c>
      <c r="X33" s="166">
        <v>139.34309999999999</v>
      </c>
      <c r="Y33" s="167">
        <v>140.46119999999999</v>
      </c>
      <c r="Z33" s="167">
        <v>138.61689999999999</v>
      </c>
      <c r="AA33" s="167">
        <v>138.286</v>
      </c>
      <c r="AB33" s="167">
        <v>135.9024</v>
      </c>
      <c r="AC33" s="166">
        <v>0</v>
      </c>
      <c r="AD33" s="167">
        <v>141.3854</v>
      </c>
      <c r="AE33" s="167">
        <v>122.53789999999999</v>
      </c>
      <c r="AF33" s="167">
        <v>139.34899999999999</v>
      </c>
    </row>
    <row r="34" spans="1:32" ht="18" customHeight="1" x14ac:dyDescent="0.25">
      <c r="A34" s="159" t="s">
        <v>110</v>
      </c>
      <c r="B34" s="159" t="s">
        <v>976</v>
      </c>
      <c r="C34" s="161">
        <v>504.0582</v>
      </c>
      <c r="D34" s="161">
        <v>515.98469999999998</v>
      </c>
      <c r="E34" s="160">
        <v>516.26220000000001</v>
      </c>
      <c r="F34" s="161">
        <v>525.87959999999998</v>
      </c>
      <c r="G34" s="161">
        <v>526.6404</v>
      </c>
      <c r="H34" s="161">
        <v>523.68380000000002</v>
      </c>
      <c r="I34" s="160">
        <v>509.83550000000002</v>
      </c>
      <c r="J34" s="161">
        <v>531.24009999999998</v>
      </c>
      <c r="K34" s="161">
        <v>496.34019999999998</v>
      </c>
      <c r="L34" s="161">
        <v>479.59359999999998</v>
      </c>
      <c r="M34" s="161">
        <v>502.54410000000001</v>
      </c>
      <c r="N34" s="161">
        <v>488.59190000000001</v>
      </c>
      <c r="O34" s="161">
        <v>224.0052</v>
      </c>
      <c r="P34" s="161">
        <v>223.72649999999999</v>
      </c>
      <c r="Q34" s="161">
        <v>223.1551</v>
      </c>
      <c r="R34" s="161">
        <v>221.76169999999999</v>
      </c>
      <c r="S34" s="161">
        <v>220.3322</v>
      </c>
      <c r="T34" s="161">
        <v>221.2653</v>
      </c>
      <c r="U34" s="161">
        <v>224.5</v>
      </c>
      <c r="V34" s="160">
        <v>0</v>
      </c>
      <c r="W34" s="161">
        <v>222.8</v>
      </c>
      <c r="X34" s="160">
        <v>139.34309999999999</v>
      </c>
      <c r="Y34" s="161">
        <v>140.54660000000001</v>
      </c>
      <c r="Z34" s="161">
        <v>138.76740000000001</v>
      </c>
      <c r="AA34" s="161">
        <v>138.80430000000001</v>
      </c>
      <c r="AB34" s="161">
        <v>136.137</v>
      </c>
      <c r="AC34" s="160">
        <v>0</v>
      </c>
      <c r="AD34" s="161">
        <v>141.4</v>
      </c>
      <c r="AE34" s="161">
        <v>122.9627</v>
      </c>
      <c r="AF34" s="161">
        <v>139.83920000000001</v>
      </c>
    </row>
    <row r="35" spans="1:32" ht="18" customHeight="1" x14ac:dyDescent="0.25">
      <c r="A35" s="159" t="s">
        <v>110</v>
      </c>
      <c r="B35" s="159" t="s">
        <v>977</v>
      </c>
      <c r="C35" s="164">
        <v>504.58280000000002</v>
      </c>
      <c r="D35" s="164">
        <v>515.24950000000001</v>
      </c>
      <c r="E35" s="163">
        <v>516.26220000000001</v>
      </c>
      <c r="F35" s="164">
        <v>525.67070000000001</v>
      </c>
      <c r="G35" s="164">
        <v>526.18409999999994</v>
      </c>
      <c r="H35" s="164">
        <v>522.62120000000004</v>
      </c>
      <c r="I35" s="163">
        <v>509.83550000000002</v>
      </c>
      <c r="J35" s="164">
        <v>530.83109999999999</v>
      </c>
      <c r="K35" s="164">
        <v>496.28769999999997</v>
      </c>
      <c r="L35" s="164">
        <v>479.29880000000003</v>
      </c>
      <c r="M35" s="164">
        <v>502.6669</v>
      </c>
      <c r="N35" s="164">
        <v>488.76260000000002</v>
      </c>
      <c r="O35" s="164">
        <v>224.13939999999999</v>
      </c>
      <c r="P35" s="164">
        <v>224.0703</v>
      </c>
      <c r="Q35" s="164">
        <v>223.066</v>
      </c>
      <c r="R35" s="164">
        <v>221.71170000000001</v>
      </c>
      <c r="S35" s="164">
        <v>220.3913</v>
      </c>
      <c r="T35" s="164">
        <v>221.35749999999999</v>
      </c>
      <c r="U35" s="164">
        <v>225</v>
      </c>
      <c r="V35" s="163">
        <v>0</v>
      </c>
      <c r="W35" s="164">
        <v>222.8</v>
      </c>
      <c r="X35" s="163">
        <v>139.34309999999999</v>
      </c>
      <c r="Y35" s="164">
        <v>140.55760000000001</v>
      </c>
      <c r="Z35" s="164">
        <v>138.8141</v>
      </c>
      <c r="AA35" s="164">
        <v>138.22120000000001</v>
      </c>
      <c r="AB35" s="164">
        <v>135.75059999999999</v>
      </c>
      <c r="AC35" s="163">
        <v>0</v>
      </c>
      <c r="AD35" s="164">
        <v>141.8099</v>
      </c>
      <c r="AE35" s="164">
        <v>123.05549999999999</v>
      </c>
      <c r="AF35" s="164">
        <v>139.34899999999999</v>
      </c>
    </row>
    <row r="36" spans="1:32" ht="18" customHeight="1" x14ac:dyDescent="0.25">
      <c r="A36" s="159" t="s">
        <v>110</v>
      </c>
      <c r="B36" s="159" t="s">
        <v>978</v>
      </c>
      <c r="C36" s="164">
        <v>504.21550000000002</v>
      </c>
      <c r="D36" s="164">
        <v>516.2473</v>
      </c>
      <c r="E36" s="163">
        <v>516.26220000000001</v>
      </c>
      <c r="F36" s="164">
        <v>525.30510000000004</v>
      </c>
      <c r="G36" s="164">
        <v>525.53549999999996</v>
      </c>
      <c r="H36" s="164">
        <v>522.60770000000002</v>
      </c>
      <c r="I36" s="163">
        <v>509.83550000000002</v>
      </c>
      <c r="J36" s="164">
        <v>531.04250000000002</v>
      </c>
      <c r="K36" s="164">
        <v>496.38310000000001</v>
      </c>
      <c r="L36" s="164">
        <v>479.86189999999999</v>
      </c>
      <c r="M36" s="164">
        <v>503.9316</v>
      </c>
      <c r="N36" s="164">
        <v>489.2534</v>
      </c>
      <c r="O36" s="164">
        <v>224.17</v>
      </c>
      <c r="P36" s="164">
        <v>223.91749999999999</v>
      </c>
      <c r="Q36" s="164">
        <v>223.3785</v>
      </c>
      <c r="R36" s="164">
        <v>221.72569999999999</v>
      </c>
      <c r="S36" s="164">
        <v>220.4873</v>
      </c>
      <c r="T36" s="164">
        <v>221.49119999999999</v>
      </c>
      <c r="U36" s="164">
        <v>225.1</v>
      </c>
      <c r="V36" s="163">
        <v>0</v>
      </c>
      <c r="W36" s="164">
        <v>223.2</v>
      </c>
      <c r="X36" s="163">
        <v>139.34309999999999</v>
      </c>
      <c r="Y36" s="164">
        <v>140.8853</v>
      </c>
      <c r="Z36" s="164">
        <v>138.71549999999999</v>
      </c>
      <c r="AA36" s="164">
        <v>138.5515</v>
      </c>
      <c r="AB36" s="164">
        <v>134.8398</v>
      </c>
      <c r="AC36" s="163">
        <v>0</v>
      </c>
      <c r="AD36" s="164">
        <v>141.75129999999999</v>
      </c>
      <c r="AE36" s="164">
        <v>123.2899</v>
      </c>
      <c r="AF36" s="164">
        <v>139.77789999999999</v>
      </c>
    </row>
    <row r="37" spans="1:32" ht="18" customHeight="1" x14ac:dyDescent="0.25">
      <c r="A37" s="159" t="s">
        <v>110</v>
      </c>
      <c r="B37" s="159" t="s">
        <v>979</v>
      </c>
      <c r="C37" s="164">
        <v>504.58280000000002</v>
      </c>
      <c r="D37" s="164">
        <v>516.03719999999998</v>
      </c>
      <c r="E37" s="163">
        <v>516.26220000000001</v>
      </c>
      <c r="F37" s="164">
        <v>526.04960000000005</v>
      </c>
      <c r="G37" s="164">
        <v>526.02940000000001</v>
      </c>
      <c r="H37" s="164">
        <v>523.39829999999995</v>
      </c>
      <c r="I37" s="163">
        <v>509.83550000000002</v>
      </c>
      <c r="J37" s="164">
        <v>532.20039999999995</v>
      </c>
      <c r="K37" s="164">
        <v>497.58870000000002</v>
      </c>
      <c r="L37" s="164">
        <v>480.17090000000002</v>
      </c>
      <c r="M37" s="164">
        <v>503.88200000000001</v>
      </c>
      <c r="N37" s="164">
        <v>490.0788</v>
      </c>
      <c r="O37" s="164">
        <v>224.22450000000001</v>
      </c>
      <c r="P37" s="164">
        <v>223.98310000000001</v>
      </c>
      <c r="Q37" s="164">
        <v>223.79509999999999</v>
      </c>
      <c r="R37" s="164">
        <v>221.9649</v>
      </c>
      <c r="S37" s="164">
        <v>220.6497</v>
      </c>
      <c r="T37" s="164">
        <v>221.8837</v>
      </c>
      <c r="U37" s="164">
        <v>225.7</v>
      </c>
      <c r="V37" s="163">
        <v>0</v>
      </c>
      <c r="W37" s="164">
        <v>222.9</v>
      </c>
      <c r="X37" s="163">
        <v>139.34309999999999</v>
      </c>
      <c r="Y37" s="164">
        <v>140.8262</v>
      </c>
      <c r="Z37" s="164">
        <v>138.76740000000001</v>
      </c>
      <c r="AA37" s="164">
        <v>137.31659999999999</v>
      </c>
      <c r="AB37" s="164">
        <v>135.0882</v>
      </c>
      <c r="AC37" s="163">
        <v>0</v>
      </c>
      <c r="AD37" s="164">
        <v>141.78059999999999</v>
      </c>
      <c r="AE37" s="164">
        <v>122.3036</v>
      </c>
      <c r="AF37" s="164">
        <v>139.34899999999999</v>
      </c>
    </row>
    <row r="38" spans="1:32" ht="18" customHeight="1" x14ac:dyDescent="0.25">
      <c r="A38" s="159" t="s">
        <v>110</v>
      </c>
      <c r="B38" s="159" t="s">
        <v>980</v>
      </c>
      <c r="C38" s="164">
        <v>505.31720000000001</v>
      </c>
      <c r="D38" s="164">
        <v>517.29769999999996</v>
      </c>
      <c r="E38" s="163">
        <v>516.26220000000001</v>
      </c>
      <c r="F38" s="164">
        <v>526.79719999999998</v>
      </c>
      <c r="G38" s="164">
        <v>527.47940000000006</v>
      </c>
      <c r="H38" s="164">
        <v>524.56209999999999</v>
      </c>
      <c r="I38" s="163">
        <v>509.83550000000002</v>
      </c>
      <c r="J38" s="164">
        <v>532.18889999999999</v>
      </c>
      <c r="K38" s="164">
        <v>498.2833</v>
      </c>
      <c r="L38" s="164">
        <v>480.31849999999997</v>
      </c>
      <c r="M38" s="164">
        <v>503.31830000000002</v>
      </c>
      <c r="N38" s="164">
        <v>490.1755</v>
      </c>
      <c r="O38" s="164">
        <v>224.30779999999999</v>
      </c>
      <c r="P38" s="164">
        <v>224.6164</v>
      </c>
      <c r="Q38" s="164">
        <v>223.8244</v>
      </c>
      <c r="R38" s="164">
        <v>222.49010000000001</v>
      </c>
      <c r="S38" s="164">
        <v>221.0779</v>
      </c>
      <c r="T38" s="164">
        <v>221.54839999999999</v>
      </c>
      <c r="U38" s="164">
        <v>225.2</v>
      </c>
      <c r="V38" s="163">
        <v>0</v>
      </c>
      <c r="W38" s="164">
        <v>223.5</v>
      </c>
      <c r="X38" s="163">
        <v>139.34309999999999</v>
      </c>
      <c r="Y38" s="164">
        <v>140.68960000000001</v>
      </c>
      <c r="Z38" s="164">
        <v>138.71549999999999</v>
      </c>
      <c r="AA38" s="164">
        <v>137.7585</v>
      </c>
      <c r="AB38" s="164">
        <v>135.00540000000001</v>
      </c>
      <c r="AC38" s="163">
        <v>0</v>
      </c>
      <c r="AD38" s="164">
        <v>141.8391</v>
      </c>
      <c r="AE38" s="164">
        <v>122.494</v>
      </c>
      <c r="AF38" s="164">
        <v>139.34899999999999</v>
      </c>
    </row>
    <row r="39" spans="1:32" ht="18" customHeight="1" x14ac:dyDescent="0.25">
      <c r="A39" s="159" t="s">
        <v>110</v>
      </c>
      <c r="B39" s="159" t="s">
        <v>981</v>
      </c>
      <c r="C39" s="164">
        <v>504.58280000000002</v>
      </c>
      <c r="D39" s="164">
        <v>517.19269999999995</v>
      </c>
      <c r="E39" s="163">
        <v>516.26220000000001</v>
      </c>
      <c r="F39" s="164">
        <v>527.67539999999997</v>
      </c>
      <c r="G39" s="164">
        <v>527.14779999999996</v>
      </c>
      <c r="H39" s="164">
        <v>523.75059999999996</v>
      </c>
      <c r="I39" s="163">
        <v>509.83550000000002</v>
      </c>
      <c r="J39" s="164">
        <v>532.57079999999996</v>
      </c>
      <c r="K39" s="164">
        <v>497.82119999999998</v>
      </c>
      <c r="L39" s="164">
        <v>479.78710000000001</v>
      </c>
      <c r="M39" s="164">
        <v>502.99810000000002</v>
      </c>
      <c r="N39" s="164">
        <v>489.00979999999998</v>
      </c>
      <c r="O39" s="164">
        <v>224.75909999999999</v>
      </c>
      <c r="P39" s="164">
        <v>224.9308</v>
      </c>
      <c r="Q39" s="164">
        <v>224.13640000000001</v>
      </c>
      <c r="R39" s="164">
        <v>222.5172</v>
      </c>
      <c r="S39" s="164">
        <v>221.196</v>
      </c>
      <c r="T39" s="164">
        <v>221.363</v>
      </c>
      <c r="U39" s="164">
        <v>225.1</v>
      </c>
      <c r="V39" s="163">
        <v>0</v>
      </c>
      <c r="W39" s="164">
        <v>223.2</v>
      </c>
      <c r="X39" s="163">
        <v>139.34309999999999</v>
      </c>
      <c r="Y39" s="164">
        <v>140.3373</v>
      </c>
      <c r="Z39" s="164">
        <v>138.71549999999999</v>
      </c>
      <c r="AA39" s="164">
        <v>137.08009999999999</v>
      </c>
      <c r="AB39" s="164">
        <v>134.43960000000001</v>
      </c>
      <c r="AC39" s="163">
        <v>0</v>
      </c>
      <c r="AD39" s="164">
        <v>141.48779999999999</v>
      </c>
      <c r="AE39" s="164">
        <v>122.21080000000001</v>
      </c>
      <c r="AF39" s="164">
        <v>138.94059999999999</v>
      </c>
    </row>
    <row r="40" spans="1:32" ht="18" customHeight="1" x14ac:dyDescent="0.25">
      <c r="A40" s="159" t="s">
        <v>110</v>
      </c>
      <c r="B40" s="159" t="s">
        <v>982</v>
      </c>
      <c r="C40" s="164">
        <v>505.15980000000002</v>
      </c>
      <c r="D40" s="164">
        <v>518.29549999999995</v>
      </c>
      <c r="E40" s="163">
        <v>516.26220000000001</v>
      </c>
      <c r="F40" s="164">
        <v>527.95860000000005</v>
      </c>
      <c r="G40" s="164">
        <v>529.05930000000001</v>
      </c>
      <c r="H40" s="164">
        <v>525.21389999999997</v>
      </c>
      <c r="I40" s="163">
        <v>509.83550000000002</v>
      </c>
      <c r="J40" s="164">
        <v>532.86760000000004</v>
      </c>
      <c r="K40" s="164">
        <v>496.47430000000003</v>
      </c>
      <c r="L40" s="164">
        <v>479.26119999999997</v>
      </c>
      <c r="M40" s="164">
        <v>502.92950000000002</v>
      </c>
      <c r="N40" s="164">
        <v>490.39920000000001</v>
      </c>
      <c r="O40" s="164">
        <v>224.49870000000001</v>
      </c>
      <c r="P40" s="164">
        <v>224.76669999999999</v>
      </c>
      <c r="Q40" s="164">
        <v>224.47049999999999</v>
      </c>
      <c r="R40" s="164">
        <v>223.00839999999999</v>
      </c>
      <c r="S40" s="164">
        <v>221.83090000000001</v>
      </c>
      <c r="T40" s="164">
        <v>220.98859999999999</v>
      </c>
      <c r="U40" s="164">
        <v>224.8</v>
      </c>
      <c r="V40" s="163">
        <v>0</v>
      </c>
      <c r="W40" s="164">
        <v>223.3</v>
      </c>
      <c r="X40" s="163">
        <v>139.34309999999999</v>
      </c>
      <c r="Y40" s="164">
        <v>140.13130000000001</v>
      </c>
      <c r="Z40" s="164">
        <v>138.71549999999999</v>
      </c>
      <c r="AA40" s="164">
        <v>136.88059999999999</v>
      </c>
      <c r="AB40" s="164">
        <v>134.79839999999999</v>
      </c>
      <c r="AC40" s="163">
        <v>0</v>
      </c>
      <c r="AD40" s="164">
        <v>141.60489999999999</v>
      </c>
      <c r="AE40" s="164">
        <v>122.11799999999999</v>
      </c>
      <c r="AF40" s="164">
        <v>138.96100000000001</v>
      </c>
    </row>
    <row r="41" spans="1:32" ht="18" customHeight="1" x14ac:dyDescent="0.25">
      <c r="A41" s="159" t="s">
        <v>110</v>
      </c>
      <c r="B41" s="159" t="s">
        <v>983</v>
      </c>
      <c r="C41" s="167">
        <v>504.79259999999999</v>
      </c>
      <c r="D41" s="167">
        <v>517.50779999999997</v>
      </c>
      <c r="E41" s="166">
        <v>516.26220000000001</v>
      </c>
      <c r="F41" s="167">
        <v>527.44889999999998</v>
      </c>
      <c r="G41" s="167">
        <v>528.399</v>
      </c>
      <c r="H41" s="167">
        <v>524.81240000000003</v>
      </c>
      <c r="I41" s="166">
        <v>509.83550000000002</v>
      </c>
      <c r="J41" s="167">
        <v>531.86080000000004</v>
      </c>
      <c r="K41" s="167">
        <v>494.07029999999997</v>
      </c>
      <c r="L41" s="167">
        <v>477.2996</v>
      </c>
      <c r="M41" s="167">
        <v>500.02670000000001</v>
      </c>
      <c r="N41" s="167">
        <v>486.8587</v>
      </c>
      <c r="O41" s="167">
        <v>224.27950000000001</v>
      </c>
      <c r="P41" s="167">
        <v>225.11879999999999</v>
      </c>
      <c r="Q41" s="167">
        <v>223.8939</v>
      </c>
      <c r="R41" s="167">
        <v>222.9571</v>
      </c>
      <c r="S41" s="167">
        <v>221.52090000000001</v>
      </c>
      <c r="T41" s="167">
        <v>220.99789999999999</v>
      </c>
      <c r="U41" s="167">
        <v>224.1</v>
      </c>
      <c r="V41" s="166">
        <v>0</v>
      </c>
      <c r="W41" s="167">
        <v>222.1</v>
      </c>
      <c r="X41" s="166">
        <v>139.34309999999999</v>
      </c>
      <c r="Y41" s="167">
        <v>139.48660000000001</v>
      </c>
      <c r="Z41" s="167">
        <v>138.4665</v>
      </c>
      <c r="AA41" s="167">
        <v>136.727</v>
      </c>
      <c r="AB41" s="167">
        <v>134.7294</v>
      </c>
      <c r="AC41" s="166">
        <v>0</v>
      </c>
      <c r="AD41" s="167">
        <v>140.8877</v>
      </c>
      <c r="AE41" s="167">
        <v>124.745</v>
      </c>
      <c r="AF41" s="167">
        <v>138.1645</v>
      </c>
    </row>
    <row r="42" spans="1:32" ht="18" customHeight="1" x14ac:dyDescent="0.25">
      <c r="A42" s="159" t="s">
        <v>110</v>
      </c>
      <c r="B42" s="159" t="s">
        <v>984</v>
      </c>
      <c r="C42" s="161">
        <v>505.00240000000002</v>
      </c>
      <c r="D42" s="161">
        <v>517.77030000000002</v>
      </c>
      <c r="E42" s="160">
        <v>516.26220000000001</v>
      </c>
      <c r="F42" s="161">
        <v>529.22249999999997</v>
      </c>
      <c r="G42" s="161">
        <v>529.62519999999995</v>
      </c>
      <c r="H42" s="161">
        <v>525.61710000000005</v>
      </c>
      <c r="I42" s="160">
        <v>509.83550000000002</v>
      </c>
      <c r="J42" s="161">
        <v>533.60680000000002</v>
      </c>
      <c r="K42" s="161">
        <v>495.40629999999999</v>
      </c>
      <c r="L42" s="161">
        <v>478.97230000000002</v>
      </c>
      <c r="M42" s="161">
        <v>502.39109999999999</v>
      </c>
      <c r="N42" s="161">
        <v>488.84930000000003</v>
      </c>
      <c r="O42" s="161">
        <v>224.39840000000001</v>
      </c>
      <c r="P42" s="161">
        <v>225.0206</v>
      </c>
      <c r="Q42" s="161">
        <v>224.00139999999999</v>
      </c>
      <c r="R42" s="161">
        <v>223.45910000000001</v>
      </c>
      <c r="S42" s="161">
        <v>222.0377</v>
      </c>
      <c r="T42" s="161">
        <v>221.25479999999999</v>
      </c>
      <c r="U42" s="161">
        <v>224.2</v>
      </c>
      <c r="V42" s="160">
        <v>0</v>
      </c>
      <c r="W42" s="161">
        <v>223</v>
      </c>
      <c r="X42" s="160">
        <v>139.34309999999999</v>
      </c>
      <c r="Y42" s="161">
        <v>139.65690000000001</v>
      </c>
      <c r="Z42" s="161">
        <v>138.71549999999999</v>
      </c>
      <c r="AA42" s="161">
        <v>138.63640000000001</v>
      </c>
      <c r="AB42" s="161">
        <v>134.81219999999999</v>
      </c>
      <c r="AC42" s="160">
        <v>0</v>
      </c>
      <c r="AD42" s="161">
        <v>141.15119999999999</v>
      </c>
      <c r="AE42" s="161">
        <v>124.55459999999999</v>
      </c>
      <c r="AF42" s="161">
        <v>140.49270000000001</v>
      </c>
    </row>
    <row r="43" spans="1:32" ht="18" customHeight="1" x14ac:dyDescent="0.25">
      <c r="A43" s="159" t="s">
        <v>110</v>
      </c>
      <c r="B43" s="159" t="s">
        <v>985</v>
      </c>
      <c r="C43" s="164">
        <v>505.2122</v>
      </c>
      <c r="D43" s="164">
        <v>517.87540000000001</v>
      </c>
      <c r="E43" s="163">
        <v>516.26220000000001</v>
      </c>
      <c r="F43" s="164">
        <v>528.07950000000005</v>
      </c>
      <c r="G43" s="164">
        <v>528.07429999999999</v>
      </c>
      <c r="H43" s="164">
        <v>523.84450000000004</v>
      </c>
      <c r="I43" s="163">
        <v>509.83550000000002</v>
      </c>
      <c r="J43" s="164">
        <v>532.53420000000006</v>
      </c>
      <c r="K43" s="164">
        <v>483.38529999999997</v>
      </c>
      <c r="L43" s="164">
        <v>468.96199999999999</v>
      </c>
      <c r="M43" s="164">
        <v>489.57159999999999</v>
      </c>
      <c r="N43" s="164">
        <v>477.58260000000001</v>
      </c>
      <c r="O43" s="164">
        <v>224.23070000000001</v>
      </c>
      <c r="P43" s="164">
        <v>224.84729999999999</v>
      </c>
      <c r="Q43" s="164">
        <v>224.4639</v>
      </c>
      <c r="R43" s="164">
        <v>223.09059999999999</v>
      </c>
      <c r="S43" s="164">
        <v>221.52090000000001</v>
      </c>
      <c r="T43" s="164">
        <v>220.04429999999999</v>
      </c>
      <c r="U43" s="164">
        <v>220.9</v>
      </c>
      <c r="V43" s="163">
        <v>0</v>
      </c>
      <c r="W43" s="164">
        <v>219.6</v>
      </c>
      <c r="X43" s="163">
        <v>139.34309999999999</v>
      </c>
      <c r="Y43" s="164">
        <v>139.6397</v>
      </c>
      <c r="Z43" s="164">
        <v>138.1189</v>
      </c>
      <c r="AA43" s="164">
        <v>137.39879999999999</v>
      </c>
      <c r="AB43" s="164">
        <v>133.584</v>
      </c>
      <c r="AC43" s="163">
        <v>0</v>
      </c>
      <c r="AD43" s="164">
        <v>140.66810000000001</v>
      </c>
      <c r="AE43" s="164">
        <v>125.16500000000001</v>
      </c>
      <c r="AF43" s="164">
        <v>138.94059999999999</v>
      </c>
    </row>
    <row r="44" spans="1:32" ht="18" customHeight="1" x14ac:dyDescent="0.25">
      <c r="A44" s="159" t="s">
        <v>110</v>
      </c>
      <c r="B44" s="159" t="s">
        <v>986</v>
      </c>
      <c r="C44" s="164">
        <v>505.2122</v>
      </c>
      <c r="D44" s="164">
        <v>517.29769999999996</v>
      </c>
      <c r="E44" s="163">
        <v>516.26220000000001</v>
      </c>
      <c r="F44" s="164">
        <v>527.93619999999999</v>
      </c>
      <c r="G44" s="164">
        <v>528.1354</v>
      </c>
      <c r="H44" s="164">
        <v>522.82669999999996</v>
      </c>
      <c r="I44" s="163">
        <v>509.83550000000002</v>
      </c>
      <c r="J44" s="164">
        <v>531.77650000000006</v>
      </c>
      <c r="K44" s="164">
        <v>495.3845</v>
      </c>
      <c r="L44" s="164">
        <v>480.81049999999999</v>
      </c>
      <c r="M44" s="164">
        <v>502.77510000000001</v>
      </c>
      <c r="N44" s="164">
        <v>489.3623</v>
      </c>
      <c r="O44" s="164">
        <v>224.20519999999999</v>
      </c>
      <c r="P44" s="164">
        <v>224.8716</v>
      </c>
      <c r="Q44" s="164">
        <v>224.43950000000001</v>
      </c>
      <c r="R44" s="164">
        <v>223.1969</v>
      </c>
      <c r="S44" s="164">
        <v>221.29939999999999</v>
      </c>
      <c r="T44" s="164">
        <v>221.2611</v>
      </c>
      <c r="U44" s="164">
        <v>224.7</v>
      </c>
      <c r="V44" s="163">
        <v>0</v>
      </c>
      <c r="W44" s="164">
        <v>223.6</v>
      </c>
      <c r="X44" s="163">
        <v>139.34309999999999</v>
      </c>
      <c r="Y44" s="164">
        <v>140.5034</v>
      </c>
      <c r="Z44" s="164">
        <v>138.8141</v>
      </c>
      <c r="AA44" s="164">
        <v>138.58580000000001</v>
      </c>
      <c r="AB44" s="164">
        <v>134.20500000000001</v>
      </c>
      <c r="AC44" s="163">
        <v>0</v>
      </c>
      <c r="AD44" s="164">
        <v>141.54640000000001</v>
      </c>
      <c r="AE44" s="164">
        <v>127.3672</v>
      </c>
      <c r="AF44" s="164">
        <v>140.5335</v>
      </c>
    </row>
    <row r="45" spans="1:32" ht="18" customHeight="1" x14ac:dyDescent="0.25">
      <c r="A45" s="159" t="s">
        <v>110</v>
      </c>
      <c r="B45" s="159" t="s">
        <v>987</v>
      </c>
      <c r="C45" s="164">
        <v>505.2122</v>
      </c>
      <c r="D45" s="164">
        <v>515.93230000000005</v>
      </c>
      <c r="E45" s="163">
        <v>516.26220000000001</v>
      </c>
      <c r="F45" s="164">
        <v>526.17449999999997</v>
      </c>
      <c r="G45" s="164">
        <v>525.99940000000004</v>
      </c>
      <c r="H45" s="164">
        <v>523.36789999999996</v>
      </c>
      <c r="I45" s="163">
        <v>509.83550000000002</v>
      </c>
      <c r="J45" s="164">
        <v>514.04049999999995</v>
      </c>
      <c r="K45" s="164">
        <v>500.40039999999999</v>
      </c>
      <c r="L45" s="164">
        <v>485.33800000000002</v>
      </c>
      <c r="M45" s="164">
        <v>505.43680000000001</v>
      </c>
      <c r="N45" s="164">
        <v>492.44729999999998</v>
      </c>
      <c r="O45" s="164">
        <v>224.1129</v>
      </c>
      <c r="P45" s="164">
        <v>224.4804</v>
      </c>
      <c r="Q45" s="164">
        <v>224.64670000000001</v>
      </c>
      <c r="R45" s="164">
        <v>222.4939</v>
      </c>
      <c r="S45" s="164">
        <v>221.041</v>
      </c>
      <c r="T45" s="164">
        <v>222.1763</v>
      </c>
      <c r="U45" s="164">
        <v>225.9</v>
      </c>
      <c r="V45" s="163">
        <v>0</v>
      </c>
      <c r="W45" s="164">
        <v>225.1</v>
      </c>
      <c r="X45" s="163">
        <v>139.34309999999999</v>
      </c>
      <c r="Y45" s="164">
        <v>141.06</v>
      </c>
      <c r="Z45" s="164">
        <v>139.11500000000001</v>
      </c>
      <c r="AA45" s="164">
        <v>139.2303</v>
      </c>
      <c r="AB45" s="164">
        <v>135.309</v>
      </c>
      <c r="AC45" s="163">
        <v>0</v>
      </c>
      <c r="AD45" s="164">
        <v>142.3075</v>
      </c>
      <c r="AE45" s="164">
        <v>126.664</v>
      </c>
      <c r="AF45" s="164">
        <v>140.8194</v>
      </c>
    </row>
    <row r="46" spans="1:32" ht="18" customHeight="1" x14ac:dyDescent="0.25">
      <c r="A46" s="159" t="s">
        <v>110</v>
      </c>
      <c r="B46" s="159" t="s">
        <v>988</v>
      </c>
      <c r="C46" s="164">
        <v>504.26799999999997</v>
      </c>
      <c r="D46" s="164">
        <v>513.14880000000005</v>
      </c>
      <c r="E46" s="163">
        <v>516.26220000000001</v>
      </c>
      <c r="F46" s="164">
        <v>521.43050000000005</v>
      </c>
      <c r="G46" s="164">
        <v>521.63250000000005</v>
      </c>
      <c r="H46" s="164">
        <v>519.42460000000005</v>
      </c>
      <c r="I46" s="163">
        <v>509.83550000000002</v>
      </c>
      <c r="J46" s="164">
        <v>510.3347</v>
      </c>
      <c r="K46" s="164">
        <v>497.40480000000002</v>
      </c>
      <c r="L46" s="164">
        <v>482.7054</v>
      </c>
      <c r="M46" s="164">
        <v>501.9477</v>
      </c>
      <c r="N46" s="164">
        <v>487.94819999999999</v>
      </c>
      <c r="O46" s="164">
        <v>223.3664</v>
      </c>
      <c r="P46" s="164">
        <v>223.02969999999999</v>
      </c>
      <c r="Q46" s="164">
        <v>223.89779999999999</v>
      </c>
      <c r="R46" s="164">
        <v>220.78880000000001</v>
      </c>
      <c r="S46" s="164">
        <v>218.8261</v>
      </c>
      <c r="T46" s="164">
        <v>221.40180000000001</v>
      </c>
      <c r="U46" s="164">
        <v>224.2</v>
      </c>
      <c r="V46" s="163">
        <v>0</v>
      </c>
      <c r="W46" s="164">
        <v>223</v>
      </c>
      <c r="X46" s="163">
        <v>139.34309999999999</v>
      </c>
      <c r="Y46" s="164">
        <v>139.9545</v>
      </c>
      <c r="Z46" s="164">
        <v>138.565</v>
      </c>
      <c r="AA46" s="164">
        <v>139.09039999999999</v>
      </c>
      <c r="AB46" s="164">
        <v>134.88120000000001</v>
      </c>
      <c r="AC46" s="163">
        <v>0</v>
      </c>
      <c r="AD46" s="164">
        <v>141.0341</v>
      </c>
      <c r="AE46" s="164">
        <v>124.9306</v>
      </c>
      <c r="AF46" s="164">
        <v>140.5335</v>
      </c>
    </row>
    <row r="47" spans="1:32" ht="18" customHeight="1" x14ac:dyDescent="0.25">
      <c r="A47" s="159" t="s">
        <v>110</v>
      </c>
      <c r="B47" s="159" t="s">
        <v>989</v>
      </c>
      <c r="C47" s="164">
        <v>503.58609999999999</v>
      </c>
      <c r="D47" s="164">
        <v>512.15089999999998</v>
      </c>
      <c r="E47" s="163">
        <v>516.26220000000001</v>
      </c>
      <c r="F47" s="164">
        <v>521.87660000000005</v>
      </c>
      <c r="G47" s="164">
        <v>522.17179999999996</v>
      </c>
      <c r="H47" s="164">
        <v>520.49</v>
      </c>
      <c r="I47" s="163">
        <v>509.83550000000002</v>
      </c>
      <c r="J47" s="164">
        <v>510.1284</v>
      </c>
      <c r="K47" s="164">
        <v>498.8716</v>
      </c>
      <c r="L47" s="164">
        <v>484.93490000000003</v>
      </c>
      <c r="M47" s="164">
        <v>505.64600000000002</v>
      </c>
      <c r="N47" s="164">
        <v>492.2792</v>
      </c>
      <c r="O47" s="164">
        <v>222.7757</v>
      </c>
      <c r="P47" s="164">
        <v>222.56059999999999</v>
      </c>
      <c r="Q47" s="164">
        <v>223.56460000000001</v>
      </c>
      <c r="R47" s="164">
        <v>221.3417</v>
      </c>
      <c r="S47" s="164">
        <v>219.03290000000001</v>
      </c>
      <c r="T47" s="164">
        <v>221.83459999999999</v>
      </c>
      <c r="U47" s="164">
        <v>225.4</v>
      </c>
      <c r="V47" s="163">
        <v>0</v>
      </c>
      <c r="W47" s="164">
        <v>224.4</v>
      </c>
      <c r="X47" s="163">
        <v>139.34309999999999</v>
      </c>
      <c r="Y47" s="164">
        <v>141.28200000000001</v>
      </c>
      <c r="Z47" s="164">
        <v>138.61689999999999</v>
      </c>
      <c r="AA47" s="164">
        <v>139.3708</v>
      </c>
      <c r="AB47" s="164">
        <v>135.2124</v>
      </c>
      <c r="AC47" s="163">
        <v>0</v>
      </c>
      <c r="AD47" s="164">
        <v>142.46860000000001</v>
      </c>
      <c r="AE47" s="164">
        <v>124.9306</v>
      </c>
      <c r="AF47" s="164">
        <v>140.16589999999999</v>
      </c>
    </row>
    <row r="48" spans="1:32" ht="18" customHeight="1" x14ac:dyDescent="0.25">
      <c r="A48" s="159" t="s">
        <v>110</v>
      </c>
      <c r="B48" s="159" t="s">
        <v>990</v>
      </c>
      <c r="C48" s="164">
        <v>503.58609999999999</v>
      </c>
      <c r="D48" s="164">
        <v>510.26029999999997</v>
      </c>
      <c r="E48" s="163">
        <v>516.26220000000001</v>
      </c>
      <c r="F48" s="164">
        <v>520.77030000000002</v>
      </c>
      <c r="G48" s="164">
        <v>521.50210000000004</v>
      </c>
      <c r="H48" s="164">
        <v>520.11149999999998</v>
      </c>
      <c r="I48" s="163">
        <v>509.83550000000002</v>
      </c>
      <c r="J48" s="164">
        <v>508.78699999999998</v>
      </c>
      <c r="K48" s="164">
        <v>499.5677</v>
      </c>
      <c r="L48" s="164">
        <v>484.9873</v>
      </c>
      <c r="M48" s="164">
        <v>505.69170000000003</v>
      </c>
      <c r="N48" s="164">
        <v>493.2056</v>
      </c>
      <c r="O48" s="164">
        <v>222.1472</v>
      </c>
      <c r="P48" s="164">
        <v>221.70169999999999</v>
      </c>
      <c r="Q48" s="164">
        <v>223.19919999999999</v>
      </c>
      <c r="R48" s="164">
        <v>221.03309999999999</v>
      </c>
      <c r="S48" s="164">
        <v>218.71539999999999</v>
      </c>
      <c r="T48" s="164">
        <v>221.74019999999999</v>
      </c>
      <c r="U48" s="164">
        <v>226.5</v>
      </c>
      <c r="V48" s="163">
        <v>0</v>
      </c>
      <c r="W48" s="164">
        <v>224.8</v>
      </c>
      <c r="X48" s="163">
        <v>137.24250000000001</v>
      </c>
      <c r="Y48" s="164">
        <v>142.4306</v>
      </c>
      <c r="Z48" s="164">
        <v>138.36789999999999</v>
      </c>
      <c r="AA48" s="164">
        <v>137.3348</v>
      </c>
      <c r="AB48" s="164">
        <v>133.43219999999999</v>
      </c>
      <c r="AC48" s="163">
        <v>0</v>
      </c>
      <c r="AD48" s="164">
        <v>142.93700000000001</v>
      </c>
      <c r="AE48" s="164">
        <v>125.0234</v>
      </c>
      <c r="AF48" s="164">
        <v>138.1645</v>
      </c>
    </row>
    <row r="49" spans="1:32" ht="18" customHeight="1" x14ac:dyDescent="0.25">
      <c r="A49" s="159" t="s">
        <v>110</v>
      </c>
      <c r="B49" s="159" t="s">
        <v>991</v>
      </c>
      <c r="C49" s="167">
        <v>503.11399999999998</v>
      </c>
      <c r="D49" s="167">
        <v>511.04809999999998</v>
      </c>
      <c r="E49" s="166">
        <v>516.26220000000001</v>
      </c>
      <c r="F49" s="167">
        <v>521.05430000000001</v>
      </c>
      <c r="G49" s="167">
        <v>521.30439999999999</v>
      </c>
      <c r="H49" s="166">
        <v>519.0924</v>
      </c>
      <c r="I49" s="166">
        <v>509.83550000000002</v>
      </c>
      <c r="J49" s="167">
        <v>509.40010000000001</v>
      </c>
      <c r="K49" s="167">
        <v>498.822</v>
      </c>
      <c r="L49" s="167">
        <v>485.38740000000001</v>
      </c>
      <c r="M49" s="167">
        <v>505.30939999999998</v>
      </c>
      <c r="N49" s="167">
        <v>492.6739</v>
      </c>
      <c r="O49" s="167">
        <v>222.4042</v>
      </c>
      <c r="P49" s="167">
        <v>222.0335</v>
      </c>
      <c r="Q49" s="167">
        <v>223.26089999999999</v>
      </c>
      <c r="R49" s="167">
        <v>220.97790000000001</v>
      </c>
      <c r="S49" s="167">
        <v>218.8852</v>
      </c>
      <c r="T49" s="167">
        <v>222.0145</v>
      </c>
      <c r="U49" s="167">
        <v>225.9</v>
      </c>
      <c r="V49" s="166">
        <v>0</v>
      </c>
      <c r="W49" s="167">
        <v>224.8</v>
      </c>
      <c r="X49" s="167">
        <v>138.49889999999999</v>
      </c>
      <c r="Y49" s="167">
        <v>140.48089999999999</v>
      </c>
      <c r="Z49" s="167">
        <v>138.4665</v>
      </c>
      <c r="AA49" s="167">
        <v>138.5403</v>
      </c>
      <c r="AB49" s="167">
        <v>133.48740000000001</v>
      </c>
      <c r="AC49" s="166">
        <v>0</v>
      </c>
      <c r="AD49" s="167">
        <v>141.13650000000001</v>
      </c>
      <c r="AE49" s="167">
        <v>124.6474</v>
      </c>
      <c r="AF49" s="167">
        <v>139.73699999999999</v>
      </c>
    </row>
    <row r="50" spans="1:32" ht="18" customHeight="1" x14ac:dyDescent="0.25">
      <c r="A50" s="159" t="s">
        <v>110</v>
      </c>
      <c r="B50" s="159" t="s">
        <v>992</v>
      </c>
      <c r="C50" s="161">
        <v>502.79919999999998</v>
      </c>
      <c r="D50" s="161">
        <v>510.1028</v>
      </c>
      <c r="E50" s="160">
        <v>516.26220000000001</v>
      </c>
      <c r="F50" s="161">
        <v>520.65449999999998</v>
      </c>
      <c r="G50" s="161">
        <v>520.52840000000003</v>
      </c>
      <c r="H50" s="160">
        <v>519.0924</v>
      </c>
      <c r="I50" s="160">
        <v>509.83550000000002</v>
      </c>
      <c r="J50" s="161">
        <v>507.80799999999999</v>
      </c>
      <c r="K50" s="160">
        <v>498.822</v>
      </c>
      <c r="L50" s="161">
        <v>483.95080000000002</v>
      </c>
      <c r="M50" s="161">
        <v>504.41120000000001</v>
      </c>
      <c r="N50" s="160">
        <v>492.6739</v>
      </c>
      <c r="O50" s="161">
        <v>222.73249999999999</v>
      </c>
      <c r="P50" s="161">
        <v>221.9761</v>
      </c>
      <c r="Q50" s="161">
        <v>223.5188</v>
      </c>
      <c r="R50" s="161">
        <v>220.6568</v>
      </c>
      <c r="S50" s="161">
        <v>218.39789999999999</v>
      </c>
      <c r="T50" s="161">
        <v>221.3989</v>
      </c>
      <c r="U50" s="161">
        <v>225.9</v>
      </c>
      <c r="V50" s="160">
        <v>0</v>
      </c>
      <c r="W50" s="161">
        <v>223.9</v>
      </c>
      <c r="X50" s="161">
        <v>138.7209</v>
      </c>
      <c r="Y50" s="161">
        <v>139.64699999999999</v>
      </c>
      <c r="Z50" s="161">
        <v>138.36789999999999</v>
      </c>
      <c r="AA50" s="161">
        <v>138.2534</v>
      </c>
      <c r="AB50" s="161">
        <v>133.5702</v>
      </c>
      <c r="AC50" s="160">
        <v>0</v>
      </c>
      <c r="AD50" s="161">
        <v>140.49250000000001</v>
      </c>
      <c r="AE50" s="161">
        <v>123.9003</v>
      </c>
      <c r="AF50" s="161">
        <v>139.4307</v>
      </c>
    </row>
    <row r="51" spans="1:32" ht="18" customHeight="1" x14ac:dyDescent="0.25">
      <c r="A51" s="159" t="s">
        <v>110</v>
      </c>
      <c r="B51" s="159" t="s">
        <v>993</v>
      </c>
      <c r="C51" s="164">
        <v>504.00569999999999</v>
      </c>
      <c r="D51" s="164">
        <v>511.41570000000002</v>
      </c>
      <c r="E51" s="163">
        <v>516.26220000000001</v>
      </c>
      <c r="F51" s="164">
        <v>521.29909999999995</v>
      </c>
      <c r="G51" s="164">
        <v>521.54960000000005</v>
      </c>
      <c r="H51" s="163">
        <v>519.0924</v>
      </c>
      <c r="I51" s="163">
        <v>509.83550000000002</v>
      </c>
      <c r="J51" s="164">
        <v>508.02949999999998</v>
      </c>
      <c r="K51" s="163">
        <v>498.822</v>
      </c>
      <c r="L51" s="164">
        <v>484.89210000000003</v>
      </c>
      <c r="M51" s="164">
        <v>504.39400000000001</v>
      </c>
      <c r="N51" s="163">
        <v>492.6739</v>
      </c>
      <c r="O51" s="164">
        <v>223.2482</v>
      </c>
      <c r="P51" s="164">
        <v>222.28819999999999</v>
      </c>
      <c r="Q51" s="164">
        <v>223.90129999999999</v>
      </c>
      <c r="R51" s="164">
        <v>221.20509999999999</v>
      </c>
      <c r="S51" s="164">
        <v>219.2396</v>
      </c>
      <c r="T51" s="164">
        <v>221.89150000000001</v>
      </c>
      <c r="U51" s="164">
        <v>225.2</v>
      </c>
      <c r="V51" s="163">
        <v>0</v>
      </c>
      <c r="W51" s="164">
        <v>224.6</v>
      </c>
      <c r="X51" s="164">
        <v>139.56290000000001</v>
      </c>
      <c r="Y51" s="164">
        <v>141.16130000000001</v>
      </c>
      <c r="Z51" s="164">
        <v>138.4665</v>
      </c>
      <c r="AA51" s="164">
        <v>138.46850000000001</v>
      </c>
      <c r="AB51" s="164">
        <v>133.88759999999999</v>
      </c>
      <c r="AC51" s="163">
        <v>0</v>
      </c>
      <c r="AD51" s="164">
        <v>142.20509999999999</v>
      </c>
      <c r="AE51" s="164">
        <v>123.9442</v>
      </c>
      <c r="AF51" s="164">
        <v>140.1455</v>
      </c>
    </row>
    <row r="52" spans="1:32" ht="18" customHeight="1" x14ac:dyDescent="0.25">
      <c r="A52" s="159" t="s">
        <v>110</v>
      </c>
      <c r="B52" s="159" t="s">
        <v>994</v>
      </c>
      <c r="C52" s="164">
        <v>504.0582</v>
      </c>
      <c r="D52" s="164">
        <v>512.57100000000003</v>
      </c>
      <c r="E52" s="163">
        <v>516.26220000000001</v>
      </c>
      <c r="F52" s="164">
        <v>521.90340000000003</v>
      </c>
      <c r="G52" s="164">
        <v>522.16049999999996</v>
      </c>
      <c r="H52" s="163">
        <v>519.0924</v>
      </c>
      <c r="I52" s="163">
        <v>509.83550000000002</v>
      </c>
      <c r="J52" s="164">
        <v>508.17860000000002</v>
      </c>
      <c r="K52" s="163">
        <v>498.822</v>
      </c>
      <c r="L52" s="164">
        <v>484.75400000000002</v>
      </c>
      <c r="M52" s="164">
        <v>504.48399999999998</v>
      </c>
      <c r="N52" s="163">
        <v>492.6739</v>
      </c>
      <c r="O52" s="164">
        <v>223.62870000000001</v>
      </c>
      <c r="P52" s="164">
        <v>222.96950000000001</v>
      </c>
      <c r="Q52" s="164">
        <v>224.52109999999999</v>
      </c>
      <c r="R52" s="164">
        <v>221.363</v>
      </c>
      <c r="S52" s="164">
        <v>219.56440000000001</v>
      </c>
      <c r="T52" s="164">
        <v>221.62260000000001</v>
      </c>
      <c r="U52" s="164">
        <v>225.2</v>
      </c>
      <c r="V52" s="163">
        <v>0</v>
      </c>
      <c r="W52" s="164">
        <v>224.3</v>
      </c>
      <c r="X52" s="164">
        <v>136.1534</v>
      </c>
      <c r="Y52" s="164">
        <v>140.7302</v>
      </c>
      <c r="Z52" s="164">
        <v>138.71549999999999</v>
      </c>
      <c r="AA52" s="164">
        <v>136.71809999999999</v>
      </c>
      <c r="AB52" s="164">
        <v>133.51499999999999</v>
      </c>
      <c r="AC52" s="163">
        <v>0</v>
      </c>
      <c r="AD52" s="164">
        <v>141.94159999999999</v>
      </c>
      <c r="AE52" s="164">
        <v>124.0419</v>
      </c>
      <c r="AF52" s="164">
        <v>137.36799999999999</v>
      </c>
    </row>
    <row r="53" spans="1:32" ht="18" customHeight="1" x14ac:dyDescent="0.25">
      <c r="A53" s="159" t="s">
        <v>110</v>
      </c>
      <c r="B53" s="159" t="s">
        <v>995</v>
      </c>
      <c r="C53" s="164">
        <v>504.42540000000002</v>
      </c>
      <c r="D53" s="164">
        <v>513.35889999999995</v>
      </c>
      <c r="E53" s="163">
        <v>516.26220000000001</v>
      </c>
      <c r="F53" s="164">
        <v>523.63210000000004</v>
      </c>
      <c r="G53" s="164">
        <v>524.13549999999998</v>
      </c>
      <c r="H53" s="163">
        <v>519.0924</v>
      </c>
      <c r="I53" s="163">
        <v>509.83550000000002</v>
      </c>
      <c r="J53" s="164">
        <v>510.67660000000001</v>
      </c>
      <c r="K53" s="163">
        <v>498.822</v>
      </c>
      <c r="L53" s="164">
        <v>486.56950000000001</v>
      </c>
      <c r="M53" s="164">
        <v>506.5548</v>
      </c>
      <c r="N53" s="163">
        <v>492.6739</v>
      </c>
      <c r="O53" s="164">
        <v>223.9898</v>
      </c>
      <c r="P53" s="164">
        <v>223.36609999999999</v>
      </c>
      <c r="Q53" s="164">
        <v>224.83260000000001</v>
      </c>
      <c r="R53" s="164">
        <v>222.17420000000001</v>
      </c>
      <c r="S53" s="164">
        <v>220.36179999999999</v>
      </c>
      <c r="T53" s="164">
        <v>221.8955</v>
      </c>
      <c r="U53" s="164">
        <v>225.9</v>
      </c>
      <c r="V53" s="163">
        <v>0</v>
      </c>
      <c r="W53" s="164">
        <v>225.3</v>
      </c>
      <c r="X53" s="164">
        <v>138.4615</v>
      </c>
      <c r="Y53" s="164">
        <v>141.3006</v>
      </c>
      <c r="Z53" s="164">
        <v>138.71549999999999</v>
      </c>
      <c r="AA53" s="164">
        <v>137.53389999999999</v>
      </c>
      <c r="AB53" s="164">
        <v>133.95660000000001</v>
      </c>
      <c r="AC53" s="163">
        <v>0</v>
      </c>
      <c r="AD53" s="164">
        <v>142.62960000000001</v>
      </c>
      <c r="AE53" s="164">
        <v>124.4618</v>
      </c>
      <c r="AF53" s="164">
        <v>138.55250000000001</v>
      </c>
    </row>
    <row r="54" spans="1:32" ht="18" customHeight="1" x14ac:dyDescent="0.25">
      <c r="A54" s="159" t="s">
        <v>110</v>
      </c>
      <c r="B54" s="159" t="s">
        <v>996</v>
      </c>
      <c r="C54" s="164">
        <v>505.4221</v>
      </c>
      <c r="D54" s="164">
        <v>516.19479999999999</v>
      </c>
      <c r="E54" s="163">
        <v>516.26220000000001</v>
      </c>
      <c r="F54" s="164">
        <v>525.83460000000002</v>
      </c>
      <c r="G54" s="164">
        <v>526.27689999999996</v>
      </c>
      <c r="H54" s="163">
        <v>519.0924</v>
      </c>
      <c r="I54" s="164">
        <v>518.52210000000002</v>
      </c>
      <c r="J54" s="164">
        <v>512.11429999999996</v>
      </c>
      <c r="K54" s="163">
        <v>498.822</v>
      </c>
      <c r="L54" s="164">
        <v>488.67680000000001</v>
      </c>
      <c r="M54" s="164">
        <v>507.6739</v>
      </c>
      <c r="N54" s="163">
        <v>492.6739</v>
      </c>
      <c r="O54" s="164">
        <v>225.26400000000001</v>
      </c>
      <c r="P54" s="164">
        <v>224.88570000000001</v>
      </c>
      <c r="Q54" s="164">
        <v>225.93</v>
      </c>
      <c r="R54" s="164">
        <v>223.2415</v>
      </c>
      <c r="S54" s="164">
        <v>221.4913</v>
      </c>
      <c r="T54" s="164">
        <v>222.28380000000001</v>
      </c>
      <c r="U54" s="164">
        <v>226.5</v>
      </c>
      <c r="V54" s="163">
        <v>0</v>
      </c>
      <c r="W54" s="164">
        <v>226.3</v>
      </c>
      <c r="X54" s="164">
        <v>137.8871</v>
      </c>
      <c r="Y54" s="164">
        <v>141.2816</v>
      </c>
      <c r="Z54" s="164">
        <v>139.06309999999999</v>
      </c>
      <c r="AA54" s="164">
        <v>137.8081</v>
      </c>
      <c r="AB54" s="164">
        <v>134.7432</v>
      </c>
      <c r="AC54" s="163">
        <v>0</v>
      </c>
      <c r="AD54" s="164">
        <v>142.93700000000001</v>
      </c>
      <c r="AE54" s="164">
        <v>124.55459999999999</v>
      </c>
      <c r="AF54" s="164">
        <v>138.94059999999999</v>
      </c>
    </row>
    <row r="55" spans="1:32" ht="18" customHeight="1" x14ac:dyDescent="0.25">
      <c r="A55" s="159" t="s">
        <v>110</v>
      </c>
      <c r="B55" s="159" t="s">
        <v>997</v>
      </c>
      <c r="C55" s="164">
        <v>506.36619999999999</v>
      </c>
      <c r="D55" s="164">
        <v>518.82069999999999</v>
      </c>
      <c r="E55" s="163">
        <v>516.26220000000001</v>
      </c>
      <c r="F55" s="164">
        <v>526.51229999999998</v>
      </c>
      <c r="G55" s="164">
        <v>526.03549999999996</v>
      </c>
      <c r="H55" s="163">
        <v>523.57500000000005</v>
      </c>
      <c r="I55" s="164">
        <v>518.60019999999997</v>
      </c>
      <c r="J55" s="164">
        <v>512.21730000000002</v>
      </c>
      <c r="K55" s="163">
        <v>498.822</v>
      </c>
      <c r="L55" s="164">
        <v>487.45499999999998</v>
      </c>
      <c r="M55" s="164">
        <v>506.68619999999999</v>
      </c>
      <c r="N55" s="163">
        <v>492.6739</v>
      </c>
      <c r="O55" s="164">
        <v>225.68299999999999</v>
      </c>
      <c r="P55" s="164">
        <v>225.36500000000001</v>
      </c>
      <c r="Q55" s="164">
        <v>226.68199999999999</v>
      </c>
      <c r="R55" s="164">
        <v>223.14920000000001</v>
      </c>
      <c r="S55" s="164">
        <v>221.3511</v>
      </c>
      <c r="T55" s="164">
        <v>222.31450000000001</v>
      </c>
      <c r="U55" s="164">
        <v>225.9</v>
      </c>
      <c r="V55" s="163">
        <v>0</v>
      </c>
      <c r="W55" s="164">
        <v>226</v>
      </c>
      <c r="X55" s="164">
        <v>138.6893</v>
      </c>
      <c r="Y55" s="164">
        <v>141.05090000000001</v>
      </c>
      <c r="Z55" s="164">
        <v>139.2654</v>
      </c>
      <c r="AA55" s="164">
        <v>137.83529999999999</v>
      </c>
      <c r="AB55" s="164">
        <v>134.7432</v>
      </c>
      <c r="AC55" s="163">
        <v>0</v>
      </c>
      <c r="AD55" s="164">
        <v>142.64420000000001</v>
      </c>
      <c r="AE55" s="164">
        <v>124.5107</v>
      </c>
      <c r="AF55" s="164">
        <v>138.94059999999999</v>
      </c>
    </row>
    <row r="56" spans="1:32" ht="18" customHeight="1" x14ac:dyDescent="0.25">
      <c r="A56" s="159" t="s">
        <v>110</v>
      </c>
      <c r="B56" s="159" t="s">
        <v>998</v>
      </c>
      <c r="C56" s="164">
        <v>506.62860000000001</v>
      </c>
      <c r="D56" s="164">
        <v>519.97609999999997</v>
      </c>
      <c r="E56" s="163">
        <v>516.26220000000001</v>
      </c>
      <c r="F56" s="164">
        <v>528.69989999999996</v>
      </c>
      <c r="G56" s="164">
        <v>528.47059999999999</v>
      </c>
      <c r="H56" s="164">
        <v>525.52919999999995</v>
      </c>
      <c r="I56" s="164">
        <v>518.51739999999995</v>
      </c>
      <c r="J56" s="164">
        <v>514.52840000000003</v>
      </c>
      <c r="K56" s="163">
        <v>498.822</v>
      </c>
      <c r="L56" s="164">
        <v>487.7577</v>
      </c>
      <c r="M56" s="164">
        <v>508.70920000000001</v>
      </c>
      <c r="N56" s="163">
        <v>492.6739</v>
      </c>
      <c r="O56" s="164">
        <v>226.0986</v>
      </c>
      <c r="P56" s="164">
        <v>225.75710000000001</v>
      </c>
      <c r="Q56" s="164">
        <v>227.06039999999999</v>
      </c>
      <c r="R56" s="164">
        <v>223.87790000000001</v>
      </c>
      <c r="S56" s="164">
        <v>222.38460000000001</v>
      </c>
      <c r="T56" s="164">
        <v>222.23500000000001</v>
      </c>
      <c r="U56" s="164">
        <v>226.5</v>
      </c>
      <c r="V56" s="163">
        <v>0</v>
      </c>
      <c r="W56" s="164">
        <v>226.2</v>
      </c>
      <c r="X56" s="164">
        <v>137.7817</v>
      </c>
      <c r="Y56" s="164">
        <v>141.36969999999999</v>
      </c>
      <c r="Z56" s="164">
        <v>139.5145</v>
      </c>
      <c r="AA56" s="164">
        <v>137.85499999999999</v>
      </c>
      <c r="AB56" s="164">
        <v>135.00540000000001</v>
      </c>
      <c r="AC56" s="163">
        <v>0</v>
      </c>
      <c r="AD56" s="164">
        <v>142.84909999999999</v>
      </c>
      <c r="AE56" s="164">
        <v>124.9794</v>
      </c>
      <c r="AF56" s="164">
        <v>138.14410000000001</v>
      </c>
    </row>
    <row r="57" spans="1:32" ht="18" customHeight="1" x14ac:dyDescent="0.25">
      <c r="A57" s="159" t="s">
        <v>999</v>
      </c>
      <c r="B57" s="159" t="s">
        <v>111</v>
      </c>
      <c r="C57" s="167">
        <v>506.83839999999998</v>
      </c>
      <c r="D57" s="167">
        <v>519.92349999999999</v>
      </c>
      <c r="E57" s="167">
        <v>516.26220000000001</v>
      </c>
      <c r="F57" s="167">
        <v>529.46910000000003</v>
      </c>
      <c r="G57" s="167">
        <v>529.09289999999999</v>
      </c>
      <c r="H57" s="167">
        <v>526.95150000000001</v>
      </c>
      <c r="I57" s="167">
        <v>518.86389999999994</v>
      </c>
      <c r="J57" s="167">
        <v>515.76</v>
      </c>
      <c r="K57" s="167">
        <v>502.45569999999998</v>
      </c>
      <c r="L57" s="167">
        <v>488.93239999999997</v>
      </c>
      <c r="M57" s="167">
        <v>508.79320000000001</v>
      </c>
      <c r="N57" s="167">
        <v>494.71910000000003</v>
      </c>
      <c r="O57" s="167">
        <v>227.05619999999999</v>
      </c>
      <c r="P57" s="167">
        <v>226.16550000000001</v>
      </c>
      <c r="Q57" s="167">
        <v>227.58850000000001</v>
      </c>
      <c r="R57" s="167">
        <v>224.64109999999999</v>
      </c>
      <c r="S57" s="167">
        <v>223.18199999999999</v>
      </c>
      <c r="T57" s="167">
        <v>222.4067</v>
      </c>
      <c r="U57" s="167">
        <v>227.2</v>
      </c>
      <c r="V57" s="166">
        <v>0</v>
      </c>
      <c r="W57" s="167">
        <v>226.7</v>
      </c>
      <c r="X57" s="167">
        <v>138.6045</v>
      </c>
      <c r="Y57" s="167">
        <v>140.11760000000001</v>
      </c>
      <c r="Z57" s="167">
        <v>139.5145</v>
      </c>
      <c r="AA57" s="167">
        <v>137.74590000000001</v>
      </c>
      <c r="AB57" s="167">
        <v>134.619</v>
      </c>
      <c r="AC57" s="166">
        <v>0</v>
      </c>
      <c r="AD57" s="167">
        <v>141.44390000000001</v>
      </c>
      <c r="AE57" s="167">
        <v>125.4482</v>
      </c>
      <c r="AF57" s="167">
        <v>138.94059999999999</v>
      </c>
    </row>
    <row r="58" spans="1:32" x14ac:dyDescent="0.25">
      <c r="A58" s="231" t="s">
        <v>1011</v>
      </c>
      <c r="B58" s="231"/>
      <c r="C58" s="169">
        <v>507.04820000000001</v>
      </c>
      <c r="D58" s="169">
        <v>522.81209999999999</v>
      </c>
      <c r="E58" s="169">
        <v>516.26220000000001</v>
      </c>
      <c r="F58" s="169">
        <v>534.42629999999997</v>
      </c>
      <c r="G58" s="169">
        <v>534.39790000000005</v>
      </c>
      <c r="H58" s="169">
        <v>529.67880000000002</v>
      </c>
      <c r="I58" s="169">
        <v>518.86389999999994</v>
      </c>
      <c r="J58" s="169">
        <v>534.17920000000004</v>
      </c>
      <c r="K58" s="169">
        <v>503.42009999999999</v>
      </c>
      <c r="L58" s="169">
        <v>488.99900000000002</v>
      </c>
      <c r="M58" s="169">
        <v>510.15780000000001</v>
      </c>
      <c r="N58" s="169">
        <v>495.45490000000001</v>
      </c>
      <c r="O58" s="169">
        <v>227.05619999999999</v>
      </c>
      <c r="P58" s="169">
        <v>227.5343</v>
      </c>
      <c r="Q58" s="169">
        <v>227.76730000000001</v>
      </c>
      <c r="R58" s="169">
        <v>226.62690000000001</v>
      </c>
      <c r="S58" s="169">
        <v>224.57730000000001</v>
      </c>
      <c r="T58" s="169">
        <v>222.91550000000001</v>
      </c>
      <c r="U58" s="169">
        <v>227.2</v>
      </c>
      <c r="V58" s="169">
        <v>0</v>
      </c>
      <c r="W58" s="169">
        <v>226.7</v>
      </c>
      <c r="X58" s="169">
        <v>141.83750000000001</v>
      </c>
      <c r="Y58" s="169">
        <v>142.4306</v>
      </c>
      <c r="Z58" s="169">
        <v>140.0592</v>
      </c>
      <c r="AA58" s="169">
        <v>140.3879</v>
      </c>
      <c r="AB58" s="169">
        <v>138.99359999999999</v>
      </c>
      <c r="AC58" s="169">
        <v>0</v>
      </c>
      <c r="AD58" s="169">
        <v>142.93700000000001</v>
      </c>
      <c r="AE58" s="169">
        <v>128.82230000000001</v>
      </c>
      <c r="AF58" s="169">
        <v>141.73849999999999</v>
      </c>
    </row>
    <row r="59" spans="1:32" x14ac:dyDescent="0.25">
      <c r="A59" s="231" t="s">
        <v>1012</v>
      </c>
      <c r="B59" s="231"/>
      <c r="C59" s="169">
        <v>502.79919999999998</v>
      </c>
      <c r="D59" s="169">
        <v>510.1028</v>
      </c>
      <c r="E59" s="169">
        <v>516.26220000000001</v>
      </c>
      <c r="F59" s="169">
        <v>520.65449999999998</v>
      </c>
      <c r="G59" s="169">
        <v>520.52840000000003</v>
      </c>
      <c r="H59" s="169">
        <v>519.0924</v>
      </c>
      <c r="I59" s="169">
        <v>509.83550000000002</v>
      </c>
      <c r="J59" s="169">
        <v>507.80799999999999</v>
      </c>
      <c r="K59" s="169">
        <v>483.38529999999997</v>
      </c>
      <c r="L59" s="169">
        <v>468.96199999999999</v>
      </c>
      <c r="M59" s="169">
        <v>489.57159999999999</v>
      </c>
      <c r="N59" s="169">
        <v>477.58260000000001</v>
      </c>
      <c r="O59" s="169">
        <v>222.1472</v>
      </c>
      <c r="P59" s="169">
        <v>221.70169999999999</v>
      </c>
      <c r="Q59" s="169">
        <v>223.066</v>
      </c>
      <c r="R59" s="169">
        <v>220.6568</v>
      </c>
      <c r="S59" s="169">
        <v>218.39789999999999</v>
      </c>
      <c r="T59" s="169">
        <v>220.04429999999999</v>
      </c>
      <c r="U59" s="169">
        <v>220.9</v>
      </c>
      <c r="V59" s="169">
        <v>0</v>
      </c>
      <c r="W59" s="169">
        <v>219.6</v>
      </c>
      <c r="X59" s="169">
        <v>136.1534</v>
      </c>
      <c r="Y59" s="169">
        <v>139.10499999999999</v>
      </c>
      <c r="Z59" s="169">
        <v>138.1189</v>
      </c>
      <c r="AA59" s="169">
        <v>136.71809999999999</v>
      </c>
      <c r="AB59" s="169">
        <v>133.43219999999999</v>
      </c>
      <c r="AC59" s="169">
        <v>0</v>
      </c>
      <c r="AD59" s="169">
        <v>140.49250000000001</v>
      </c>
      <c r="AE59" s="169">
        <v>122.11799999999999</v>
      </c>
      <c r="AF59" s="169">
        <v>137.04130000000001</v>
      </c>
    </row>
    <row r="60" spans="1:32" x14ac:dyDescent="0.25">
      <c r="A60" s="231" t="s">
        <v>1013</v>
      </c>
      <c r="B60" s="231"/>
      <c r="C60" s="169">
        <v>505.32807708333331</v>
      </c>
      <c r="D60" s="169">
        <v>517.34145000000001</v>
      </c>
      <c r="E60" s="169">
        <v>516.26220000000001</v>
      </c>
      <c r="F60" s="169">
        <v>527.29551666666657</v>
      </c>
      <c r="G60" s="169">
        <v>527.39946458333338</v>
      </c>
      <c r="H60" s="169">
        <v>524.03540208333322</v>
      </c>
      <c r="I60" s="169">
        <v>511.09291875000002</v>
      </c>
      <c r="J60" s="169">
        <v>520.915075</v>
      </c>
      <c r="K60" s="169">
        <v>498.48236458333326</v>
      </c>
      <c r="L60" s="169">
        <v>482.02560208333335</v>
      </c>
      <c r="M60" s="169">
        <v>504.80059791666667</v>
      </c>
      <c r="N60" s="169">
        <v>490.70206875000002</v>
      </c>
      <c r="O60" s="169">
        <v>224.47074375</v>
      </c>
      <c r="P60" s="169">
        <v>224.92431666666667</v>
      </c>
      <c r="Q60" s="169">
        <v>225.12891666666664</v>
      </c>
      <c r="R60" s="169">
        <v>223.2536375</v>
      </c>
      <c r="S60" s="169">
        <v>221.29337708333333</v>
      </c>
      <c r="T60" s="169">
        <v>221.73817708333331</v>
      </c>
      <c r="U60" s="169">
        <v>225.45208333333332</v>
      </c>
      <c r="V60" s="169">
        <v>0</v>
      </c>
      <c r="W60" s="169">
        <v>224.10208333333333</v>
      </c>
      <c r="X60" s="169">
        <v>139.15202916666667</v>
      </c>
      <c r="Y60" s="169">
        <v>140.39656875</v>
      </c>
      <c r="Z60" s="169">
        <v>139.03251458333332</v>
      </c>
      <c r="AA60" s="169">
        <v>138.26132916666666</v>
      </c>
      <c r="AB60" s="169">
        <v>136.24596249999999</v>
      </c>
      <c r="AC60" s="169">
        <v>0</v>
      </c>
      <c r="AD60" s="169">
        <v>141.68178750000001</v>
      </c>
      <c r="AE60" s="169">
        <v>125.07138125</v>
      </c>
      <c r="AF60" s="169">
        <v>139.48006874999999</v>
      </c>
    </row>
    <row r="61" spans="1:32" x14ac:dyDescent="0.25">
      <c r="A61" s="231" t="s">
        <v>2483</v>
      </c>
      <c r="B61" s="231"/>
      <c r="C61" s="157" t="s">
        <v>219</v>
      </c>
      <c r="D61" s="157" t="s">
        <v>219</v>
      </c>
      <c r="E61" s="157" t="s">
        <v>219</v>
      </c>
      <c r="F61" s="157" t="s">
        <v>2484</v>
      </c>
      <c r="G61" s="157" t="s">
        <v>2484</v>
      </c>
      <c r="H61" s="157" t="s">
        <v>2484</v>
      </c>
      <c r="I61" s="157" t="s">
        <v>272</v>
      </c>
      <c r="J61" s="157" t="s">
        <v>272</v>
      </c>
      <c r="K61" s="157" t="s">
        <v>272</v>
      </c>
      <c r="L61" s="157" t="s">
        <v>272</v>
      </c>
      <c r="M61" s="157" t="s">
        <v>272</v>
      </c>
      <c r="N61" s="157" t="s">
        <v>272</v>
      </c>
      <c r="O61" s="157" t="s">
        <v>219</v>
      </c>
      <c r="P61" s="157" t="s">
        <v>219</v>
      </c>
      <c r="Q61" s="157" t="s">
        <v>219</v>
      </c>
      <c r="R61" s="157" t="s">
        <v>2484</v>
      </c>
      <c r="S61" s="157" t="s">
        <v>2484</v>
      </c>
      <c r="T61" s="157" t="s">
        <v>272</v>
      </c>
      <c r="U61" s="157" t="s">
        <v>272</v>
      </c>
      <c r="V61" s="157" t="s">
        <v>272</v>
      </c>
      <c r="W61" s="157" t="s">
        <v>272</v>
      </c>
      <c r="X61" s="157" t="s">
        <v>272</v>
      </c>
      <c r="Y61" s="157" t="s">
        <v>272</v>
      </c>
      <c r="Z61" s="157" t="s">
        <v>272</v>
      </c>
      <c r="AA61" s="157" t="s">
        <v>272</v>
      </c>
      <c r="AB61" s="157" t="s">
        <v>272</v>
      </c>
      <c r="AC61" s="157" t="s">
        <v>272</v>
      </c>
      <c r="AD61" s="157" t="s">
        <v>272</v>
      </c>
      <c r="AE61" s="157" t="s">
        <v>272</v>
      </c>
      <c r="AF61" s="157" t="s">
        <v>272</v>
      </c>
    </row>
    <row r="62" spans="1:32" ht="27" customHeight="1" x14ac:dyDescent="0.25">
      <c r="A62" s="231" t="s">
        <v>3</v>
      </c>
      <c r="B62" s="231"/>
      <c r="C62" s="230" t="s">
        <v>682</v>
      </c>
      <c r="D62" s="230"/>
      <c r="E62" s="230"/>
      <c r="F62" s="230"/>
      <c r="G62" s="230"/>
      <c r="H62" s="230"/>
      <c r="I62" s="230" t="s">
        <v>222</v>
      </c>
      <c r="J62" s="230" t="s">
        <v>682</v>
      </c>
      <c r="K62" s="230" t="s">
        <v>222</v>
      </c>
      <c r="L62" s="230" t="s">
        <v>682</v>
      </c>
      <c r="M62" s="230" t="s">
        <v>508</v>
      </c>
      <c r="N62" s="230" t="s">
        <v>222</v>
      </c>
      <c r="O62" s="230" t="s">
        <v>580</v>
      </c>
      <c r="P62" s="230"/>
      <c r="Q62" s="230"/>
      <c r="R62" s="230"/>
      <c r="S62" s="230"/>
      <c r="T62" s="230" t="s">
        <v>682</v>
      </c>
      <c r="U62" s="230" t="s">
        <v>2491</v>
      </c>
      <c r="V62" s="230"/>
      <c r="W62" s="230"/>
      <c r="X62" s="230" t="s">
        <v>580</v>
      </c>
      <c r="Y62" s="230" t="s">
        <v>1086</v>
      </c>
      <c r="Z62" s="230" t="s">
        <v>580</v>
      </c>
      <c r="AA62" s="230" t="s">
        <v>2492</v>
      </c>
      <c r="AB62" s="230" t="s">
        <v>300</v>
      </c>
      <c r="AC62" s="230" t="s">
        <v>580</v>
      </c>
      <c r="AD62" s="230" t="s">
        <v>131</v>
      </c>
      <c r="AE62" s="230" t="s">
        <v>580</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2850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2494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2495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2851</v>
      </c>
      <c r="C5" s="1"/>
      <c r="D5" s="1"/>
      <c r="E5" s="1"/>
      <c r="F5" s="1"/>
      <c r="G5" s="1"/>
    </row>
    <row r="6" spans="1:7" ht="35.1" customHeight="1" x14ac:dyDescent="0.25">
      <c r="A6" s="1"/>
      <c r="B6" s="3" t="s">
        <v>3</v>
      </c>
      <c r="C6" s="3" t="s">
        <v>4</v>
      </c>
      <c r="D6" s="3" t="s">
        <v>6</v>
      </c>
      <c r="E6" s="3" t="s">
        <v>7</v>
      </c>
      <c r="F6" s="3" t="s">
        <v>8</v>
      </c>
      <c r="G6" s="3" t="s">
        <v>2852</v>
      </c>
    </row>
    <row r="7" spans="1:7" x14ac:dyDescent="0.25">
      <c r="A7" s="1"/>
      <c r="B7" s="6" t="s">
        <v>493</v>
      </c>
      <c r="C7" s="6" t="s">
        <v>2853</v>
      </c>
      <c r="D7" s="85" t="s">
        <v>2854</v>
      </c>
      <c r="E7" s="85" t="s">
        <v>26</v>
      </c>
      <c r="F7" s="85" t="s">
        <v>1370</v>
      </c>
      <c r="G7" s="6" t="s">
        <v>2855</v>
      </c>
    </row>
    <row r="8" spans="1:7" x14ac:dyDescent="0.25">
      <c r="A8" s="1"/>
      <c r="B8" s="6" t="s">
        <v>235</v>
      </c>
      <c r="C8" s="6" t="s">
        <v>2856</v>
      </c>
      <c r="D8" s="85" t="s">
        <v>2857</v>
      </c>
      <c r="E8" s="85" t="s">
        <v>2858</v>
      </c>
      <c r="F8" s="85" t="s">
        <v>2859</v>
      </c>
      <c r="G8" s="6" t="s">
        <v>2860</v>
      </c>
    </row>
    <row r="9" spans="1:7" x14ac:dyDescent="0.25">
      <c r="A9" s="1"/>
      <c r="B9" s="6" t="s">
        <v>370</v>
      </c>
      <c r="C9" s="6" t="s">
        <v>2861</v>
      </c>
      <c r="D9" s="85" t="s">
        <v>2862</v>
      </c>
      <c r="E9" s="85" t="s">
        <v>2863</v>
      </c>
      <c r="F9" s="85" t="s">
        <v>2864</v>
      </c>
      <c r="G9" s="6" t="s">
        <v>2865</v>
      </c>
    </row>
    <row r="10" spans="1:7" x14ac:dyDescent="0.25">
      <c r="A10" s="1"/>
      <c r="B10" s="6" t="s">
        <v>493</v>
      </c>
      <c r="C10" s="6" t="s">
        <v>2866</v>
      </c>
      <c r="D10" s="85" t="s">
        <v>2867</v>
      </c>
      <c r="E10" s="85" t="s">
        <v>2868</v>
      </c>
      <c r="F10" s="85" t="s">
        <v>1370</v>
      </c>
      <c r="G10" s="6" t="s">
        <v>2855</v>
      </c>
    </row>
    <row r="11" spans="1:7" x14ac:dyDescent="0.25">
      <c r="A11" s="1"/>
      <c r="B11" s="6" t="s">
        <v>235</v>
      </c>
      <c r="C11" s="6" t="s">
        <v>2869</v>
      </c>
      <c r="D11" s="85" t="s">
        <v>2288</v>
      </c>
      <c r="E11" s="85" t="s">
        <v>2870</v>
      </c>
      <c r="F11" s="85" t="s">
        <v>2871</v>
      </c>
      <c r="G11" s="6" t="s">
        <v>2872</v>
      </c>
    </row>
    <row r="12" spans="1:7" x14ac:dyDescent="0.25">
      <c r="A12" s="1"/>
      <c r="B12" s="6" t="s">
        <v>370</v>
      </c>
      <c r="C12" s="6" t="s">
        <v>2861</v>
      </c>
      <c r="D12" s="85" t="s">
        <v>2873</v>
      </c>
      <c r="E12" s="85" t="s">
        <v>2874</v>
      </c>
      <c r="F12" s="85" t="s">
        <v>2875</v>
      </c>
      <c r="G12" s="6" t="s">
        <v>2865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2876</v>
      </c>
      <c r="C5" s="1"/>
      <c r="D5" s="1"/>
      <c r="E5" s="1"/>
      <c r="F5" s="1"/>
      <c r="G5" s="1"/>
      <c r="H5" s="1"/>
      <c r="I5" s="1"/>
    </row>
    <row r="6" spans="1:9" ht="35.1" customHeight="1" x14ac:dyDescent="0.25">
      <c r="A6" s="1"/>
      <c r="B6" s="3" t="s">
        <v>4</v>
      </c>
      <c r="C6" s="3" t="s">
        <v>2877</v>
      </c>
      <c r="D6" s="3" t="s">
        <v>2878</v>
      </c>
      <c r="E6" s="3" t="s">
        <v>7</v>
      </c>
      <c r="F6" s="3" t="s">
        <v>8</v>
      </c>
      <c r="G6" s="3" t="s">
        <v>2879</v>
      </c>
      <c r="H6" s="3" t="s">
        <v>2852</v>
      </c>
      <c r="I6" s="3" t="s">
        <v>2880</v>
      </c>
    </row>
    <row r="7" spans="1:9" ht="25.5" x14ac:dyDescent="0.25">
      <c r="A7" s="1"/>
      <c r="B7" s="6" t="s">
        <v>2881</v>
      </c>
      <c r="C7" s="6" t="s">
        <v>756</v>
      </c>
      <c r="D7" s="85" t="s">
        <v>116</v>
      </c>
      <c r="E7" s="85" t="s">
        <v>2882</v>
      </c>
      <c r="F7" s="85" t="s">
        <v>2883</v>
      </c>
      <c r="G7" s="6" t="s">
        <v>1107</v>
      </c>
      <c r="H7" s="6" t="s">
        <v>1107</v>
      </c>
      <c r="I7" s="6" t="s">
        <v>1107</v>
      </c>
    </row>
    <row r="8" spans="1:9" ht="25.5" x14ac:dyDescent="0.25">
      <c r="A8" s="1"/>
      <c r="B8" s="6" t="s">
        <v>1177</v>
      </c>
      <c r="C8" s="6" t="s">
        <v>212</v>
      </c>
      <c r="D8" s="85" t="s">
        <v>1312</v>
      </c>
      <c r="E8" s="85" t="s">
        <v>2863</v>
      </c>
      <c r="F8" s="85" t="s">
        <v>2884</v>
      </c>
      <c r="G8" s="6" t="s">
        <v>1107</v>
      </c>
      <c r="H8" s="6" t="s">
        <v>1107</v>
      </c>
      <c r="I8" s="6" t="s">
        <v>1107</v>
      </c>
    </row>
    <row r="9" spans="1:9" ht="25.5" x14ac:dyDescent="0.25">
      <c r="A9" s="1"/>
      <c r="B9" s="6" t="s">
        <v>2881</v>
      </c>
      <c r="C9" s="6" t="s">
        <v>756</v>
      </c>
      <c r="D9" s="85" t="s">
        <v>116</v>
      </c>
      <c r="E9" s="85" t="s">
        <v>1405</v>
      </c>
      <c r="F9" s="85" t="s">
        <v>1370</v>
      </c>
      <c r="G9" s="6" t="s">
        <v>1107</v>
      </c>
      <c r="H9" s="6" t="s">
        <v>1107</v>
      </c>
      <c r="I9" s="6" t="s">
        <v>1107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2885</v>
      </c>
      <c r="C5" s="1"/>
      <c r="D5" s="1"/>
      <c r="E5" s="1"/>
      <c r="F5" s="1"/>
      <c r="G5" s="1"/>
      <c r="H5" s="1"/>
      <c r="I5" s="1"/>
    </row>
    <row r="6" spans="1:9" ht="30" customHeight="1" x14ac:dyDescent="0.25">
      <c r="A6" s="1"/>
      <c r="B6" s="204" t="s">
        <v>2886</v>
      </c>
      <c r="C6" s="204"/>
      <c r="D6" s="204"/>
      <c r="E6" s="204"/>
      <c r="F6" s="204"/>
      <c r="G6" s="204"/>
      <c r="H6" s="204"/>
      <c r="I6" s="204"/>
    </row>
    <row r="7" spans="1:9" ht="20.100000000000001" customHeight="1" x14ac:dyDescent="0.25">
      <c r="A7" s="1"/>
      <c r="B7" s="204" t="s">
        <v>2887</v>
      </c>
      <c r="C7" s="204" t="s">
        <v>2888</v>
      </c>
      <c r="D7" s="204"/>
      <c r="E7" s="204" t="s">
        <v>2889</v>
      </c>
      <c r="F7" s="204"/>
      <c r="G7" s="204" t="s">
        <v>2890</v>
      </c>
      <c r="H7" s="204"/>
      <c r="I7" s="204"/>
    </row>
    <row r="8" spans="1:9" ht="20.100000000000001" customHeight="1" x14ac:dyDescent="0.25">
      <c r="A8" s="1"/>
      <c r="B8" s="204"/>
      <c r="C8" s="3" t="s">
        <v>2891</v>
      </c>
      <c r="D8" s="3" t="s">
        <v>2892</v>
      </c>
      <c r="E8" s="3" t="s">
        <v>2891</v>
      </c>
      <c r="F8" s="3" t="s">
        <v>2892</v>
      </c>
      <c r="G8" s="3" t="s">
        <v>2891</v>
      </c>
      <c r="H8" s="3" t="s">
        <v>2892</v>
      </c>
      <c r="I8" s="3" t="s">
        <v>2893</v>
      </c>
    </row>
    <row r="9" spans="1:9" ht="25.5" x14ac:dyDescent="0.25">
      <c r="A9" s="1"/>
      <c r="B9" s="85" t="s">
        <v>2894</v>
      </c>
      <c r="C9" s="85" t="s">
        <v>2895</v>
      </c>
      <c r="D9" s="85" t="s">
        <v>2895</v>
      </c>
      <c r="E9" s="85" t="s">
        <v>2895</v>
      </c>
      <c r="F9" s="85" t="s">
        <v>2895</v>
      </c>
      <c r="G9" s="85" t="s">
        <v>2895</v>
      </c>
      <c r="H9" s="85" t="s">
        <v>2895</v>
      </c>
      <c r="I9" s="85" t="s">
        <v>2896</v>
      </c>
    </row>
    <row r="10" spans="1:9" ht="25.5" x14ac:dyDescent="0.25">
      <c r="A10" s="1"/>
      <c r="B10" s="85" t="s">
        <v>2897</v>
      </c>
      <c r="C10" s="85" t="s">
        <v>2895</v>
      </c>
      <c r="D10" s="85" t="s">
        <v>2895</v>
      </c>
      <c r="E10" s="85" t="s">
        <v>2895</v>
      </c>
      <c r="F10" s="85" t="s">
        <v>2895</v>
      </c>
      <c r="G10" s="85" t="s">
        <v>2895</v>
      </c>
      <c r="H10" s="85" t="s">
        <v>2895</v>
      </c>
      <c r="I10" s="85" t="s">
        <v>2896</v>
      </c>
    </row>
    <row r="11" spans="1:9" ht="25.5" x14ac:dyDescent="0.25">
      <c r="A11" s="1"/>
      <c r="B11" s="85" t="s">
        <v>2898</v>
      </c>
      <c r="C11" s="85" t="s">
        <v>2899</v>
      </c>
      <c r="D11" s="85" t="s">
        <v>2900</v>
      </c>
      <c r="E11" s="85" t="s">
        <v>2901</v>
      </c>
      <c r="F11" s="85" t="s">
        <v>2902</v>
      </c>
      <c r="G11" s="85" t="s">
        <v>1107</v>
      </c>
      <c r="H11" s="85" t="s">
        <v>1107</v>
      </c>
      <c r="I11" s="85" t="s">
        <v>1107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940</v>
      </c>
      <c r="C14" s="204"/>
      <c r="D14" s="204"/>
      <c r="E14" s="204"/>
      <c r="F14" s="204"/>
      <c r="G14" s="204"/>
      <c r="H14" s="204"/>
      <c r="I14" s="204"/>
    </row>
    <row r="15" spans="1:9" ht="20.100000000000001" customHeight="1" x14ac:dyDescent="0.25">
      <c r="A15" s="1"/>
      <c r="B15" s="204" t="s">
        <v>2887</v>
      </c>
      <c r="C15" s="204" t="s">
        <v>2888</v>
      </c>
      <c r="D15" s="204"/>
      <c r="E15" s="204" t="s">
        <v>2889</v>
      </c>
      <c r="F15" s="204"/>
      <c r="G15" s="204" t="s">
        <v>2890</v>
      </c>
      <c r="H15" s="204"/>
      <c r="I15" s="204"/>
    </row>
    <row r="16" spans="1:9" ht="20.100000000000001" customHeight="1" x14ac:dyDescent="0.25">
      <c r="A16" s="1"/>
      <c r="B16" s="204"/>
      <c r="C16" s="3" t="s">
        <v>2891</v>
      </c>
      <c r="D16" s="3" t="s">
        <v>2892</v>
      </c>
      <c r="E16" s="3" t="s">
        <v>2891</v>
      </c>
      <c r="F16" s="3" t="s">
        <v>2892</v>
      </c>
      <c r="G16" s="3" t="s">
        <v>2891</v>
      </c>
      <c r="H16" s="3" t="s">
        <v>2892</v>
      </c>
      <c r="I16" s="3" t="s">
        <v>2893</v>
      </c>
    </row>
    <row r="17" spans="1:9" ht="25.5" x14ac:dyDescent="0.25">
      <c r="A17" s="1"/>
      <c r="B17" s="85" t="s">
        <v>2894</v>
      </c>
      <c r="C17" s="85" t="s">
        <v>2895</v>
      </c>
      <c r="D17" s="85" t="s">
        <v>2895</v>
      </c>
      <c r="E17" s="85" t="s">
        <v>2895</v>
      </c>
      <c r="F17" s="85" t="s">
        <v>2895</v>
      </c>
      <c r="G17" s="85" t="s">
        <v>2895</v>
      </c>
      <c r="H17" s="85" t="s">
        <v>2895</v>
      </c>
      <c r="I17" s="85" t="s">
        <v>2896</v>
      </c>
    </row>
    <row r="18" spans="1:9" ht="25.5" x14ac:dyDescent="0.25">
      <c r="A18" s="1"/>
      <c r="B18" s="85" t="s">
        <v>2897</v>
      </c>
      <c r="C18" s="85" t="s">
        <v>2895</v>
      </c>
      <c r="D18" s="85" t="s">
        <v>2895</v>
      </c>
      <c r="E18" s="85" t="s">
        <v>2895</v>
      </c>
      <c r="F18" s="85" t="s">
        <v>2895</v>
      </c>
      <c r="G18" s="85" t="s">
        <v>2895</v>
      </c>
      <c r="H18" s="85" t="s">
        <v>2895</v>
      </c>
      <c r="I18" s="85" t="s">
        <v>2896</v>
      </c>
    </row>
    <row r="19" spans="1:9" x14ac:dyDescent="0.25">
      <c r="A19" s="1"/>
      <c r="B19" s="85" t="s">
        <v>2898</v>
      </c>
      <c r="C19" s="85" t="s">
        <v>2895</v>
      </c>
      <c r="D19" s="85" t="s">
        <v>2895</v>
      </c>
      <c r="E19" s="85" t="s">
        <v>2895</v>
      </c>
      <c r="F19" s="85" t="s">
        <v>2895</v>
      </c>
      <c r="G19" s="85" t="s">
        <v>1107</v>
      </c>
      <c r="H19" s="85" t="s">
        <v>1107</v>
      </c>
      <c r="I19" s="85" t="s">
        <v>1107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2903</v>
      </c>
      <c r="C22" s="204"/>
      <c r="D22" s="204"/>
      <c r="E22" s="204"/>
      <c r="F22" s="204"/>
      <c r="G22" s="204"/>
      <c r="H22" s="204"/>
      <c r="I22" s="204"/>
    </row>
    <row r="23" spans="1:9" ht="20.100000000000001" customHeight="1" x14ac:dyDescent="0.25">
      <c r="A23" s="1"/>
      <c r="B23" s="204" t="s">
        <v>2887</v>
      </c>
      <c r="C23" s="204" t="s">
        <v>2888</v>
      </c>
      <c r="D23" s="204"/>
      <c r="E23" s="204" t="s">
        <v>2889</v>
      </c>
      <c r="F23" s="204"/>
      <c r="G23" s="204" t="s">
        <v>2890</v>
      </c>
      <c r="H23" s="204"/>
      <c r="I23" s="204"/>
    </row>
    <row r="24" spans="1:9" ht="20.100000000000001" customHeight="1" x14ac:dyDescent="0.25">
      <c r="A24" s="1"/>
      <c r="B24" s="204"/>
      <c r="C24" s="3" t="s">
        <v>2891</v>
      </c>
      <c r="D24" s="3" t="s">
        <v>2892</v>
      </c>
      <c r="E24" s="3" t="s">
        <v>2891</v>
      </c>
      <c r="F24" s="3" t="s">
        <v>2892</v>
      </c>
      <c r="G24" s="3" t="s">
        <v>2891</v>
      </c>
      <c r="H24" s="3" t="s">
        <v>2892</v>
      </c>
      <c r="I24" s="3" t="s">
        <v>2893</v>
      </c>
    </row>
    <row r="25" spans="1:9" ht="25.5" x14ac:dyDescent="0.25">
      <c r="A25" s="1"/>
      <c r="B25" s="85" t="s">
        <v>2894</v>
      </c>
      <c r="C25" s="85" t="s">
        <v>2895</v>
      </c>
      <c r="D25" s="85" t="s">
        <v>2895</v>
      </c>
      <c r="E25" s="85" t="s">
        <v>2895</v>
      </c>
      <c r="F25" s="85" t="s">
        <v>2895</v>
      </c>
      <c r="G25" s="85" t="s">
        <v>2895</v>
      </c>
      <c r="H25" s="85" t="s">
        <v>2895</v>
      </c>
      <c r="I25" s="85" t="s">
        <v>2896</v>
      </c>
    </row>
    <row r="26" spans="1:9" ht="25.5" x14ac:dyDescent="0.25">
      <c r="A26" s="1"/>
      <c r="B26" s="85" t="s">
        <v>2897</v>
      </c>
      <c r="C26" s="85" t="s">
        <v>2895</v>
      </c>
      <c r="D26" s="85" t="s">
        <v>2895</v>
      </c>
      <c r="E26" s="85" t="s">
        <v>2895</v>
      </c>
      <c r="F26" s="85" t="s">
        <v>2895</v>
      </c>
      <c r="G26" s="85" t="s">
        <v>2895</v>
      </c>
      <c r="H26" s="85" t="s">
        <v>2895</v>
      </c>
      <c r="I26" s="85" t="s">
        <v>2896</v>
      </c>
    </row>
    <row r="27" spans="1:9" ht="25.5" x14ac:dyDescent="0.25">
      <c r="A27" s="1"/>
      <c r="B27" s="85" t="s">
        <v>2898</v>
      </c>
      <c r="C27" s="85" t="s">
        <v>2899</v>
      </c>
      <c r="D27" s="85" t="s">
        <v>2904</v>
      </c>
      <c r="E27" s="85" t="s">
        <v>2901</v>
      </c>
      <c r="F27" s="85" t="s">
        <v>2902</v>
      </c>
      <c r="G27" s="85" t="s">
        <v>1107</v>
      </c>
      <c r="H27" s="85" t="s">
        <v>1107</v>
      </c>
      <c r="I27" s="85" t="s">
        <v>1107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2837</v>
      </c>
      <c r="C30" s="204"/>
      <c r="D30" s="204"/>
      <c r="E30" s="204"/>
      <c r="F30" s="204"/>
      <c r="G30" s="204"/>
      <c r="H30" s="204"/>
      <c r="I30" s="204"/>
    </row>
    <row r="31" spans="1:9" ht="20.100000000000001" customHeight="1" x14ac:dyDescent="0.25">
      <c r="A31" s="1"/>
      <c r="B31" s="204" t="s">
        <v>2887</v>
      </c>
      <c r="C31" s="204" t="s">
        <v>2888</v>
      </c>
      <c r="D31" s="204"/>
      <c r="E31" s="204" t="s">
        <v>2889</v>
      </c>
      <c r="F31" s="204"/>
      <c r="G31" s="204" t="s">
        <v>2890</v>
      </c>
      <c r="H31" s="204"/>
      <c r="I31" s="204"/>
    </row>
    <row r="32" spans="1:9" ht="20.100000000000001" customHeight="1" x14ac:dyDescent="0.25">
      <c r="A32" s="1"/>
      <c r="B32" s="204"/>
      <c r="C32" s="3" t="s">
        <v>2891</v>
      </c>
      <c r="D32" s="3" t="s">
        <v>2892</v>
      </c>
      <c r="E32" s="3" t="s">
        <v>2891</v>
      </c>
      <c r="F32" s="3" t="s">
        <v>2892</v>
      </c>
      <c r="G32" s="3" t="s">
        <v>2891</v>
      </c>
      <c r="H32" s="3" t="s">
        <v>2892</v>
      </c>
      <c r="I32" s="3" t="s">
        <v>2893</v>
      </c>
    </row>
    <row r="33" spans="1:9" ht="25.5" x14ac:dyDescent="0.25">
      <c r="A33" s="1"/>
      <c r="B33" s="85" t="s">
        <v>2894</v>
      </c>
      <c r="C33" s="85" t="s">
        <v>2895</v>
      </c>
      <c r="D33" s="85" t="s">
        <v>2895</v>
      </c>
      <c r="E33" s="85" t="s">
        <v>2895</v>
      </c>
      <c r="F33" s="85" t="s">
        <v>2895</v>
      </c>
      <c r="G33" s="85" t="s">
        <v>2895</v>
      </c>
      <c r="H33" s="85" t="s">
        <v>2895</v>
      </c>
      <c r="I33" s="85" t="s">
        <v>2896</v>
      </c>
    </row>
    <row r="34" spans="1:9" ht="25.5" x14ac:dyDescent="0.25">
      <c r="A34" s="1"/>
      <c r="B34" s="85" t="s">
        <v>2897</v>
      </c>
      <c r="C34" s="85" t="s">
        <v>2895</v>
      </c>
      <c r="D34" s="85" t="s">
        <v>2895</v>
      </c>
      <c r="E34" s="85" t="s">
        <v>2895</v>
      </c>
      <c r="F34" s="85" t="s">
        <v>2895</v>
      </c>
      <c r="G34" s="85" t="s">
        <v>2895</v>
      </c>
      <c r="H34" s="85" t="s">
        <v>2895</v>
      </c>
      <c r="I34" s="85" t="s">
        <v>2896</v>
      </c>
    </row>
    <row r="35" spans="1:9" ht="25.5" x14ac:dyDescent="0.25">
      <c r="A35" s="1"/>
      <c r="B35" s="85" t="s">
        <v>2898</v>
      </c>
      <c r="C35" s="85" t="s">
        <v>2899</v>
      </c>
      <c r="D35" s="85" t="s">
        <v>2900</v>
      </c>
      <c r="E35" s="85" t="s">
        <v>2901</v>
      </c>
      <c r="F35" s="85" t="s">
        <v>2902</v>
      </c>
      <c r="G35" s="85" t="s">
        <v>1107</v>
      </c>
      <c r="H35" s="85" t="s">
        <v>1107</v>
      </c>
      <c r="I35" s="85" t="s">
        <v>1107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89</v>
      </c>
      <c r="C38" s="204"/>
      <c r="D38" s="204"/>
      <c r="E38" s="204"/>
      <c r="F38" s="204"/>
      <c r="G38" s="204"/>
      <c r="H38" s="204"/>
      <c r="I38" s="204"/>
    </row>
    <row r="39" spans="1:9" ht="20.100000000000001" customHeight="1" x14ac:dyDescent="0.25">
      <c r="A39" s="1"/>
      <c r="B39" s="204" t="s">
        <v>2887</v>
      </c>
      <c r="C39" s="204" t="s">
        <v>2888</v>
      </c>
      <c r="D39" s="204"/>
      <c r="E39" s="204" t="s">
        <v>2889</v>
      </c>
      <c r="F39" s="204"/>
      <c r="G39" s="204" t="s">
        <v>2890</v>
      </c>
      <c r="H39" s="204"/>
      <c r="I39" s="204"/>
    </row>
    <row r="40" spans="1:9" ht="20.100000000000001" customHeight="1" x14ac:dyDescent="0.25">
      <c r="A40" s="1"/>
      <c r="B40" s="204"/>
      <c r="C40" s="3" t="s">
        <v>2891</v>
      </c>
      <c r="D40" s="3" t="s">
        <v>2892</v>
      </c>
      <c r="E40" s="3" t="s">
        <v>2891</v>
      </c>
      <c r="F40" s="3" t="s">
        <v>2892</v>
      </c>
      <c r="G40" s="3" t="s">
        <v>2891</v>
      </c>
      <c r="H40" s="3" t="s">
        <v>2892</v>
      </c>
      <c r="I40" s="3" t="s">
        <v>2893</v>
      </c>
    </row>
    <row r="41" spans="1:9" ht="25.5" x14ac:dyDescent="0.25">
      <c r="A41" s="1"/>
      <c r="B41" s="85" t="s">
        <v>2894</v>
      </c>
      <c r="C41" s="85" t="s">
        <v>2895</v>
      </c>
      <c r="D41" s="85" t="s">
        <v>2895</v>
      </c>
      <c r="E41" s="85" t="s">
        <v>2895</v>
      </c>
      <c r="F41" s="85" t="s">
        <v>2895</v>
      </c>
      <c r="G41" s="85" t="s">
        <v>2895</v>
      </c>
      <c r="H41" s="85" t="s">
        <v>2895</v>
      </c>
      <c r="I41" s="85" t="s">
        <v>2896</v>
      </c>
    </row>
    <row r="42" spans="1:9" ht="25.5" x14ac:dyDescent="0.25">
      <c r="A42" s="1"/>
      <c r="B42" s="85" t="s">
        <v>2897</v>
      </c>
      <c r="C42" s="85" t="s">
        <v>2895</v>
      </c>
      <c r="D42" s="85" t="s">
        <v>2895</v>
      </c>
      <c r="E42" s="85" t="s">
        <v>2895</v>
      </c>
      <c r="F42" s="85" t="s">
        <v>2895</v>
      </c>
      <c r="G42" s="85" t="s">
        <v>2895</v>
      </c>
      <c r="H42" s="85" t="s">
        <v>2895</v>
      </c>
      <c r="I42" s="85" t="s">
        <v>2896</v>
      </c>
    </row>
    <row r="43" spans="1:9" ht="25.5" x14ac:dyDescent="0.25">
      <c r="A43" s="1"/>
      <c r="B43" s="85" t="s">
        <v>2898</v>
      </c>
      <c r="C43" s="85" t="s">
        <v>2899</v>
      </c>
      <c r="D43" s="85" t="s">
        <v>2900</v>
      </c>
      <c r="E43" s="85" t="s">
        <v>2901</v>
      </c>
      <c r="F43" s="85" t="s">
        <v>2902</v>
      </c>
      <c r="G43" s="85" t="s">
        <v>1107</v>
      </c>
      <c r="H43" s="85" t="s">
        <v>1107</v>
      </c>
      <c r="I43" s="85" t="s">
        <v>1107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2905</v>
      </c>
      <c r="C46" s="204"/>
      <c r="D46" s="204"/>
      <c r="E46" s="204"/>
      <c r="F46" s="204"/>
      <c r="G46" s="204"/>
      <c r="H46" s="204"/>
      <c r="I46" s="204"/>
    </row>
    <row r="47" spans="1:9" ht="20.100000000000001" customHeight="1" x14ac:dyDescent="0.25">
      <c r="A47" s="1"/>
      <c r="B47" s="204" t="s">
        <v>2887</v>
      </c>
      <c r="C47" s="204" t="s">
        <v>2888</v>
      </c>
      <c r="D47" s="204"/>
      <c r="E47" s="204" t="s">
        <v>2889</v>
      </c>
      <c r="F47" s="204"/>
      <c r="G47" s="204" t="s">
        <v>2890</v>
      </c>
      <c r="H47" s="204"/>
      <c r="I47" s="204"/>
    </row>
    <row r="48" spans="1:9" ht="20.100000000000001" customHeight="1" x14ac:dyDescent="0.25">
      <c r="A48" s="1"/>
      <c r="B48" s="204"/>
      <c r="C48" s="3" t="s">
        <v>2891</v>
      </c>
      <c r="D48" s="3" t="s">
        <v>2892</v>
      </c>
      <c r="E48" s="3" t="s">
        <v>2891</v>
      </c>
      <c r="F48" s="3" t="s">
        <v>2892</v>
      </c>
      <c r="G48" s="3" t="s">
        <v>2891</v>
      </c>
      <c r="H48" s="3" t="s">
        <v>2892</v>
      </c>
      <c r="I48" s="3" t="s">
        <v>2893</v>
      </c>
    </row>
    <row r="49" spans="1:9" ht="25.5" x14ac:dyDescent="0.25">
      <c r="A49" s="1"/>
      <c r="B49" s="85" t="s">
        <v>2894</v>
      </c>
      <c r="C49" s="85" t="s">
        <v>2895</v>
      </c>
      <c r="D49" s="85" t="s">
        <v>2895</v>
      </c>
      <c r="E49" s="85" t="s">
        <v>2895</v>
      </c>
      <c r="F49" s="85" t="s">
        <v>2895</v>
      </c>
      <c r="G49" s="85" t="s">
        <v>2895</v>
      </c>
      <c r="H49" s="85" t="s">
        <v>2895</v>
      </c>
      <c r="I49" s="85" t="s">
        <v>2896</v>
      </c>
    </row>
    <row r="50" spans="1:9" ht="25.5" x14ac:dyDescent="0.25">
      <c r="A50" s="1"/>
      <c r="B50" s="85" t="s">
        <v>2897</v>
      </c>
      <c r="C50" s="85" t="s">
        <v>2895</v>
      </c>
      <c r="D50" s="85" t="s">
        <v>2895</v>
      </c>
      <c r="E50" s="85" t="s">
        <v>2895</v>
      </c>
      <c r="F50" s="85" t="s">
        <v>2895</v>
      </c>
      <c r="G50" s="85" t="s">
        <v>2895</v>
      </c>
      <c r="H50" s="85" t="s">
        <v>2895</v>
      </c>
      <c r="I50" s="85" t="s">
        <v>2896</v>
      </c>
    </row>
    <row r="51" spans="1:9" ht="25.5" x14ac:dyDescent="0.25">
      <c r="A51" s="1"/>
      <c r="B51" s="85" t="s">
        <v>2898</v>
      </c>
      <c r="C51" s="85" t="s">
        <v>2899</v>
      </c>
      <c r="D51" s="85" t="s">
        <v>2900</v>
      </c>
      <c r="E51" s="85" t="s">
        <v>2901</v>
      </c>
      <c r="F51" s="85" t="s">
        <v>2902</v>
      </c>
      <c r="G51" s="85" t="s">
        <v>1107</v>
      </c>
      <c r="H51" s="85" t="s">
        <v>1107</v>
      </c>
      <c r="I51" s="85" t="s">
        <v>1107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2906</v>
      </c>
      <c r="C54" s="204"/>
      <c r="D54" s="204"/>
      <c r="E54" s="204"/>
      <c r="F54" s="204"/>
      <c r="G54" s="204"/>
      <c r="H54" s="204"/>
      <c r="I54" s="204"/>
    </row>
    <row r="55" spans="1:9" ht="20.100000000000001" customHeight="1" x14ac:dyDescent="0.25">
      <c r="A55" s="1"/>
      <c r="B55" s="204" t="s">
        <v>2887</v>
      </c>
      <c r="C55" s="204" t="s">
        <v>2888</v>
      </c>
      <c r="D55" s="204"/>
      <c r="E55" s="204" t="s">
        <v>2889</v>
      </c>
      <c r="F55" s="204"/>
      <c r="G55" s="204" t="s">
        <v>2890</v>
      </c>
      <c r="H55" s="204"/>
      <c r="I55" s="204"/>
    </row>
    <row r="56" spans="1:9" ht="20.100000000000001" customHeight="1" x14ac:dyDescent="0.25">
      <c r="A56" s="1"/>
      <c r="B56" s="204"/>
      <c r="C56" s="3" t="s">
        <v>2891</v>
      </c>
      <c r="D56" s="3" t="s">
        <v>2892</v>
      </c>
      <c r="E56" s="3" t="s">
        <v>2891</v>
      </c>
      <c r="F56" s="3" t="s">
        <v>2892</v>
      </c>
      <c r="G56" s="3" t="s">
        <v>2891</v>
      </c>
      <c r="H56" s="3" t="s">
        <v>2892</v>
      </c>
      <c r="I56" s="3" t="s">
        <v>2893</v>
      </c>
    </row>
    <row r="57" spans="1:9" ht="25.5" x14ac:dyDescent="0.25">
      <c r="A57" s="1"/>
      <c r="B57" s="85" t="s">
        <v>2894</v>
      </c>
      <c r="C57" s="85" t="s">
        <v>2895</v>
      </c>
      <c r="D57" s="85" t="s">
        <v>2895</v>
      </c>
      <c r="E57" s="85" t="s">
        <v>2895</v>
      </c>
      <c r="F57" s="85" t="s">
        <v>2895</v>
      </c>
      <c r="G57" s="85" t="s">
        <v>2895</v>
      </c>
      <c r="H57" s="85" t="s">
        <v>2895</v>
      </c>
      <c r="I57" s="85" t="s">
        <v>2896</v>
      </c>
    </row>
    <row r="58" spans="1:9" ht="25.5" x14ac:dyDescent="0.25">
      <c r="A58" s="1"/>
      <c r="B58" s="85" t="s">
        <v>2897</v>
      </c>
      <c r="C58" s="85" t="s">
        <v>2895</v>
      </c>
      <c r="D58" s="85" t="s">
        <v>2895</v>
      </c>
      <c r="E58" s="85" t="s">
        <v>2895</v>
      </c>
      <c r="F58" s="85" t="s">
        <v>2895</v>
      </c>
      <c r="G58" s="85" t="s">
        <v>2895</v>
      </c>
      <c r="H58" s="85" t="s">
        <v>2895</v>
      </c>
      <c r="I58" s="85" t="s">
        <v>2896</v>
      </c>
    </row>
    <row r="59" spans="1:9" ht="25.5" x14ac:dyDescent="0.25">
      <c r="A59" s="1"/>
      <c r="B59" s="85" t="s">
        <v>2898</v>
      </c>
      <c r="C59" s="85" t="s">
        <v>2899</v>
      </c>
      <c r="D59" s="85" t="s">
        <v>2900</v>
      </c>
      <c r="E59" s="85" t="s">
        <v>2901</v>
      </c>
      <c r="F59" s="85" t="s">
        <v>2902</v>
      </c>
      <c r="G59" s="85" t="s">
        <v>1107</v>
      </c>
      <c r="H59" s="85" t="s">
        <v>1107</v>
      </c>
      <c r="I59" s="85" t="s">
        <v>1107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836</v>
      </c>
      <c r="C62" s="204"/>
      <c r="D62" s="204"/>
      <c r="E62" s="204"/>
      <c r="F62" s="204"/>
      <c r="G62" s="204"/>
      <c r="H62" s="204"/>
      <c r="I62" s="204"/>
    </row>
    <row r="63" spans="1:9" ht="20.100000000000001" customHeight="1" x14ac:dyDescent="0.25">
      <c r="A63" s="1"/>
      <c r="B63" s="204" t="s">
        <v>2887</v>
      </c>
      <c r="C63" s="204" t="s">
        <v>2888</v>
      </c>
      <c r="D63" s="204"/>
      <c r="E63" s="204" t="s">
        <v>2889</v>
      </c>
      <c r="F63" s="204"/>
      <c r="G63" s="204" t="s">
        <v>2890</v>
      </c>
      <c r="H63" s="204"/>
      <c r="I63" s="204"/>
    </row>
    <row r="64" spans="1:9" ht="20.100000000000001" customHeight="1" x14ac:dyDescent="0.25">
      <c r="A64" s="1"/>
      <c r="B64" s="204"/>
      <c r="C64" s="3" t="s">
        <v>2891</v>
      </c>
      <c r="D64" s="3" t="s">
        <v>2892</v>
      </c>
      <c r="E64" s="3" t="s">
        <v>2891</v>
      </c>
      <c r="F64" s="3" t="s">
        <v>2892</v>
      </c>
      <c r="G64" s="3" t="s">
        <v>2891</v>
      </c>
      <c r="H64" s="3" t="s">
        <v>2892</v>
      </c>
      <c r="I64" s="3" t="s">
        <v>2893</v>
      </c>
    </row>
    <row r="65" spans="1:9" ht="25.5" x14ac:dyDescent="0.25">
      <c r="A65" s="1"/>
      <c r="B65" s="85" t="s">
        <v>2894</v>
      </c>
      <c r="C65" s="85" t="s">
        <v>2895</v>
      </c>
      <c r="D65" s="85" t="s">
        <v>2895</v>
      </c>
      <c r="E65" s="85" t="s">
        <v>2895</v>
      </c>
      <c r="F65" s="85" t="s">
        <v>2895</v>
      </c>
      <c r="G65" s="85" t="s">
        <v>2895</v>
      </c>
      <c r="H65" s="85" t="s">
        <v>2895</v>
      </c>
      <c r="I65" s="85" t="s">
        <v>2896</v>
      </c>
    </row>
    <row r="66" spans="1:9" ht="25.5" x14ac:dyDescent="0.25">
      <c r="A66" s="1"/>
      <c r="B66" s="85" t="s">
        <v>2897</v>
      </c>
      <c r="C66" s="85" t="s">
        <v>2895</v>
      </c>
      <c r="D66" s="85" t="s">
        <v>2895</v>
      </c>
      <c r="E66" s="85" t="s">
        <v>2895</v>
      </c>
      <c r="F66" s="85" t="s">
        <v>2895</v>
      </c>
      <c r="G66" s="85" t="s">
        <v>2895</v>
      </c>
      <c r="H66" s="85" t="s">
        <v>2895</v>
      </c>
      <c r="I66" s="85" t="s">
        <v>2896</v>
      </c>
    </row>
    <row r="67" spans="1:9" x14ac:dyDescent="0.25">
      <c r="A67" s="1"/>
      <c r="B67" s="85" t="s">
        <v>2898</v>
      </c>
      <c r="C67" s="85" t="s">
        <v>2895</v>
      </c>
      <c r="D67" s="85" t="s">
        <v>2895</v>
      </c>
      <c r="E67" s="85" t="s">
        <v>2895</v>
      </c>
      <c r="F67" s="85" t="s">
        <v>2895</v>
      </c>
      <c r="G67" s="85" t="s">
        <v>1107</v>
      </c>
      <c r="H67" s="85" t="s">
        <v>1107</v>
      </c>
      <c r="I67" s="85" t="s">
        <v>1107</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2907</v>
      </c>
      <c r="C5" s="1"/>
      <c r="D5" s="1"/>
      <c r="E5" s="1"/>
      <c r="F5" s="1"/>
      <c r="G5" s="1"/>
    </row>
    <row r="6" spans="1:7" ht="30" customHeight="1" x14ac:dyDescent="0.25">
      <c r="A6" s="1"/>
      <c r="B6" s="204" t="s">
        <v>2886</v>
      </c>
      <c r="C6" s="204"/>
      <c r="D6" s="204"/>
      <c r="E6" s="204"/>
      <c r="F6" s="204"/>
      <c r="G6" s="204"/>
    </row>
    <row r="7" spans="1:7" x14ac:dyDescent="0.25">
      <c r="A7" s="1"/>
      <c r="B7" s="204" t="s">
        <v>2908</v>
      </c>
      <c r="C7" s="204" t="s">
        <v>2909</v>
      </c>
      <c r="D7" s="204" t="s">
        <v>2910</v>
      </c>
      <c r="E7" s="204" t="s">
        <v>2911</v>
      </c>
      <c r="F7" s="204" t="s">
        <v>2912</v>
      </c>
      <c r="G7" s="204"/>
    </row>
    <row r="8" spans="1:7" x14ac:dyDescent="0.25">
      <c r="A8" s="1"/>
      <c r="B8" s="204"/>
      <c r="C8" s="204"/>
      <c r="D8" s="204"/>
      <c r="E8" s="204"/>
      <c r="F8" s="204" t="s">
        <v>2892</v>
      </c>
      <c r="G8" s="204"/>
    </row>
    <row r="9" spans="1:7" x14ac:dyDescent="0.25">
      <c r="A9" s="1"/>
      <c r="B9" s="204"/>
      <c r="C9" s="204"/>
      <c r="D9" s="204"/>
      <c r="E9" s="204"/>
      <c r="F9" s="3" t="s">
        <v>2913</v>
      </c>
      <c r="G9" s="3" t="s">
        <v>2914</v>
      </c>
    </row>
    <row r="10" spans="1:7" x14ac:dyDescent="0.25">
      <c r="A10" s="1"/>
      <c r="B10" s="85" t="s">
        <v>2894</v>
      </c>
      <c r="C10" s="85" t="s">
        <v>2895</v>
      </c>
      <c r="D10" s="85" t="s">
        <v>2895</v>
      </c>
      <c r="E10" s="85">
        <v>0</v>
      </c>
      <c r="F10" s="85">
        <v>60.36</v>
      </c>
      <c r="G10" s="85">
        <v>59.64</v>
      </c>
    </row>
    <row r="11" spans="1:7" x14ac:dyDescent="0.25">
      <c r="A11" s="1"/>
      <c r="B11" s="85" t="s">
        <v>2915</v>
      </c>
      <c r="C11" s="85" t="s">
        <v>2895</v>
      </c>
      <c r="D11" s="85" t="s">
        <v>2895</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940</v>
      </c>
      <c r="C14" s="204"/>
      <c r="D14" s="204"/>
      <c r="E14" s="204"/>
      <c r="F14" s="204"/>
      <c r="G14" s="204"/>
    </row>
    <row r="15" spans="1:7" x14ac:dyDescent="0.25">
      <c r="A15" s="1"/>
      <c r="B15" s="204" t="s">
        <v>2908</v>
      </c>
      <c r="C15" s="204" t="s">
        <v>2909</v>
      </c>
      <c r="D15" s="204" t="s">
        <v>2910</v>
      </c>
      <c r="E15" s="204" t="s">
        <v>2911</v>
      </c>
      <c r="F15" s="204" t="s">
        <v>2912</v>
      </c>
      <c r="G15" s="204"/>
    </row>
    <row r="16" spans="1:7" x14ac:dyDescent="0.25">
      <c r="A16" s="1"/>
      <c r="B16" s="204"/>
      <c r="C16" s="204"/>
      <c r="D16" s="204"/>
      <c r="E16" s="204"/>
      <c r="F16" s="204" t="s">
        <v>2892</v>
      </c>
      <c r="G16" s="204"/>
    </row>
    <row r="17" spans="1:7" x14ac:dyDescent="0.25">
      <c r="A17" s="1"/>
      <c r="B17" s="204"/>
      <c r="C17" s="204"/>
      <c r="D17" s="204"/>
      <c r="E17" s="204"/>
      <c r="F17" s="3" t="s">
        <v>2913</v>
      </c>
      <c r="G17" s="3" t="s">
        <v>2914</v>
      </c>
    </row>
    <row r="18" spans="1:7" x14ac:dyDescent="0.25">
      <c r="A18" s="1"/>
      <c r="B18" s="85" t="s">
        <v>2894</v>
      </c>
      <c r="C18" s="85" t="s">
        <v>2895</v>
      </c>
      <c r="D18" s="85" t="s">
        <v>2895</v>
      </c>
      <c r="E18" s="85">
        <v>0</v>
      </c>
      <c r="F18" s="85">
        <v>60.36</v>
      </c>
      <c r="G18" s="85">
        <v>59.64</v>
      </c>
    </row>
    <row r="19" spans="1:7" x14ac:dyDescent="0.25">
      <c r="A19" s="1"/>
      <c r="B19" s="85" t="s">
        <v>2915</v>
      </c>
      <c r="C19" s="85" t="s">
        <v>2895</v>
      </c>
      <c r="D19" s="85" t="s">
        <v>2895</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2903</v>
      </c>
      <c r="C22" s="204"/>
      <c r="D22" s="204"/>
      <c r="E22" s="204"/>
      <c r="F22" s="204"/>
      <c r="G22" s="204"/>
    </row>
    <row r="23" spans="1:7" x14ac:dyDescent="0.25">
      <c r="A23" s="1"/>
      <c r="B23" s="204" t="s">
        <v>2908</v>
      </c>
      <c r="C23" s="204" t="s">
        <v>2909</v>
      </c>
      <c r="D23" s="204" t="s">
        <v>2910</v>
      </c>
      <c r="E23" s="204" t="s">
        <v>2911</v>
      </c>
      <c r="F23" s="204" t="s">
        <v>2912</v>
      </c>
      <c r="G23" s="204"/>
    </row>
    <row r="24" spans="1:7" x14ac:dyDescent="0.25">
      <c r="A24" s="1"/>
      <c r="B24" s="204"/>
      <c r="C24" s="204"/>
      <c r="D24" s="204"/>
      <c r="E24" s="204"/>
      <c r="F24" s="204" t="s">
        <v>2892</v>
      </c>
      <c r="G24" s="204"/>
    </row>
    <row r="25" spans="1:7" x14ac:dyDescent="0.25">
      <c r="A25" s="1"/>
      <c r="B25" s="204"/>
      <c r="C25" s="204"/>
      <c r="D25" s="204"/>
      <c r="E25" s="204"/>
      <c r="F25" s="3" t="s">
        <v>2913</v>
      </c>
      <c r="G25" s="3" t="s">
        <v>2914</v>
      </c>
    </row>
    <row r="26" spans="1:7" x14ac:dyDescent="0.25">
      <c r="A26" s="1"/>
      <c r="B26" s="85" t="s">
        <v>2894</v>
      </c>
      <c r="C26" s="85" t="s">
        <v>2895</v>
      </c>
      <c r="D26" s="85" t="s">
        <v>2895</v>
      </c>
      <c r="E26" s="85">
        <v>0</v>
      </c>
      <c r="F26" s="85">
        <v>60.36</v>
      </c>
      <c r="G26" s="85">
        <v>59.64</v>
      </c>
    </row>
    <row r="27" spans="1:7" x14ac:dyDescent="0.25">
      <c r="A27" s="1"/>
      <c r="B27" s="85" t="s">
        <v>2915</v>
      </c>
      <c r="C27" s="85" t="s">
        <v>2895</v>
      </c>
      <c r="D27" s="85" t="s">
        <v>2895</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2837</v>
      </c>
      <c r="C30" s="204"/>
      <c r="D30" s="204"/>
      <c r="E30" s="204"/>
      <c r="F30" s="204"/>
      <c r="G30" s="204"/>
    </row>
    <row r="31" spans="1:7" x14ac:dyDescent="0.25">
      <c r="A31" s="1"/>
      <c r="B31" s="204" t="s">
        <v>2908</v>
      </c>
      <c r="C31" s="204" t="s">
        <v>2909</v>
      </c>
      <c r="D31" s="204" t="s">
        <v>2910</v>
      </c>
      <c r="E31" s="204" t="s">
        <v>2911</v>
      </c>
      <c r="F31" s="204" t="s">
        <v>2912</v>
      </c>
      <c r="G31" s="204"/>
    </row>
    <row r="32" spans="1:7" x14ac:dyDescent="0.25">
      <c r="A32" s="1"/>
      <c r="B32" s="204"/>
      <c r="C32" s="204"/>
      <c r="D32" s="204"/>
      <c r="E32" s="204"/>
      <c r="F32" s="204" t="s">
        <v>2892</v>
      </c>
      <c r="G32" s="204"/>
    </row>
    <row r="33" spans="1:7" x14ac:dyDescent="0.25">
      <c r="A33" s="1"/>
      <c r="B33" s="204"/>
      <c r="C33" s="204"/>
      <c r="D33" s="204"/>
      <c r="E33" s="204"/>
      <c r="F33" s="3" t="s">
        <v>2913</v>
      </c>
      <c r="G33" s="3" t="s">
        <v>2914</v>
      </c>
    </row>
    <row r="34" spans="1:7" x14ac:dyDescent="0.25">
      <c r="A34" s="1"/>
      <c r="B34" s="85" t="s">
        <v>2894</v>
      </c>
      <c r="C34" s="85" t="s">
        <v>2895</v>
      </c>
      <c r="D34" s="85" t="s">
        <v>2895</v>
      </c>
      <c r="E34" s="85">
        <v>0</v>
      </c>
      <c r="F34" s="85">
        <v>60.36</v>
      </c>
      <c r="G34" s="85">
        <v>59.64</v>
      </c>
    </row>
    <row r="35" spans="1:7" x14ac:dyDescent="0.25">
      <c r="A35" s="1"/>
      <c r="B35" s="85" t="s">
        <v>2915</v>
      </c>
      <c r="C35" s="85" t="s">
        <v>2895</v>
      </c>
      <c r="D35" s="85" t="s">
        <v>2895</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89</v>
      </c>
      <c r="C38" s="204"/>
      <c r="D38" s="204"/>
      <c r="E38" s="204"/>
      <c r="F38" s="204"/>
      <c r="G38" s="204"/>
    </row>
    <row r="39" spans="1:7" x14ac:dyDescent="0.25">
      <c r="A39" s="1"/>
      <c r="B39" s="204" t="s">
        <v>2908</v>
      </c>
      <c r="C39" s="204" t="s">
        <v>2909</v>
      </c>
      <c r="D39" s="204" t="s">
        <v>2910</v>
      </c>
      <c r="E39" s="204" t="s">
        <v>2911</v>
      </c>
      <c r="F39" s="204" t="s">
        <v>2912</v>
      </c>
      <c r="G39" s="204"/>
    </row>
    <row r="40" spans="1:7" x14ac:dyDescent="0.25">
      <c r="A40" s="1"/>
      <c r="B40" s="204"/>
      <c r="C40" s="204"/>
      <c r="D40" s="204"/>
      <c r="E40" s="204"/>
      <c r="F40" s="204" t="s">
        <v>2892</v>
      </c>
      <c r="G40" s="204"/>
    </row>
    <row r="41" spans="1:7" x14ac:dyDescent="0.25">
      <c r="A41" s="1"/>
      <c r="B41" s="204"/>
      <c r="C41" s="204"/>
      <c r="D41" s="204"/>
      <c r="E41" s="204"/>
      <c r="F41" s="3" t="s">
        <v>2913</v>
      </c>
      <c r="G41" s="3" t="s">
        <v>2914</v>
      </c>
    </row>
    <row r="42" spans="1:7" x14ac:dyDescent="0.25">
      <c r="A42" s="1"/>
      <c r="B42" s="85" t="s">
        <v>2894</v>
      </c>
      <c r="C42" s="85" t="s">
        <v>2895</v>
      </c>
      <c r="D42" s="85" t="s">
        <v>2895</v>
      </c>
      <c r="E42" s="85">
        <v>0</v>
      </c>
      <c r="F42" s="85">
        <v>60.36</v>
      </c>
      <c r="G42" s="85">
        <v>59.64</v>
      </c>
    </row>
    <row r="43" spans="1:7" x14ac:dyDescent="0.25">
      <c r="A43" s="1"/>
      <c r="B43" s="85" t="s">
        <v>2915</v>
      </c>
      <c r="C43" s="85" t="s">
        <v>2895</v>
      </c>
      <c r="D43" s="85" t="s">
        <v>2895</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2905</v>
      </c>
      <c r="C46" s="204"/>
      <c r="D46" s="204"/>
      <c r="E46" s="204"/>
      <c r="F46" s="204"/>
      <c r="G46" s="204"/>
    </row>
    <row r="47" spans="1:7" x14ac:dyDescent="0.25">
      <c r="A47" s="1"/>
      <c r="B47" s="204" t="s">
        <v>2908</v>
      </c>
      <c r="C47" s="204" t="s">
        <v>2909</v>
      </c>
      <c r="D47" s="204" t="s">
        <v>2910</v>
      </c>
      <c r="E47" s="204" t="s">
        <v>2911</v>
      </c>
      <c r="F47" s="204" t="s">
        <v>2912</v>
      </c>
      <c r="G47" s="204"/>
    </row>
    <row r="48" spans="1:7" x14ac:dyDescent="0.25">
      <c r="A48" s="1"/>
      <c r="B48" s="204"/>
      <c r="C48" s="204"/>
      <c r="D48" s="204"/>
      <c r="E48" s="204"/>
      <c r="F48" s="204" t="s">
        <v>2892</v>
      </c>
      <c r="G48" s="204"/>
    </row>
    <row r="49" spans="1:7" x14ac:dyDescent="0.25">
      <c r="A49" s="1"/>
      <c r="B49" s="204"/>
      <c r="C49" s="204"/>
      <c r="D49" s="204"/>
      <c r="E49" s="204"/>
      <c r="F49" s="3" t="s">
        <v>2913</v>
      </c>
      <c r="G49" s="3" t="s">
        <v>2914</v>
      </c>
    </row>
    <row r="50" spans="1:7" x14ac:dyDescent="0.25">
      <c r="A50" s="1"/>
      <c r="B50" s="85" t="s">
        <v>2894</v>
      </c>
      <c r="C50" s="85" t="s">
        <v>2895</v>
      </c>
      <c r="D50" s="85" t="s">
        <v>2895</v>
      </c>
      <c r="E50" s="85">
        <v>0</v>
      </c>
      <c r="F50" s="85">
        <v>60.36</v>
      </c>
      <c r="G50" s="85">
        <v>59.64</v>
      </c>
    </row>
    <row r="51" spans="1:7" x14ac:dyDescent="0.25">
      <c r="A51" s="1"/>
      <c r="B51" s="85" t="s">
        <v>2915</v>
      </c>
      <c r="C51" s="85" t="s">
        <v>2895</v>
      </c>
      <c r="D51" s="85" t="s">
        <v>2895</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2906</v>
      </c>
      <c r="C54" s="204"/>
      <c r="D54" s="204"/>
      <c r="E54" s="204"/>
      <c r="F54" s="204"/>
      <c r="G54" s="204"/>
    </row>
    <row r="55" spans="1:7" x14ac:dyDescent="0.25">
      <c r="A55" s="1"/>
      <c r="B55" s="204" t="s">
        <v>2908</v>
      </c>
      <c r="C55" s="204" t="s">
        <v>2909</v>
      </c>
      <c r="D55" s="204" t="s">
        <v>2910</v>
      </c>
      <c r="E55" s="204" t="s">
        <v>2911</v>
      </c>
      <c r="F55" s="204" t="s">
        <v>2912</v>
      </c>
      <c r="G55" s="204"/>
    </row>
    <row r="56" spans="1:7" x14ac:dyDescent="0.25">
      <c r="A56" s="1"/>
      <c r="B56" s="204"/>
      <c r="C56" s="204"/>
      <c r="D56" s="204"/>
      <c r="E56" s="204"/>
      <c r="F56" s="204" t="s">
        <v>2892</v>
      </c>
      <c r="G56" s="204"/>
    </row>
    <row r="57" spans="1:7" x14ac:dyDescent="0.25">
      <c r="A57" s="1"/>
      <c r="B57" s="204"/>
      <c r="C57" s="204"/>
      <c r="D57" s="204"/>
      <c r="E57" s="204"/>
      <c r="F57" s="3" t="s">
        <v>2913</v>
      </c>
      <c r="G57" s="3" t="s">
        <v>2914</v>
      </c>
    </row>
    <row r="58" spans="1:7" x14ac:dyDescent="0.25">
      <c r="A58" s="1"/>
      <c r="B58" s="85" t="s">
        <v>2894</v>
      </c>
      <c r="C58" s="85" t="s">
        <v>2895</v>
      </c>
      <c r="D58" s="85" t="s">
        <v>2895</v>
      </c>
      <c r="E58" s="85">
        <v>0</v>
      </c>
      <c r="F58" s="85">
        <v>60.36</v>
      </c>
      <c r="G58" s="85">
        <v>59.64</v>
      </c>
    </row>
    <row r="59" spans="1:7" x14ac:dyDescent="0.25">
      <c r="A59" s="1"/>
      <c r="B59" s="85" t="s">
        <v>2915</v>
      </c>
      <c r="C59" s="85" t="s">
        <v>2895</v>
      </c>
      <c r="D59" s="85" t="s">
        <v>2895</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836</v>
      </c>
      <c r="C62" s="204"/>
      <c r="D62" s="204"/>
      <c r="E62" s="204"/>
      <c r="F62" s="204"/>
      <c r="G62" s="204"/>
    </row>
    <row r="63" spans="1:7" x14ac:dyDescent="0.25">
      <c r="A63" s="1"/>
      <c r="B63" s="204" t="s">
        <v>2908</v>
      </c>
      <c r="C63" s="204" t="s">
        <v>2909</v>
      </c>
      <c r="D63" s="204" t="s">
        <v>2910</v>
      </c>
      <c r="E63" s="204" t="s">
        <v>2911</v>
      </c>
      <c r="F63" s="204" t="s">
        <v>2912</v>
      </c>
      <c r="G63" s="204"/>
    </row>
    <row r="64" spans="1:7" x14ac:dyDescent="0.25">
      <c r="A64" s="1"/>
      <c r="B64" s="204"/>
      <c r="C64" s="204"/>
      <c r="D64" s="204"/>
      <c r="E64" s="204"/>
      <c r="F64" s="204" t="s">
        <v>2892</v>
      </c>
      <c r="G64" s="204"/>
    </row>
    <row r="65" spans="1:7" x14ac:dyDescent="0.25">
      <c r="A65" s="1"/>
      <c r="B65" s="204"/>
      <c r="C65" s="204"/>
      <c r="D65" s="204"/>
      <c r="E65" s="204"/>
      <c r="F65" s="3" t="s">
        <v>2913</v>
      </c>
      <c r="G65" s="3" t="s">
        <v>2914</v>
      </c>
    </row>
    <row r="66" spans="1:7" x14ac:dyDescent="0.25">
      <c r="A66" s="1"/>
      <c r="B66" s="85" t="s">
        <v>2894</v>
      </c>
      <c r="C66" s="85" t="s">
        <v>2895</v>
      </c>
      <c r="D66" s="85" t="s">
        <v>2895</v>
      </c>
      <c r="E66" s="85">
        <v>0</v>
      </c>
      <c r="F66" s="85">
        <v>60.36</v>
      </c>
      <c r="G66" s="85">
        <v>59.64</v>
      </c>
    </row>
    <row r="67" spans="1:7" x14ac:dyDescent="0.25">
      <c r="A67" s="1"/>
      <c r="B67" s="85" t="s">
        <v>2915</v>
      </c>
      <c r="C67" s="85" t="s">
        <v>2895</v>
      </c>
      <c r="D67" s="85" t="s">
        <v>2895</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P45" sqref="P45"/>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2916</v>
      </c>
      <c r="C5" s="1"/>
      <c r="D5" s="1"/>
      <c r="E5" s="1"/>
      <c r="F5" s="1"/>
    </row>
    <row r="6" spans="1:7" ht="27" customHeight="1" x14ac:dyDescent="0.25">
      <c r="A6" s="1"/>
      <c r="B6" s="7" t="s">
        <v>106</v>
      </c>
      <c r="C6" s="7" t="s">
        <v>737</v>
      </c>
      <c r="D6" s="7" t="s">
        <v>2917</v>
      </c>
      <c r="E6" s="7" t="s">
        <v>2918</v>
      </c>
      <c r="F6" s="7" t="s">
        <v>2919</v>
      </c>
    </row>
    <row r="7" spans="1:7" x14ac:dyDescent="0.25">
      <c r="A7" s="1"/>
      <c r="B7" s="145" t="s">
        <v>110</v>
      </c>
      <c r="C7" s="145" t="s">
        <v>952</v>
      </c>
      <c r="D7" s="53">
        <v>6656.1220000000003</v>
      </c>
      <c r="E7" s="53">
        <v>6370.2285000000002</v>
      </c>
      <c r="F7" s="175">
        <v>-4.295196211848281E-2</v>
      </c>
    </row>
    <row r="8" spans="1:7" x14ac:dyDescent="0.25">
      <c r="A8" s="1"/>
      <c r="B8" s="145" t="s">
        <v>110</v>
      </c>
      <c r="C8" s="145" t="s">
        <v>953</v>
      </c>
      <c r="D8" s="53">
        <v>6489.0630000000001</v>
      </c>
      <c r="E8" s="53">
        <v>6295.3513700000003</v>
      </c>
      <c r="F8" s="175">
        <v>-2.9852018696690109E-2</v>
      </c>
    </row>
    <row r="9" spans="1:7" x14ac:dyDescent="0.25">
      <c r="A9" s="1"/>
      <c r="B9" s="145" t="s">
        <v>110</v>
      </c>
      <c r="C9" s="145" t="s">
        <v>954</v>
      </c>
      <c r="D9" s="53">
        <v>6377.3360000000002</v>
      </c>
      <c r="E9" s="53">
        <v>6205.4158100000004</v>
      </c>
      <c r="F9" s="175">
        <v>-2.6957994686182443E-2</v>
      </c>
    </row>
    <row r="10" spans="1:7" x14ac:dyDescent="0.25">
      <c r="A10" s="1"/>
      <c r="B10" s="145" t="s">
        <v>110</v>
      </c>
      <c r="C10" s="145" t="s">
        <v>955</v>
      </c>
      <c r="D10" s="53">
        <v>6261.8410000000003</v>
      </c>
      <c r="E10" s="53">
        <v>6123.6297000000004</v>
      </c>
      <c r="F10" s="175">
        <v>-2.2071991288185058E-2</v>
      </c>
    </row>
    <row r="11" spans="1:7" x14ac:dyDescent="0.25">
      <c r="A11" s="1"/>
      <c r="B11" s="145" t="s">
        <v>110</v>
      </c>
      <c r="C11" s="145" t="s">
        <v>956</v>
      </c>
      <c r="D11" s="53">
        <v>6182.8509999999997</v>
      </c>
      <c r="E11" s="53">
        <v>6062.4453100000001</v>
      </c>
      <c r="F11" s="175">
        <v>-1.9474137416541335E-2</v>
      </c>
    </row>
    <row r="12" spans="1:7" x14ac:dyDescent="0.25">
      <c r="A12" s="1"/>
      <c r="B12" s="145" t="s">
        <v>110</v>
      </c>
      <c r="C12" s="145" t="s">
        <v>957</v>
      </c>
      <c r="D12" s="53">
        <v>6184.7309999999998</v>
      </c>
      <c r="E12" s="53">
        <v>6030.2038499999999</v>
      </c>
      <c r="F12" s="175">
        <v>-2.4985266133644293E-2</v>
      </c>
    </row>
    <row r="13" spans="1:7" x14ac:dyDescent="0.25">
      <c r="A13" s="1"/>
      <c r="B13" s="145" t="s">
        <v>110</v>
      </c>
      <c r="C13" s="145" t="s">
        <v>958</v>
      </c>
      <c r="D13" s="53">
        <v>6090.9759999999997</v>
      </c>
      <c r="E13" s="53">
        <v>5994.2080500000002</v>
      </c>
      <c r="F13" s="175">
        <v>-1.5887100852145862E-2</v>
      </c>
    </row>
    <row r="14" spans="1:7" x14ac:dyDescent="0.25">
      <c r="A14" s="1"/>
      <c r="B14" s="145" t="s">
        <v>110</v>
      </c>
      <c r="C14" s="145" t="s">
        <v>959</v>
      </c>
      <c r="D14" s="53">
        <v>6166.4059999999999</v>
      </c>
      <c r="E14" s="53">
        <v>5975.2135399999997</v>
      </c>
      <c r="F14" s="175">
        <v>-3.1005493313284921E-2</v>
      </c>
    </row>
    <row r="15" spans="1:7" x14ac:dyDescent="0.25">
      <c r="A15" s="1"/>
      <c r="B15" s="145" t="s">
        <v>110</v>
      </c>
      <c r="C15" s="145" t="s">
        <v>960</v>
      </c>
      <c r="D15" s="53">
        <v>6194.55</v>
      </c>
      <c r="E15" s="53">
        <v>5988.0276400000002</v>
      </c>
      <c r="F15" s="175">
        <v>-3.3339364441323419E-2</v>
      </c>
    </row>
    <row r="16" spans="1:7" x14ac:dyDescent="0.25">
      <c r="A16" s="1"/>
      <c r="B16" s="145" t="s">
        <v>110</v>
      </c>
      <c r="C16" s="145" t="s">
        <v>961</v>
      </c>
      <c r="D16" s="53">
        <v>6183.3</v>
      </c>
      <c r="E16" s="53">
        <v>5984.1218699999999</v>
      </c>
      <c r="F16" s="175">
        <v>-3.2212270147008878E-2</v>
      </c>
    </row>
    <row r="17" spans="1:6" x14ac:dyDescent="0.25">
      <c r="A17" s="1"/>
      <c r="B17" s="145" t="s">
        <v>110</v>
      </c>
      <c r="C17" s="145" t="s">
        <v>962</v>
      </c>
      <c r="D17" s="53">
        <v>6044.1570000000002</v>
      </c>
      <c r="E17" s="53">
        <v>5942.6971299999996</v>
      </c>
      <c r="F17" s="175">
        <v>-1.6786438538906254E-2</v>
      </c>
    </row>
    <row r="18" spans="1:6" x14ac:dyDescent="0.25">
      <c r="A18" s="1"/>
      <c r="B18" s="145" t="s">
        <v>110</v>
      </c>
      <c r="C18" s="145" t="s">
        <v>963</v>
      </c>
      <c r="D18" s="53">
        <v>5907.7579999999998</v>
      </c>
      <c r="E18" s="53">
        <v>5809.1503700000003</v>
      </c>
      <c r="F18" s="175">
        <v>-1.6691210100346021E-2</v>
      </c>
    </row>
    <row r="19" spans="1:6" x14ac:dyDescent="0.25">
      <c r="A19" s="1"/>
      <c r="B19" s="145" t="s">
        <v>110</v>
      </c>
      <c r="C19" s="145" t="s">
        <v>964</v>
      </c>
      <c r="D19" s="53">
        <v>5883.6490000000003</v>
      </c>
      <c r="E19" s="53">
        <v>5663.0203000000001</v>
      </c>
      <c r="F19" s="175">
        <v>-3.7498616929731873E-2</v>
      </c>
    </row>
    <row r="20" spans="1:6" x14ac:dyDescent="0.25">
      <c r="A20" s="1"/>
      <c r="B20" s="145" t="s">
        <v>110</v>
      </c>
      <c r="C20" s="145" t="s">
        <v>965</v>
      </c>
      <c r="D20" s="53">
        <v>5822.72</v>
      </c>
      <c r="E20" s="53">
        <v>5625.5229099999997</v>
      </c>
      <c r="F20" s="175">
        <v>-3.3866833713453511E-2</v>
      </c>
    </row>
    <row r="21" spans="1:6" x14ac:dyDescent="0.25">
      <c r="A21" s="1"/>
      <c r="B21" s="145" t="s">
        <v>110</v>
      </c>
      <c r="C21" s="145" t="s">
        <v>966</v>
      </c>
      <c r="D21" s="53">
        <v>5873.32</v>
      </c>
      <c r="E21" s="53">
        <v>5719.8337700000002</v>
      </c>
      <c r="F21" s="175">
        <v>-2.6132788610189809E-2</v>
      </c>
    </row>
    <row r="22" spans="1:6" x14ac:dyDescent="0.25">
      <c r="A22" s="1"/>
      <c r="B22" s="145" t="s">
        <v>110</v>
      </c>
      <c r="C22" s="145" t="s">
        <v>967</v>
      </c>
      <c r="D22" s="53">
        <v>5952.5789999999997</v>
      </c>
      <c r="E22" s="53">
        <v>5776.3242200000004</v>
      </c>
      <c r="F22" s="175">
        <v>-2.9609817862140092E-2</v>
      </c>
    </row>
    <row r="23" spans="1:6" x14ac:dyDescent="0.25">
      <c r="A23" s="1"/>
      <c r="B23" s="145" t="s">
        <v>110</v>
      </c>
      <c r="C23" s="145" t="s">
        <v>968</v>
      </c>
      <c r="D23" s="53">
        <v>6050.6189999999997</v>
      </c>
      <c r="E23" s="53">
        <v>5903.2417299999997</v>
      </c>
      <c r="F23" s="175">
        <v>-2.4357387235917516E-2</v>
      </c>
    </row>
    <row r="24" spans="1:6" x14ac:dyDescent="0.25">
      <c r="A24" s="1"/>
      <c r="B24" s="145" t="s">
        <v>110</v>
      </c>
      <c r="C24" s="145" t="s">
        <v>969</v>
      </c>
      <c r="D24" s="53">
        <v>6332.4949999999999</v>
      </c>
      <c r="E24" s="53">
        <v>6102.2406899999996</v>
      </c>
      <c r="F24" s="175">
        <v>-3.6360756700163206E-2</v>
      </c>
    </row>
    <row r="25" spans="1:6" x14ac:dyDescent="0.25">
      <c r="A25" s="1"/>
      <c r="B25" s="145" t="s">
        <v>110</v>
      </c>
      <c r="C25" s="145" t="s">
        <v>970</v>
      </c>
      <c r="D25" s="53">
        <v>6423.875</v>
      </c>
      <c r="E25" s="53">
        <v>6253.3695100000004</v>
      </c>
      <c r="F25" s="175">
        <v>-2.6542466968924521E-2</v>
      </c>
    </row>
    <row r="26" spans="1:6" x14ac:dyDescent="0.25">
      <c r="A26" s="1"/>
      <c r="B26" s="145" t="s">
        <v>110</v>
      </c>
      <c r="C26" s="145" t="s">
        <v>971</v>
      </c>
      <c r="D26" s="53">
        <v>6592.16</v>
      </c>
      <c r="E26" s="53">
        <v>6355.4904800000004</v>
      </c>
      <c r="F26" s="175">
        <v>-3.590166500813087E-2</v>
      </c>
    </row>
    <row r="27" spans="1:6" x14ac:dyDescent="0.25">
      <c r="A27" s="1"/>
      <c r="B27" s="145" t="s">
        <v>110</v>
      </c>
      <c r="C27" s="145" t="s">
        <v>972</v>
      </c>
      <c r="D27" s="53">
        <v>6577.9520000000002</v>
      </c>
      <c r="E27" s="53">
        <v>6433.9705899999999</v>
      </c>
      <c r="F27" s="175">
        <v>-2.1888485960371861E-2</v>
      </c>
    </row>
    <row r="28" spans="1:6" x14ac:dyDescent="0.25">
      <c r="A28" s="1"/>
      <c r="B28" s="145" t="s">
        <v>110</v>
      </c>
      <c r="C28" s="145" t="s">
        <v>973</v>
      </c>
      <c r="D28" s="53">
        <v>6668.3379999999997</v>
      </c>
      <c r="E28" s="53">
        <v>6496.9670299999998</v>
      </c>
      <c r="F28" s="175">
        <v>-2.5699202709880634E-2</v>
      </c>
    </row>
    <row r="29" spans="1:6" x14ac:dyDescent="0.25">
      <c r="A29" s="1"/>
      <c r="B29" s="145" t="s">
        <v>110</v>
      </c>
      <c r="C29" s="145" t="s">
        <v>974</v>
      </c>
      <c r="D29" s="53">
        <v>6682.7969999999996</v>
      </c>
      <c r="E29" s="53">
        <v>6545.0625600000003</v>
      </c>
      <c r="F29" s="175">
        <v>-2.0610298352620918E-2</v>
      </c>
    </row>
    <row r="30" spans="1:6" x14ac:dyDescent="0.25">
      <c r="A30" s="1"/>
      <c r="B30" s="145" t="s">
        <v>110</v>
      </c>
      <c r="C30" s="145" t="s">
        <v>975</v>
      </c>
      <c r="D30" s="53">
        <v>6701.0860000000002</v>
      </c>
      <c r="E30" s="53">
        <v>6563.7966800000004</v>
      </c>
      <c r="F30" s="175">
        <v>-2.048762245403208E-2</v>
      </c>
    </row>
    <row r="31" spans="1:6" x14ac:dyDescent="0.25">
      <c r="A31" s="1"/>
      <c r="B31" s="145" t="s">
        <v>110</v>
      </c>
      <c r="C31" s="145" t="s">
        <v>976</v>
      </c>
      <c r="D31" s="53">
        <v>6792.5569999999998</v>
      </c>
      <c r="E31" s="53">
        <v>6578.5997600000001</v>
      </c>
      <c r="F31" s="175">
        <v>-3.1498777264585345E-2</v>
      </c>
    </row>
    <row r="32" spans="1:6" x14ac:dyDescent="0.25">
      <c r="A32" s="1"/>
      <c r="B32" s="145" t="s">
        <v>110</v>
      </c>
      <c r="C32" s="145" t="s">
        <v>977</v>
      </c>
      <c r="D32" s="53">
        <v>6703.8959999999997</v>
      </c>
      <c r="E32" s="53">
        <v>6572.2983599999998</v>
      </c>
      <c r="F32" s="175">
        <v>-1.9630024093452526E-2</v>
      </c>
    </row>
    <row r="33" spans="1:6" x14ac:dyDescent="0.25">
      <c r="A33" s="1"/>
      <c r="B33" s="145" t="s">
        <v>110</v>
      </c>
      <c r="C33" s="145" t="s">
        <v>978</v>
      </c>
      <c r="D33" s="53">
        <v>6714.7470000000003</v>
      </c>
      <c r="E33" s="53">
        <v>6550.19254</v>
      </c>
      <c r="F33" s="175">
        <v>-2.4506427420124689E-2</v>
      </c>
    </row>
    <row r="34" spans="1:6" x14ac:dyDescent="0.25">
      <c r="A34" s="1"/>
      <c r="B34" s="145" t="s">
        <v>110</v>
      </c>
      <c r="C34" s="145" t="s">
        <v>979</v>
      </c>
      <c r="D34" s="53">
        <v>6621.6390000000001</v>
      </c>
      <c r="E34" s="53">
        <v>6549.3132599999999</v>
      </c>
      <c r="F34" s="175">
        <v>-1.092263410916844E-2</v>
      </c>
    </row>
    <row r="35" spans="1:6" x14ac:dyDescent="0.25">
      <c r="A35" s="1"/>
      <c r="B35" s="145" t="s">
        <v>110</v>
      </c>
      <c r="C35" s="145" t="s">
        <v>980</v>
      </c>
      <c r="D35" s="53">
        <v>6577.2439999999997</v>
      </c>
      <c r="E35" s="53">
        <v>6541.0248199999996</v>
      </c>
      <c r="F35" s="175">
        <v>-5.5067411213572132E-3</v>
      </c>
    </row>
    <row r="36" spans="1:6" x14ac:dyDescent="0.25">
      <c r="A36" s="1"/>
      <c r="B36" s="145" t="s">
        <v>110</v>
      </c>
      <c r="C36" s="145" t="s">
        <v>981</v>
      </c>
      <c r="D36" s="53">
        <v>6697.3549999999996</v>
      </c>
      <c r="E36" s="53">
        <v>6487.3285299999998</v>
      </c>
      <c r="F36" s="175">
        <v>-3.1359614355219341E-2</v>
      </c>
    </row>
    <row r="37" spans="1:6" x14ac:dyDescent="0.25">
      <c r="A37" s="1"/>
      <c r="B37" s="145" t="s">
        <v>110</v>
      </c>
      <c r="C37" s="145" t="s">
        <v>982</v>
      </c>
      <c r="D37" s="53">
        <v>6662.5169999999998</v>
      </c>
      <c r="E37" s="53">
        <v>6458.7671499999997</v>
      </c>
      <c r="F37" s="175">
        <v>-3.0581512962743661E-2</v>
      </c>
    </row>
    <row r="38" spans="1:6" x14ac:dyDescent="0.25">
      <c r="A38" s="1"/>
      <c r="B38" s="145" t="s">
        <v>110</v>
      </c>
      <c r="C38" s="145" t="s">
        <v>983</v>
      </c>
      <c r="D38" s="53">
        <v>6697.2349999999997</v>
      </c>
      <c r="E38" s="53">
        <v>6387.23117</v>
      </c>
      <c r="F38" s="175">
        <v>-4.6288330930600467E-2</v>
      </c>
    </row>
    <row r="39" spans="1:6" x14ac:dyDescent="0.25">
      <c r="A39" s="1"/>
      <c r="B39" s="145" t="s">
        <v>110</v>
      </c>
      <c r="C39" s="145" t="s">
        <v>984</v>
      </c>
      <c r="D39" s="53">
        <v>6538.7539999999999</v>
      </c>
      <c r="E39" s="53">
        <v>6380.0260200000002</v>
      </c>
      <c r="F39" s="175">
        <v>-2.4274958195399311E-2</v>
      </c>
    </row>
    <row r="40" spans="1:6" x14ac:dyDescent="0.25">
      <c r="A40" s="1"/>
      <c r="B40" s="145" t="s">
        <v>110</v>
      </c>
      <c r="C40" s="145" t="s">
        <v>985</v>
      </c>
      <c r="D40" s="53">
        <v>6585.5559999999996</v>
      </c>
      <c r="E40" s="53">
        <v>6407.2341100000003</v>
      </c>
      <c r="F40" s="175">
        <v>-2.7077727377916156E-2</v>
      </c>
    </row>
    <row r="41" spans="1:6" x14ac:dyDescent="0.25">
      <c r="A41" s="1"/>
      <c r="B41" s="145" t="s">
        <v>110</v>
      </c>
      <c r="C41" s="145" t="s">
        <v>986</v>
      </c>
      <c r="D41" s="53">
        <v>6641.2129999999997</v>
      </c>
      <c r="E41" s="53">
        <v>6520.4590500000004</v>
      </c>
      <c r="F41" s="175">
        <v>-1.8182514248526589E-2</v>
      </c>
    </row>
    <row r="42" spans="1:6" x14ac:dyDescent="0.25">
      <c r="A42" s="1"/>
      <c r="B42" s="145" t="s">
        <v>110</v>
      </c>
      <c r="C42" s="145" t="s">
        <v>987</v>
      </c>
      <c r="D42" s="53">
        <v>6827.9430000000002</v>
      </c>
      <c r="E42" s="53">
        <v>6793.0737399999998</v>
      </c>
      <c r="F42" s="175">
        <v>-5.1068469669415814E-3</v>
      </c>
    </row>
    <row r="43" spans="1:6" x14ac:dyDescent="0.25">
      <c r="A43" s="1"/>
      <c r="B43" s="145" t="s">
        <v>110</v>
      </c>
      <c r="C43" s="145" t="s">
        <v>988</v>
      </c>
      <c r="D43" s="53">
        <v>7275.9939999999997</v>
      </c>
      <c r="E43" s="53">
        <v>7268.0451599999997</v>
      </c>
      <c r="F43" s="175">
        <v>-1.0924747876372631E-3</v>
      </c>
    </row>
    <row r="44" spans="1:6" x14ac:dyDescent="0.25">
      <c r="A44" s="1"/>
      <c r="B44" s="145" t="s">
        <v>110</v>
      </c>
      <c r="C44" s="145" t="s">
        <v>989</v>
      </c>
      <c r="D44" s="53">
        <v>7439.2640000000001</v>
      </c>
      <c r="E44" s="53">
        <v>7331.2977799999999</v>
      </c>
      <c r="F44" s="175">
        <v>-1.4513024406715504E-2</v>
      </c>
    </row>
    <row r="45" spans="1:6" x14ac:dyDescent="0.25">
      <c r="A45" s="1"/>
      <c r="B45" s="145" t="s">
        <v>110</v>
      </c>
      <c r="C45" s="145" t="s">
        <v>990</v>
      </c>
      <c r="D45" s="53">
        <v>7474.7489999999998</v>
      </c>
      <c r="E45" s="53">
        <v>7354.2805799999996</v>
      </c>
      <c r="F45" s="175">
        <v>-1.6116717765372456E-2</v>
      </c>
    </row>
    <row r="46" spans="1:6" x14ac:dyDescent="0.25">
      <c r="A46" s="1"/>
      <c r="B46" s="145" t="s">
        <v>110</v>
      </c>
      <c r="C46" s="145" t="s">
        <v>991</v>
      </c>
      <c r="D46" s="53">
        <v>7499.5609999999997</v>
      </c>
      <c r="E46" s="53">
        <v>7349.8816900000002</v>
      </c>
      <c r="F46" s="175">
        <v>-1.9958409565573241E-2</v>
      </c>
    </row>
    <row r="47" spans="1:6" x14ac:dyDescent="0.25">
      <c r="A47" s="1"/>
      <c r="B47" s="145" t="s">
        <v>110</v>
      </c>
      <c r="C47" s="145" t="s">
        <v>992</v>
      </c>
      <c r="D47" s="53">
        <v>7506.5150000000003</v>
      </c>
      <c r="E47" s="53">
        <v>7322.3396599999996</v>
      </c>
      <c r="F47" s="175">
        <v>-2.4535398916807599E-2</v>
      </c>
    </row>
    <row r="48" spans="1:6" x14ac:dyDescent="0.25">
      <c r="A48" s="1"/>
      <c r="B48" s="145" t="s">
        <v>110</v>
      </c>
      <c r="C48" s="145" t="s">
        <v>993</v>
      </c>
      <c r="D48" s="53">
        <v>7420.7380000000003</v>
      </c>
      <c r="E48" s="53">
        <v>7263.0675499999998</v>
      </c>
      <c r="F48" s="175">
        <v>-2.1247273519156718E-2</v>
      </c>
    </row>
    <row r="49" spans="1:6" x14ac:dyDescent="0.25">
      <c r="A49" s="1"/>
      <c r="B49" s="145" t="s">
        <v>110</v>
      </c>
      <c r="C49" s="145" t="s">
        <v>994</v>
      </c>
      <c r="D49" s="53">
        <v>7345.2960000000003</v>
      </c>
      <c r="E49" s="53">
        <v>7147.6853600000004</v>
      </c>
      <c r="F49" s="175">
        <v>-2.6903019292891669E-2</v>
      </c>
    </row>
    <row r="50" spans="1:6" x14ac:dyDescent="0.25">
      <c r="A50" s="1"/>
      <c r="B50" s="145" t="s">
        <v>110</v>
      </c>
      <c r="C50" s="145" t="s">
        <v>995</v>
      </c>
      <c r="D50" s="53">
        <v>7175.616</v>
      </c>
      <c r="E50" s="53">
        <v>7046.9549399999996</v>
      </c>
      <c r="F50" s="175">
        <v>-1.7930315669065906E-2</v>
      </c>
    </row>
    <row r="51" spans="1:6" x14ac:dyDescent="0.25">
      <c r="A51" s="1"/>
      <c r="B51" s="145" t="s">
        <v>110</v>
      </c>
      <c r="C51" s="145" t="s">
        <v>996</v>
      </c>
      <c r="D51" s="53">
        <v>7086.4530000000004</v>
      </c>
      <c r="E51" s="53">
        <v>6918.2959600000004</v>
      </c>
      <c r="F51" s="175">
        <v>-2.3729366440446299E-2</v>
      </c>
    </row>
    <row r="52" spans="1:6" x14ac:dyDescent="0.25">
      <c r="A52" s="1"/>
      <c r="B52" s="145" t="s">
        <v>110</v>
      </c>
      <c r="C52" s="145" t="s">
        <v>997</v>
      </c>
      <c r="D52" s="53">
        <v>6881.5259999999998</v>
      </c>
      <c r="E52" s="53">
        <v>6616.4229100000002</v>
      </c>
      <c r="F52" s="175">
        <v>-3.8523881185655626E-2</v>
      </c>
    </row>
    <row r="53" spans="1:6" x14ac:dyDescent="0.25">
      <c r="A53" s="1"/>
      <c r="B53" s="145" t="s">
        <v>110</v>
      </c>
      <c r="C53" s="145" t="s">
        <v>998</v>
      </c>
      <c r="D53" s="53">
        <v>6666.7470000000003</v>
      </c>
      <c r="E53" s="53">
        <v>6443.9133199999997</v>
      </c>
      <c r="F53" s="175">
        <v>-3.3424649232976743E-2</v>
      </c>
    </row>
    <row r="54" spans="1:6" x14ac:dyDescent="0.25">
      <c r="A54" s="1"/>
      <c r="B54" s="145" t="s">
        <v>999</v>
      </c>
      <c r="C54" s="145" t="s">
        <v>111</v>
      </c>
      <c r="D54" s="53">
        <v>6417.4480000000003</v>
      </c>
      <c r="E54" s="53">
        <v>6247.5913200000005</v>
      </c>
      <c r="F54" s="175">
        <v>-2.6467948006746608E-2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205" t="s">
        <v>2920</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row>
    <row r="6" spans="1:659" ht="20.100000000000001" customHeight="1" x14ac:dyDescent="0.25">
      <c r="A6" s="1"/>
      <c r="B6" s="204" t="s">
        <v>106</v>
      </c>
      <c r="C6" s="204" t="s">
        <v>737</v>
      </c>
      <c r="D6" s="228" t="s">
        <v>747</v>
      </c>
      <c r="E6" s="228"/>
      <c r="F6" s="228"/>
      <c r="G6" s="228"/>
      <c r="H6" s="228" t="s">
        <v>66</v>
      </c>
      <c r="I6" s="228"/>
      <c r="J6" s="228"/>
      <c r="K6" s="228"/>
      <c r="L6" s="228" t="s">
        <v>66</v>
      </c>
      <c r="M6" s="228"/>
      <c r="N6" s="228"/>
      <c r="O6" s="228"/>
      <c r="P6" s="228" t="s">
        <v>66</v>
      </c>
      <c r="Q6" s="228"/>
      <c r="R6" s="228"/>
      <c r="S6" s="228"/>
      <c r="T6" s="228" t="s">
        <v>66</v>
      </c>
      <c r="U6" s="228"/>
      <c r="V6" s="228"/>
      <c r="W6" s="228"/>
      <c r="X6" s="228" t="s">
        <v>153</v>
      </c>
      <c r="Y6" s="228"/>
      <c r="Z6" s="228"/>
      <c r="AA6" s="228"/>
      <c r="AB6" s="228" t="s">
        <v>153</v>
      </c>
      <c r="AC6" s="228"/>
      <c r="AD6" s="228"/>
      <c r="AE6" s="228"/>
      <c r="AF6" s="228" t="s">
        <v>195</v>
      </c>
      <c r="AG6" s="228"/>
      <c r="AH6" s="228"/>
      <c r="AI6" s="228"/>
      <c r="AJ6" s="228" t="s">
        <v>195</v>
      </c>
      <c r="AK6" s="228"/>
      <c r="AL6" s="228"/>
      <c r="AM6" s="228"/>
      <c r="AN6" s="228" t="s">
        <v>143</v>
      </c>
      <c r="AO6" s="228"/>
      <c r="AP6" s="228"/>
      <c r="AQ6" s="228"/>
      <c r="AR6" s="228" t="s">
        <v>143</v>
      </c>
      <c r="AS6" s="228"/>
      <c r="AT6" s="228"/>
      <c r="AU6" s="228"/>
      <c r="AV6" s="228" t="s">
        <v>143</v>
      </c>
      <c r="AW6" s="228"/>
      <c r="AX6" s="228"/>
      <c r="AY6" s="228"/>
      <c r="AZ6" s="228" t="s">
        <v>143</v>
      </c>
      <c r="BA6" s="228"/>
      <c r="BB6" s="228"/>
      <c r="BC6" s="228"/>
      <c r="BD6" s="228" t="s">
        <v>143</v>
      </c>
      <c r="BE6" s="228"/>
      <c r="BF6" s="228"/>
      <c r="BG6" s="228"/>
      <c r="BH6" s="228" t="s">
        <v>143</v>
      </c>
      <c r="BI6" s="228"/>
      <c r="BJ6" s="228"/>
      <c r="BK6" s="228"/>
      <c r="BL6" s="228" t="s">
        <v>143</v>
      </c>
      <c r="BM6" s="228"/>
      <c r="BN6" s="228"/>
      <c r="BO6" s="228"/>
      <c r="BP6" s="228" t="s">
        <v>143</v>
      </c>
      <c r="BQ6" s="228"/>
      <c r="BR6" s="228"/>
      <c r="BS6" s="228"/>
      <c r="BT6" s="228" t="s">
        <v>748</v>
      </c>
      <c r="BU6" s="228"/>
      <c r="BV6" s="228"/>
      <c r="BW6" s="228"/>
      <c r="BX6" s="228" t="s">
        <v>748</v>
      </c>
      <c r="BY6" s="228"/>
      <c r="BZ6" s="228"/>
      <c r="CA6" s="228"/>
      <c r="CB6" s="228" t="s">
        <v>748</v>
      </c>
      <c r="CC6" s="228"/>
      <c r="CD6" s="228"/>
      <c r="CE6" s="228"/>
      <c r="CF6" s="228" t="s">
        <v>748</v>
      </c>
      <c r="CG6" s="228"/>
      <c r="CH6" s="228"/>
      <c r="CI6" s="228"/>
      <c r="CJ6" s="228" t="s">
        <v>300</v>
      </c>
      <c r="CK6" s="228"/>
      <c r="CL6" s="228"/>
      <c r="CM6" s="228"/>
      <c r="CN6" s="228" t="s">
        <v>305</v>
      </c>
      <c r="CO6" s="228"/>
      <c r="CP6" s="228"/>
      <c r="CQ6" s="228"/>
      <c r="CR6" s="228" t="s">
        <v>305</v>
      </c>
      <c r="CS6" s="228"/>
      <c r="CT6" s="228"/>
      <c r="CU6" s="228"/>
      <c r="CV6" s="228" t="s">
        <v>305</v>
      </c>
      <c r="CW6" s="228"/>
      <c r="CX6" s="228"/>
      <c r="CY6" s="228"/>
      <c r="CZ6" s="228" t="s">
        <v>118</v>
      </c>
      <c r="DA6" s="228"/>
      <c r="DB6" s="228"/>
      <c r="DC6" s="228"/>
      <c r="DD6" s="228" t="s">
        <v>118</v>
      </c>
      <c r="DE6" s="228"/>
      <c r="DF6" s="228"/>
      <c r="DG6" s="228"/>
      <c r="DH6" s="228" t="s">
        <v>118</v>
      </c>
      <c r="DI6" s="228"/>
      <c r="DJ6" s="228"/>
      <c r="DK6" s="228"/>
      <c r="DL6" s="228" t="s">
        <v>118</v>
      </c>
      <c r="DM6" s="228"/>
      <c r="DN6" s="228"/>
      <c r="DO6" s="228"/>
      <c r="DP6" s="228" t="s">
        <v>118</v>
      </c>
      <c r="DQ6" s="228"/>
      <c r="DR6" s="228"/>
      <c r="DS6" s="228"/>
      <c r="DT6" s="228" t="s">
        <v>118</v>
      </c>
      <c r="DU6" s="228"/>
      <c r="DV6" s="228"/>
      <c r="DW6" s="228"/>
      <c r="DX6" s="228" t="s">
        <v>118</v>
      </c>
      <c r="DY6" s="228"/>
      <c r="DZ6" s="228"/>
      <c r="EA6" s="228"/>
      <c r="EB6" s="228" t="s">
        <v>89</v>
      </c>
      <c r="EC6" s="228"/>
      <c r="ED6" s="228"/>
      <c r="EE6" s="228"/>
      <c r="EF6" s="228" t="s">
        <v>113</v>
      </c>
      <c r="EG6" s="228"/>
      <c r="EH6" s="228"/>
      <c r="EI6" s="228"/>
      <c r="EJ6" s="228" t="s">
        <v>508</v>
      </c>
      <c r="EK6" s="228"/>
      <c r="EL6" s="228"/>
      <c r="EM6" s="228"/>
      <c r="EN6" s="228" t="s">
        <v>749</v>
      </c>
      <c r="EO6" s="228"/>
      <c r="EP6" s="228"/>
      <c r="EQ6" s="228"/>
      <c r="ER6" s="228" t="s">
        <v>749</v>
      </c>
      <c r="ES6" s="228"/>
      <c r="ET6" s="228"/>
      <c r="EU6" s="228"/>
      <c r="EV6" s="228" t="s">
        <v>370</v>
      </c>
      <c r="EW6" s="228"/>
      <c r="EX6" s="228"/>
      <c r="EY6" s="228"/>
      <c r="EZ6" s="228" t="s">
        <v>370</v>
      </c>
      <c r="FA6" s="228"/>
      <c r="FB6" s="228"/>
      <c r="FC6" s="228"/>
      <c r="FD6" s="228" t="s">
        <v>77</v>
      </c>
      <c r="FE6" s="228"/>
      <c r="FF6" s="228"/>
      <c r="FG6" s="228"/>
      <c r="FH6" s="228" t="s">
        <v>750</v>
      </c>
      <c r="FI6" s="228"/>
      <c r="FJ6" s="228"/>
      <c r="FK6" s="228"/>
      <c r="FL6" s="228" t="s">
        <v>750</v>
      </c>
      <c r="FM6" s="228"/>
      <c r="FN6" s="228"/>
      <c r="FO6" s="228"/>
      <c r="FP6" s="228" t="s">
        <v>751</v>
      </c>
      <c r="FQ6" s="228"/>
      <c r="FR6" s="228"/>
      <c r="FS6" s="228"/>
      <c r="FT6" s="228" t="s">
        <v>752</v>
      </c>
      <c r="FU6" s="228"/>
      <c r="FV6" s="228"/>
      <c r="FW6" s="228"/>
      <c r="FX6" s="228" t="s">
        <v>753</v>
      </c>
      <c r="FY6" s="228"/>
      <c r="FZ6" s="228"/>
      <c r="GA6" s="228"/>
      <c r="GB6" s="228" t="s">
        <v>140</v>
      </c>
      <c r="GC6" s="228"/>
      <c r="GD6" s="228"/>
      <c r="GE6" s="228"/>
      <c r="GF6" s="228" t="s">
        <v>140</v>
      </c>
      <c r="GG6" s="228"/>
      <c r="GH6" s="228"/>
      <c r="GI6" s="228"/>
      <c r="GJ6" s="228" t="s">
        <v>140</v>
      </c>
      <c r="GK6" s="228"/>
      <c r="GL6" s="228"/>
      <c r="GM6" s="228"/>
      <c r="GN6" s="228" t="s">
        <v>189</v>
      </c>
      <c r="GO6" s="228"/>
      <c r="GP6" s="228"/>
      <c r="GQ6" s="228"/>
      <c r="GR6" s="228" t="s">
        <v>189</v>
      </c>
      <c r="GS6" s="228"/>
      <c r="GT6" s="228"/>
      <c r="GU6" s="228"/>
      <c r="GV6" s="228" t="s">
        <v>189</v>
      </c>
      <c r="GW6" s="228"/>
      <c r="GX6" s="228"/>
      <c r="GY6" s="228"/>
      <c r="GZ6" s="228" t="s">
        <v>189</v>
      </c>
      <c r="HA6" s="228"/>
      <c r="HB6" s="228"/>
      <c r="HC6" s="228"/>
      <c r="HD6" s="228" t="s">
        <v>189</v>
      </c>
      <c r="HE6" s="228"/>
      <c r="HF6" s="228"/>
      <c r="HG6" s="228"/>
      <c r="HH6" s="228" t="s">
        <v>189</v>
      </c>
      <c r="HI6" s="228"/>
      <c r="HJ6" s="228"/>
      <c r="HK6" s="228"/>
      <c r="HL6" s="228" t="s">
        <v>189</v>
      </c>
      <c r="HM6" s="228"/>
      <c r="HN6" s="228"/>
      <c r="HO6" s="228"/>
      <c r="HP6" s="228" t="s">
        <v>189</v>
      </c>
      <c r="HQ6" s="228"/>
      <c r="HR6" s="228"/>
      <c r="HS6" s="228"/>
      <c r="HT6" s="228" t="s">
        <v>754</v>
      </c>
      <c r="HU6" s="228"/>
      <c r="HV6" s="228"/>
      <c r="HW6" s="228"/>
      <c r="HX6" s="228" t="s">
        <v>754</v>
      </c>
      <c r="HY6" s="228"/>
      <c r="HZ6" s="228"/>
      <c r="IA6" s="228"/>
      <c r="IB6" s="228" t="s">
        <v>755</v>
      </c>
      <c r="IC6" s="228"/>
      <c r="ID6" s="228"/>
      <c r="IE6" s="228"/>
      <c r="IF6" s="228" t="s">
        <v>124</v>
      </c>
      <c r="IG6" s="228"/>
      <c r="IH6" s="228"/>
      <c r="II6" s="228"/>
      <c r="IJ6" s="228" t="s">
        <v>124</v>
      </c>
      <c r="IK6" s="228"/>
      <c r="IL6" s="228"/>
      <c r="IM6" s="228"/>
      <c r="IN6" s="228" t="s">
        <v>124</v>
      </c>
      <c r="IO6" s="228"/>
      <c r="IP6" s="228"/>
      <c r="IQ6" s="228"/>
      <c r="IR6" s="228" t="s">
        <v>131</v>
      </c>
      <c r="IS6" s="228"/>
      <c r="IT6" s="228"/>
      <c r="IU6" s="228"/>
      <c r="IV6" s="228" t="s">
        <v>131</v>
      </c>
      <c r="IW6" s="228"/>
      <c r="IX6" s="228"/>
      <c r="IY6" s="228"/>
      <c r="IZ6" s="228" t="s">
        <v>131</v>
      </c>
      <c r="JA6" s="228"/>
      <c r="JB6" s="228"/>
      <c r="JC6" s="228"/>
      <c r="JD6" s="228" t="s">
        <v>131</v>
      </c>
      <c r="JE6" s="228"/>
      <c r="JF6" s="228"/>
      <c r="JG6" s="228"/>
      <c r="JH6" s="228" t="s">
        <v>131</v>
      </c>
      <c r="JI6" s="228"/>
      <c r="JJ6" s="228"/>
      <c r="JK6" s="228"/>
      <c r="JL6" s="228" t="s">
        <v>131</v>
      </c>
      <c r="JM6" s="228"/>
      <c r="JN6" s="228"/>
      <c r="JO6" s="228"/>
      <c r="JP6" s="228" t="s">
        <v>131</v>
      </c>
      <c r="JQ6" s="228"/>
      <c r="JR6" s="228"/>
      <c r="JS6" s="228"/>
      <c r="JT6" s="228" t="s">
        <v>131</v>
      </c>
      <c r="JU6" s="228"/>
      <c r="JV6" s="228"/>
      <c r="JW6" s="228"/>
      <c r="JX6" s="228" t="s">
        <v>131</v>
      </c>
      <c r="JY6" s="228"/>
      <c r="JZ6" s="228"/>
      <c r="KA6" s="228"/>
      <c r="KB6" s="228" t="s">
        <v>131</v>
      </c>
      <c r="KC6" s="228"/>
      <c r="KD6" s="228"/>
      <c r="KE6" s="228"/>
      <c r="KF6" s="228" t="s">
        <v>131</v>
      </c>
      <c r="KG6" s="228"/>
      <c r="KH6" s="228"/>
      <c r="KI6" s="228"/>
      <c r="KJ6" s="228" t="s">
        <v>131</v>
      </c>
      <c r="KK6" s="228"/>
      <c r="KL6" s="228"/>
      <c r="KM6" s="228"/>
      <c r="KN6" s="228" t="s">
        <v>131</v>
      </c>
      <c r="KO6" s="228"/>
      <c r="KP6" s="228"/>
      <c r="KQ6" s="228"/>
      <c r="KR6" s="228" t="s">
        <v>131</v>
      </c>
      <c r="KS6" s="228"/>
      <c r="KT6" s="228"/>
      <c r="KU6" s="228"/>
      <c r="KV6" s="228" t="s">
        <v>756</v>
      </c>
      <c r="KW6" s="228"/>
      <c r="KX6" s="228"/>
      <c r="KY6" s="228"/>
      <c r="KZ6" s="228" t="s">
        <v>756</v>
      </c>
      <c r="LA6" s="228"/>
      <c r="LB6" s="228"/>
      <c r="LC6" s="228"/>
      <c r="LD6" s="228" t="s">
        <v>757</v>
      </c>
      <c r="LE6" s="228"/>
      <c r="LF6" s="228"/>
      <c r="LG6" s="228"/>
      <c r="LH6" s="228" t="s">
        <v>175</v>
      </c>
      <c r="LI6" s="228"/>
      <c r="LJ6" s="228"/>
      <c r="LK6" s="228"/>
      <c r="LL6" s="228" t="s">
        <v>175</v>
      </c>
      <c r="LM6" s="228"/>
      <c r="LN6" s="228"/>
      <c r="LO6" s="228"/>
      <c r="LP6" s="228" t="s">
        <v>175</v>
      </c>
      <c r="LQ6" s="228"/>
      <c r="LR6" s="228"/>
      <c r="LS6" s="228"/>
      <c r="LT6" s="228" t="s">
        <v>175</v>
      </c>
      <c r="LU6" s="228"/>
      <c r="LV6" s="228"/>
      <c r="LW6" s="228"/>
      <c r="LX6" s="228" t="s">
        <v>175</v>
      </c>
      <c r="LY6" s="228"/>
      <c r="LZ6" s="228"/>
      <c r="MA6" s="228"/>
      <c r="MB6" s="228" t="s">
        <v>175</v>
      </c>
      <c r="MC6" s="228"/>
      <c r="MD6" s="228"/>
      <c r="ME6" s="228"/>
      <c r="MF6" s="228" t="s">
        <v>175</v>
      </c>
      <c r="MG6" s="228"/>
      <c r="MH6" s="228"/>
      <c r="MI6" s="228"/>
      <c r="MJ6" s="228" t="s">
        <v>175</v>
      </c>
      <c r="MK6" s="228"/>
      <c r="ML6" s="228"/>
      <c r="MM6" s="228"/>
      <c r="MN6" s="228" t="s">
        <v>175</v>
      </c>
      <c r="MO6" s="228"/>
      <c r="MP6" s="228"/>
      <c r="MQ6" s="228"/>
      <c r="MR6" s="228" t="s">
        <v>175</v>
      </c>
      <c r="MS6" s="228"/>
      <c r="MT6" s="228"/>
      <c r="MU6" s="228"/>
      <c r="MV6" s="228" t="s">
        <v>175</v>
      </c>
      <c r="MW6" s="228"/>
      <c r="MX6" s="228"/>
      <c r="MY6" s="228"/>
      <c r="MZ6" s="228" t="s">
        <v>175</v>
      </c>
      <c r="NA6" s="228"/>
      <c r="NB6" s="228"/>
      <c r="NC6" s="228"/>
      <c r="ND6" s="228" t="s">
        <v>186</v>
      </c>
      <c r="NE6" s="228"/>
      <c r="NF6" s="228"/>
      <c r="NG6" s="228"/>
      <c r="NH6" s="228" t="s">
        <v>186</v>
      </c>
      <c r="NI6" s="228"/>
      <c r="NJ6" s="228"/>
      <c r="NK6" s="228"/>
      <c r="NL6" s="228" t="s">
        <v>186</v>
      </c>
      <c r="NM6" s="228"/>
      <c r="NN6" s="228"/>
      <c r="NO6" s="228"/>
      <c r="NP6" s="228" t="s">
        <v>186</v>
      </c>
      <c r="NQ6" s="228"/>
      <c r="NR6" s="228"/>
      <c r="NS6" s="228"/>
      <c r="NT6" s="228" t="s">
        <v>192</v>
      </c>
      <c r="NU6" s="228"/>
      <c r="NV6" s="228"/>
      <c r="NW6" s="228"/>
      <c r="NX6" s="228" t="s">
        <v>192</v>
      </c>
      <c r="NY6" s="228"/>
      <c r="NZ6" s="228"/>
      <c r="OA6" s="228"/>
      <c r="OB6" s="228" t="s">
        <v>758</v>
      </c>
      <c r="OC6" s="228"/>
      <c r="OD6" s="228"/>
      <c r="OE6" s="228"/>
      <c r="OF6" s="228" t="s">
        <v>759</v>
      </c>
      <c r="OG6" s="228"/>
      <c r="OH6" s="228"/>
      <c r="OI6" s="228"/>
      <c r="OJ6" s="228" t="s">
        <v>760</v>
      </c>
      <c r="OK6" s="228"/>
      <c r="OL6" s="228"/>
      <c r="OM6" s="228"/>
      <c r="ON6" s="228" t="s">
        <v>761</v>
      </c>
      <c r="OO6" s="228"/>
      <c r="OP6" s="228"/>
      <c r="OQ6" s="228"/>
      <c r="OR6" s="228" t="s">
        <v>762</v>
      </c>
      <c r="OS6" s="228"/>
      <c r="OT6" s="228"/>
      <c r="OU6" s="228"/>
      <c r="OV6" s="228" t="s">
        <v>763</v>
      </c>
      <c r="OW6" s="228"/>
      <c r="OX6" s="228"/>
      <c r="OY6" s="228"/>
      <c r="OZ6" s="228" t="s">
        <v>764</v>
      </c>
      <c r="PA6" s="228"/>
      <c r="PB6" s="228"/>
      <c r="PC6" s="228"/>
      <c r="PD6" s="228" t="s">
        <v>153</v>
      </c>
      <c r="PE6" s="228"/>
      <c r="PF6" s="228"/>
      <c r="PG6" s="228"/>
      <c r="PH6" s="228" t="s">
        <v>153</v>
      </c>
      <c r="PI6" s="228"/>
      <c r="PJ6" s="228"/>
      <c r="PK6" s="228"/>
      <c r="PL6" s="228" t="s">
        <v>143</v>
      </c>
      <c r="PM6" s="228"/>
      <c r="PN6" s="228"/>
      <c r="PO6" s="228"/>
      <c r="PP6" s="228" t="s">
        <v>89</v>
      </c>
      <c r="PQ6" s="228"/>
      <c r="PR6" s="228"/>
      <c r="PS6" s="228"/>
      <c r="PT6" s="228" t="s">
        <v>765</v>
      </c>
      <c r="PU6" s="228"/>
      <c r="PV6" s="228"/>
      <c r="PW6" s="228"/>
      <c r="PX6" s="228" t="s">
        <v>353</v>
      </c>
      <c r="PY6" s="228"/>
      <c r="PZ6" s="228"/>
      <c r="QA6" s="228"/>
      <c r="QB6" s="228" t="s">
        <v>367</v>
      </c>
      <c r="QC6" s="228"/>
      <c r="QD6" s="228"/>
      <c r="QE6" s="228"/>
      <c r="QF6" s="228" t="s">
        <v>380</v>
      </c>
      <c r="QG6" s="228"/>
      <c r="QH6" s="228"/>
      <c r="QI6" s="228"/>
      <c r="QJ6" s="228" t="s">
        <v>766</v>
      </c>
      <c r="QK6" s="228"/>
      <c r="QL6" s="228"/>
      <c r="QM6" s="228"/>
      <c r="QN6" s="228" t="s">
        <v>767</v>
      </c>
      <c r="QO6" s="228"/>
      <c r="QP6" s="228"/>
      <c r="QQ6" s="228"/>
      <c r="QR6" s="228" t="s">
        <v>768</v>
      </c>
      <c r="QS6" s="228"/>
      <c r="QT6" s="228"/>
      <c r="QU6" s="228"/>
      <c r="QV6" s="228" t="s">
        <v>769</v>
      </c>
      <c r="QW6" s="228"/>
      <c r="QX6" s="228"/>
      <c r="QY6" s="228"/>
      <c r="QZ6" s="228" t="s">
        <v>770</v>
      </c>
      <c r="RA6" s="228"/>
      <c r="RB6" s="228"/>
      <c r="RC6" s="228"/>
      <c r="RD6" s="228" t="s">
        <v>771</v>
      </c>
      <c r="RE6" s="228"/>
      <c r="RF6" s="228"/>
      <c r="RG6" s="228"/>
      <c r="RH6" s="228" t="s">
        <v>772</v>
      </c>
      <c r="RI6" s="228"/>
      <c r="RJ6" s="228"/>
      <c r="RK6" s="228"/>
      <c r="RL6" s="228" t="s">
        <v>773</v>
      </c>
      <c r="RM6" s="228"/>
      <c r="RN6" s="228"/>
      <c r="RO6" s="228"/>
      <c r="RP6" s="228" t="s">
        <v>319</v>
      </c>
      <c r="RQ6" s="228"/>
      <c r="RR6" s="228"/>
      <c r="RS6" s="228"/>
      <c r="RT6" s="228" t="s">
        <v>774</v>
      </c>
      <c r="RU6" s="228"/>
      <c r="RV6" s="228"/>
      <c r="RW6" s="228"/>
      <c r="RX6" s="228" t="s">
        <v>775</v>
      </c>
      <c r="RY6" s="228"/>
      <c r="RZ6" s="228"/>
      <c r="SA6" s="228"/>
      <c r="SB6" s="228" t="s">
        <v>776</v>
      </c>
      <c r="SC6" s="228"/>
      <c r="SD6" s="228"/>
      <c r="SE6" s="228"/>
      <c r="SF6" s="228" t="s">
        <v>777</v>
      </c>
      <c r="SG6" s="228"/>
      <c r="SH6" s="228"/>
      <c r="SI6" s="228"/>
      <c r="SJ6" s="228" t="s">
        <v>777</v>
      </c>
      <c r="SK6" s="228"/>
      <c r="SL6" s="228"/>
      <c r="SM6" s="228"/>
      <c r="SN6" s="228" t="s">
        <v>777</v>
      </c>
      <c r="SO6" s="228"/>
      <c r="SP6" s="228"/>
      <c r="SQ6" s="228"/>
      <c r="SR6" s="228" t="s">
        <v>777</v>
      </c>
      <c r="SS6" s="228"/>
      <c r="ST6" s="228"/>
      <c r="SU6" s="228"/>
      <c r="SV6" s="228" t="s">
        <v>778</v>
      </c>
      <c r="SW6" s="228"/>
      <c r="SX6" s="228"/>
      <c r="SY6" s="228"/>
      <c r="SZ6" s="228" t="s">
        <v>779</v>
      </c>
      <c r="TA6" s="228"/>
      <c r="TB6" s="228"/>
      <c r="TC6" s="228"/>
      <c r="TD6" s="228" t="s">
        <v>779</v>
      </c>
      <c r="TE6" s="228"/>
      <c r="TF6" s="228"/>
      <c r="TG6" s="228"/>
      <c r="TH6" s="228" t="s">
        <v>131</v>
      </c>
      <c r="TI6" s="228"/>
      <c r="TJ6" s="228"/>
      <c r="TK6" s="228"/>
      <c r="TL6" s="228" t="s">
        <v>131</v>
      </c>
      <c r="TM6" s="228"/>
      <c r="TN6" s="228"/>
      <c r="TO6" s="228"/>
      <c r="TP6" s="228" t="s">
        <v>131</v>
      </c>
      <c r="TQ6" s="228"/>
      <c r="TR6" s="228"/>
      <c r="TS6" s="228"/>
      <c r="TT6" s="228" t="s">
        <v>131</v>
      </c>
      <c r="TU6" s="228"/>
      <c r="TV6" s="228"/>
      <c r="TW6" s="228"/>
      <c r="TX6" s="228" t="s">
        <v>131</v>
      </c>
      <c r="TY6" s="228"/>
      <c r="TZ6" s="228"/>
      <c r="UA6" s="228"/>
      <c r="UB6" s="228" t="s">
        <v>780</v>
      </c>
      <c r="UC6" s="228"/>
      <c r="UD6" s="228"/>
      <c r="UE6" s="228"/>
      <c r="UF6" s="228" t="s">
        <v>780</v>
      </c>
      <c r="UG6" s="228"/>
      <c r="UH6" s="228"/>
      <c r="UI6" s="228"/>
      <c r="UJ6" s="228" t="s">
        <v>781</v>
      </c>
      <c r="UK6" s="228"/>
      <c r="UL6" s="228"/>
      <c r="UM6" s="228"/>
      <c r="UN6" s="228" t="s">
        <v>781</v>
      </c>
      <c r="UO6" s="228"/>
      <c r="UP6" s="228"/>
      <c r="UQ6" s="228"/>
      <c r="UR6" s="228" t="s">
        <v>781</v>
      </c>
      <c r="US6" s="228"/>
      <c r="UT6" s="228"/>
      <c r="UU6" s="228"/>
      <c r="UV6" s="228" t="s">
        <v>781</v>
      </c>
      <c r="UW6" s="228"/>
      <c r="UX6" s="228"/>
      <c r="UY6" s="228"/>
      <c r="UZ6" s="228" t="s">
        <v>401</v>
      </c>
      <c r="VA6" s="228"/>
      <c r="VB6" s="228"/>
      <c r="VC6" s="228"/>
      <c r="VD6" s="228" t="s">
        <v>782</v>
      </c>
      <c r="VE6" s="228"/>
      <c r="VF6" s="228"/>
      <c r="VG6" s="228"/>
      <c r="VH6" s="228" t="s">
        <v>783</v>
      </c>
      <c r="VI6" s="228"/>
      <c r="VJ6" s="228"/>
      <c r="VK6" s="228"/>
      <c r="VL6" s="228" t="s">
        <v>175</v>
      </c>
      <c r="VM6" s="228"/>
      <c r="VN6" s="228"/>
      <c r="VO6" s="228"/>
      <c r="VP6" s="228" t="s">
        <v>175</v>
      </c>
      <c r="VQ6" s="228"/>
      <c r="VR6" s="228"/>
      <c r="VS6" s="228"/>
      <c r="VT6" s="228" t="s">
        <v>175</v>
      </c>
      <c r="VU6" s="228"/>
      <c r="VV6" s="228"/>
      <c r="VW6" s="228"/>
      <c r="VX6" s="228" t="s">
        <v>175</v>
      </c>
      <c r="VY6" s="228"/>
      <c r="VZ6" s="228"/>
      <c r="WA6" s="228"/>
      <c r="WB6" s="228" t="s">
        <v>175</v>
      </c>
      <c r="WC6" s="228"/>
      <c r="WD6" s="228"/>
      <c r="WE6" s="228"/>
      <c r="WF6" s="228" t="s">
        <v>552</v>
      </c>
      <c r="WG6" s="228"/>
      <c r="WH6" s="228"/>
      <c r="WI6" s="228"/>
      <c r="WJ6" s="228" t="s">
        <v>552</v>
      </c>
      <c r="WK6" s="228"/>
      <c r="WL6" s="228"/>
      <c r="WM6" s="228"/>
      <c r="WN6" s="228" t="s">
        <v>552</v>
      </c>
      <c r="WO6" s="228"/>
      <c r="WP6" s="228"/>
      <c r="WQ6" s="228"/>
      <c r="WR6" s="228" t="s">
        <v>552</v>
      </c>
      <c r="WS6" s="228"/>
      <c r="WT6" s="228"/>
      <c r="WU6" s="228"/>
      <c r="WV6" s="228" t="s">
        <v>784</v>
      </c>
      <c r="WW6" s="228"/>
      <c r="WX6" s="228"/>
      <c r="WY6" s="228"/>
      <c r="WZ6" s="228" t="s">
        <v>785</v>
      </c>
      <c r="XA6" s="228"/>
      <c r="XB6" s="228"/>
      <c r="XC6" s="228"/>
      <c r="XD6" s="228" t="s">
        <v>785</v>
      </c>
      <c r="XE6" s="228"/>
      <c r="XF6" s="228"/>
      <c r="XG6" s="228"/>
      <c r="XH6" s="228" t="s">
        <v>786</v>
      </c>
      <c r="XI6" s="228"/>
      <c r="XJ6" s="228"/>
      <c r="XK6" s="228"/>
      <c r="XL6" s="228" t="s">
        <v>787</v>
      </c>
      <c r="XM6" s="228"/>
      <c r="XN6" s="228"/>
      <c r="XO6" s="228"/>
      <c r="XP6" s="228" t="s">
        <v>787</v>
      </c>
      <c r="XQ6" s="228"/>
      <c r="XR6" s="228"/>
      <c r="XS6" s="228"/>
      <c r="XT6" s="228" t="s">
        <v>788</v>
      </c>
      <c r="XU6" s="228"/>
      <c r="XV6" s="228"/>
      <c r="XW6" s="228"/>
      <c r="XX6" s="228" t="s">
        <v>789</v>
      </c>
      <c r="XY6" s="228"/>
      <c r="XZ6" s="228"/>
      <c r="YA6" s="228"/>
      <c r="YB6" s="228" t="s">
        <v>790</v>
      </c>
      <c r="YC6" s="228"/>
      <c r="YD6" s="228"/>
      <c r="YE6" s="228"/>
      <c r="YF6" s="228" t="s">
        <v>212</v>
      </c>
      <c r="YG6" s="228"/>
      <c r="YH6" s="228"/>
      <c r="YI6" s="228"/>
    </row>
    <row r="7" spans="1:659" ht="39.950000000000003" customHeight="1" x14ac:dyDescent="0.25">
      <c r="A7" s="1"/>
      <c r="B7" s="204"/>
      <c r="C7" s="204"/>
      <c r="D7" s="236" t="s">
        <v>437</v>
      </c>
      <c r="E7" s="204"/>
      <c r="F7" s="204"/>
      <c r="G7" s="204"/>
      <c r="H7" s="236" t="s">
        <v>795</v>
      </c>
      <c r="I7" s="204"/>
      <c r="J7" s="204"/>
      <c r="K7" s="204"/>
      <c r="L7" s="236" t="s">
        <v>796</v>
      </c>
      <c r="M7" s="204"/>
      <c r="N7" s="204"/>
      <c r="O7" s="204"/>
      <c r="P7" s="236" t="s">
        <v>797</v>
      </c>
      <c r="Q7" s="204"/>
      <c r="R7" s="204"/>
      <c r="S7" s="204"/>
      <c r="T7" s="236" t="s">
        <v>798</v>
      </c>
      <c r="U7" s="204"/>
      <c r="V7" s="204"/>
      <c r="W7" s="204"/>
      <c r="X7" s="236" t="s">
        <v>799</v>
      </c>
      <c r="Y7" s="204"/>
      <c r="Z7" s="204"/>
      <c r="AA7" s="204"/>
      <c r="AB7" s="236" t="s">
        <v>800</v>
      </c>
      <c r="AC7" s="204"/>
      <c r="AD7" s="204"/>
      <c r="AE7" s="204"/>
      <c r="AF7" s="236" t="s">
        <v>801</v>
      </c>
      <c r="AG7" s="204"/>
      <c r="AH7" s="204"/>
      <c r="AI7" s="204"/>
      <c r="AJ7" s="236" t="s">
        <v>802</v>
      </c>
      <c r="AK7" s="204"/>
      <c r="AL7" s="204"/>
      <c r="AM7" s="204"/>
      <c r="AN7" s="236" t="s">
        <v>803</v>
      </c>
      <c r="AO7" s="204"/>
      <c r="AP7" s="204"/>
      <c r="AQ7" s="204"/>
      <c r="AR7" s="236" t="s">
        <v>804</v>
      </c>
      <c r="AS7" s="204"/>
      <c r="AT7" s="204"/>
      <c r="AU7" s="204"/>
      <c r="AV7" s="236" t="s">
        <v>805</v>
      </c>
      <c r="AW7" s="204"/>
      <c r="AX7" s="204"/>
      <c r="AY7" s="204"/>
      <c r="AZ7" s="236" t="s">
        <v>806</v>
      </c>
      <c r="BA7" s="204"/>
      <c r="BB7" s="204"/>
      <c r="BC7" s="204"/>
      <c r="BD7" s="236" t="s">
        <v>807</v>
      </c>
      <c r="BE7" s="204"/>
      <c r="BF7" s="204"/>
      <c r="BG7" s="204"/>
      <c r="BH7" s="236" t="s">
        <v>808</v>
      </c>
      <c r="BI7" s="204"/>
      <c r="BJ7" s="204"/>
      <c r="BK7" s="204"/>
      <c r="BL7" s="236" t="s">
        <v>809</v>
      </c>
      <c r="BM7" s="204"/>
      <c r="BN7" s="204"/>
      <c r="BO7" s="204"/>
      <c r="BP7" s="236" t="s">
        <v>810</v>
      </c>
      <c r="BQ7" s="204"/>
      <c r="BR7" s="204"/>
      <c r="BS7" s="204"/>
      <c r="BT7" s="236" t="s">
        <v>811</v>
      </c>
      <c r="BU7" s="204"/>
      <c r="BV7" s="204"/>
      <c r="BW7" s="204"/>
      <c r="BX7" s="236" t="s">
        <v>812</v>
      </c>
      <c r="BY7" s="204"/>
      <c r="BZ7" s="204"/>
      <c r="CA7" s="204"/>
      <c r="CB7" s="236" t="s">
        <v>813</v>
      </c>
      <c r="CC7" s="204"/>
      <c r="CD7" s="204"/>
      <c r="CE7" s="204"/>
      <c r="CF7" s="236" t="s">
        <v>814</v>
      </c>
      <c r="CG7" s="204"/>
      <c r="CH7" s="204"/>
      <c r="CI7" s="204"/>
      <c r="CJ7" s="236" t="s">
        <v>301</v>
      </c>
      <c r="CK7" s="204"/>
      <c r="CL7" s="204"/>
      <c r="CM7" s="204"/>
      <c r="CN7" s="236" t="s">
        <v>815</v>
      </c>
      <c r="CO7" s="204"/>
      <c r="CP7" s="204"/>
      <c r="CQ7" s="204"/>
      <c r="CR7" s="236" t="s">
        <v>816</v>
      </c>
      <c r="CS7" s="204"/>
      <c r="CT7" s="204"/>
      <c r="CU7" s="204"/>
      <c r="CV7" s="236" t="s">
        <v>316</v>
      </c>
      <c r="CW7" s="204"/>
      <c r="CX7" s="204"/>
      <c r="CY7" s="204"/>
      <c r="CZ7" s="236" t="s">
        <v>817</v>
      </c>
      <c r="DA7" s="204"/>
      <c r="DB7" s="204"/>
      <c r="DC7" s="204"/>
      <c r="DD7" s="236" t="s">
        <v>287</v>
      </c>
      <c r="DE7" s="204"/>
      <c r="DF7" s="204"/>
      <c r="DG7" s="204"/>
      <c r="DH7" s="236" t="s">
        <v>818</v>
      </c>
      <c r="DI7" s="204"/>
      <c r="DJ7" s="204"/>
      <c r="DK7" s="204"/>
      <c r="DL7" s="236" t="s">
        <v>819</v>
      </c>
      <c r="DM7" s="204"/>
      <c r="DN7" s="204"/>
      <c r="DO7" s="204"/>
      <c r="DP7" s="236" t="s">
        <v>820</v>
      </c>
      <c r="DQ7" s="204"/>
      <c r="DR7" s="204"/>
      <c r="DS7" s="204"/>
      <c r="DT7" s="236" t="s">
        <v>821</v>
      </c>
      <c r="DU7" s="204"/>
      <c r="DV7" s="204"/>
      <c r="DW7" s="204"/>
      <c r="DX7" s="236" t="s">
        <v>822</v>
      </c>
      <c r="DY7" s="204"/>
      <c r="DZ7" s="204"/>
      <c r="EA7" s="204"/>
      <c r="EB7" s="236" t="s">
        <v>664</v>
      </c>
      <c r="EC7" s="204"/>
      <c r="ED7" s="204"/>
      <c r="EE7" s="204"/>
      <c r="EF7" s="236" t="s">
        <v>823</v>
      </c>
      <c r="EG7" s="204"/>
      <c r="EH7" s="204"/>
      <c r="EI7" s="204"/>
      <c r="EJ7" s="236" t="s">
        <v>509</v>
      </c>
      <c r="EK7" s="204"/>
      <c r="EL7" s="204"/>
      <c r="EM7" s="204"/>
      <c r="EN7" s="236" t="s">
        <v>824</v>
      </c>
      <c r="EO7" s="204"/>
      <c r="EP7" s="204"/>
      <c r="EQ7" s="204"/>
      <c r="ER7" s="236" t="s">
        <v>825</v>
      </c>
      <c r="ES7" s="204"/>
      <c r="ET7" s="204"/>
      <c r="EU7" s="204"/>
      <c r="EV7" s="236" t="s">
        <v>826</v>
      </c>
      <c r="EW7" s="204"/>
      <c r="EX7" s="204"/>
      <c r="EY7" s="204"/>
      <c r="EZ7" s="236" t="s">
        <v>827</v>
      </c>
      <c r="FA7" s="204"/>
      <c r="FB7" s="204"/>
      <c r="FC7" s="204"/>
      <c r="FD7" s="236" t="s">
        <v>77</v>
      </c>
      <c r="FE7" s="204"/>
      <c r="FF7" s="204"/>
      <c r="FG7" s="204"/>
      <c r="FH7" s="236" t="s">
        <v>828</v>
      </c>
      <c r="FI7" s="204"/>
      <c r="FJ7" s="204"/>
      <c r="FK7" s="204"/>
      <c r="FL7" s="236" t="s">
        <v>829</v>
      </c>
      <c r="FM7" s="204"/>
      <c r="FN7" s="204"/>
      <c r="FO7" s="204"/>
      <c r="FP7" s="236" t="s">
        <v>830</v>
      </c>
      <c r="FQ7" s="204"/>
      <c r="FR7" s="204"/>
      <c r="FS7" s="204"/>
      <c r="FT7" s="236" t="s">
        <v>831</v>
      </c>
      <c r="FU7" s="204"/>
      <c r="FV7" s="204"/>
      <c r="FW7" s="204"/>
      <c r="FX7" s="236" t="s">
        <v>832</v>
      </c>
      <c r="FY7" s="204"/>
      <c r="FZ7" s="204"/>
      <c r="GA7" s="204"/>
      <c r="GB7" s="236" t="s">
        <v>833</v>
      </c>
      <c r="GC7" s="204"/>
      <c r="GD7" s="204"/>
      <c r="GE7" s="204"/>
      <c r="GF7" s="236" t="s">
        <v>834</v>
      </c>
      <c r="GG7" s="204"/>
      <c r="GH7" s="204"/>
      <c r="GI7" s="204"/>
      <c r="GJ7" s="236" t="s">
        <v>835</v>
      </c>
      <c r="GK7" s="204"/>
      <c r="GL7" s="204"/>
      <c r="GM7" s="204"/>
      <c r="GN7" s="236" t="s">
        <v>836</v>
      </c>
      <c r="GO7" s="204"/>
      <c r="GP7" s="204"/>
      <c r="GQ7" s="204"/>
      <c r="GR7" s="236" t="s">
        <v>837</v>
      </c>
      <c r="GS7" s="204"/>
      <c r="GT7" s="204"/>
      <c r="GU7" s="204"/>
      <c r="GV7" s="236" t="s">
        <v>838</v>
      </c>
      <c r="GW7" s="204"/>
      <c r="GX7" s="204"/>
      <c r="GY7" s="204"/>
      <c r="GZ7" s="236" t="s">
        <v>670</v>
      </c>
      <c r="HA7" s="204"/>
      <c r="HB7" s="204"/>
      <c r="HC7" s="204"/>
      <c r="HD7" s="236" t="s">
        <v>839</v>
      </c>
      <c r="HE7" s="204"/>
      <c r="HF7" s="204"/>
      <c r="HG7" s="204"/>
      <c r="HH7" s="236" t="s">
        <v>840</v>
      </c>
      <c r="HI7" s="204"/>
      <c r="HJ7" s="204"/>
      <c r="HK7" s="204"/>
      <c r="HL7" s="236" t="s">
        <v>841</v>
      </c>
      <c r="HM7" s="204"/>
      <c r="HN7" s="204"/>
      <c r="HO7" s="204"/>
      <c r="HP7" s="236" t="s">
        <v>667</v>
      </c>
      <c r="HQ7" s="204"/>
      <c r="HR7" s="204"/>
      <c r="HS7" s="204"/>
      <c r="HT7" s="236" t="s">
        <v>842</v>
      </c>
      <c r="HU7" s="204"/>
      <c r="HV7" s="204"/>
      <c r="HW7" s="204"/>
      <c r="HX7" s="236" t="s">
        <v>843</v>
      </c>
      <c r="HY7" s="204"/>
      <c r="HZ7" s="204"/>
      <c r="IA7" s="204"/>
      <c r="IB7" s="236" t="s">
        <v>844</v>
      </c>
      <c r="IC7" s="204"/>
      <c r="ID7" s="204"/>
      <c r="IE7" s="204"/>
      <c r="IF7" s="236" t="s">
        <v>845</v>
      </c>
      <c r="IG7" s="204"/>
      <c r="IH7" s="204"/>
      <c r="II7" s="204"/>
      <c r="IJ7" s="236" t="s">
        <v>846</v>
      </c>
      <c r="IK7" s="204"/>
      <c r="IL7" s="204"/>
      <c r="IM7" s="204"/>
      <c r="IN7" s="236" t="s">
        <v>847</v>
      </c>
      <c r="IO7" s="204"/>
      <c r="IP7" s="204"/>
      <c r="IQ7" s="204"/>
      <c r="IR7" s="236" t="s">
        <v>848</v>
      </c>
      <c r="IS7" s="204"/>
      <c r="IT7" s="204"/>
      <c r="IU7" s="204"/>
      <c r="IV7" s="236" t="s">
        <v>849</v>
      </c>
      <c r="IW7" s="204"/>
      <c r="IX7" s="204"/>
      <c r="IY7" s="204"/>
      <c r="IZ7" s="236" t="s">
        <v>850</v>
      </c>
      <c r="JA7" s="204"/>
      <c r="JB7" s="204"/>
      <c r="JC7" s="204"/>
      <c r="JD7" s="236" t="s">
        <v>851</v>
      </c>
      <c r="JE7" s="204"/>
      <c r="JF7" s="204"/>
      <c r="JG7" s="204"/>
      <c r="JH7" s="236" t="s">
        <v>852</v>
      </c>
      <c r="JI7" s="204"/>
      <c r="JJ7" s="204"/>
      <c r="JK7" s="204"/>
      <c r="JL7" s="236" t="s">
        <v>853</v>
      </c>
      <c r="JM7" s="204"/>
      <c r="JN7" s="204"/>
      <c r="JO7" s="204"/>
      <c r="JP7" s="236" t="s">
        <v>854</v>
      </c>
      <c r="JQ7" s="204"/>
      <c r="JR7" s="204"/>
      <c r="JS7" s="204"/>
      <c r="JT7" s="236" t="s">
        <v>855</v>
      </c>
      <c r="JU7" s="204"/>
      <c r="JV7" s="204"/>
      <c r="JW7" s="204"/>
      <c r="JX7" s="236" t="s">
        <v>856</v>
      </c>
      <c r="JY7" s="204"/>
      <c r="JZ7" s="204"/>
      <c r="KA7" s="204"/>
      <c r="KB7" s="236" t="s">
        <v>857</v>
      </c>
      <c r="KC7" s="204"/>
      <c r="KD7" s="204"/>
      <c r="KE7" s="204"/>
      <c r="KF7" s="236" t="s">
        <v>858</v>
      </c>
      <c r="KG7" s="204"/>
      <c r="KH7" s="204"/>
      <c r="KI7" s="204"/>
      <c r="KJ7" s="236" t="s">
        <v>859</v>
      </c>
      <c r="KK7" s="204"/>
      <c r="KL7" s="204"/>
      <c r="KM7" s="204"/>
      <c r="KN7" s="236" t="s">
        <v>860</v>
      </c>
      <c r="KO7" s="204"/>
      <c r="KP7" s="204"/>
      <c r="KQ7" s="204"/>
      <c r="KR7" s="236" t="s">
        <v>861</v>
      </c>
      <c r="KS7" s="204"/>
      <c r="KT7" s="204"/>
      <c r="KU7" s="204"/>
      <c r="KV7" s="236" t="s">
        <v>862</v>
      </c>
      <c r="KW7" s="204"/>
      <c r="KX7" s="204"/>
      <c r="KY7" s="204"/>
      <c r="KZ7" s="236" t="s">
        <v>863</v>
      </c>
      <c r="LA7" s="204"/>
      <c r="LB7" s="204"/>
      <c r="LC7" s="204"/>
      <c r="LD7" s="236" t="s">
        <v>864</v>
      </c>
      <c r="LE7" s="204"/>
      <c r="LF7" s="204"/>
      <c r="LG7" s="204"/>
      <c r="LH7" s="236" t="s">
        <v>865</v>
      </c>
      <c r="LI7" s="204"/>
      <c r="LJ7" s="204"/>
      <c r="LK7" s="204"/>
      <c r="LL7" s="236" t="s">
        <v>866</v>
      </c>
      <c r="LM7" s="204"/>
      <c r="LN7" s="204"/>
      <c r="LO7" s="204"/>
      <c r="LP7" s="236" t="s">
        <v>867</v>
      </c>
      <c r="LQ7" s="204"/>
      <c r="LR7" s="204"/>
      <c r="LS7" s="204"/>
      <c r="LT7" s="236" t="s">
        <v>528</v>
      </c>
      <c r="LU7" s="204"/>
      <c r="LV7" s="204"/>
      <c r="LW7" s="204"/>
      <c r="LX7" s="236" t="s">
        <v>868</v>
      </c>
      <c r="LY7" s="204"/>
      <c r="LZ7" s="204"/>
      <c r="MA7" s="204"/>
      <c r="MB7" s="236" t="s">
        <v>869</v>
      </c>
      <c r="MC7" s="204"/>
      <c r="MD7" s="204"/>
      <c r="ME7" s="204"/>
      <c r="MF7" s="236" t="s">
        <v>870</v>
      </c>
      <c r="MG7" s="204"/>
      <c r="MH7" s="204"/>
      <c r="MI7" s="204"/>
      <c r="MJ7" s="236" t="s">
        <v>871</v>
      </c>
      <c r="MK7" s="204"/>
      <c r="ML7" s="204"/>
      <c r="MM7" s="204"/>
      <c r="MN7" s="236" t="s">
        <v>872</v>
      </c>
      <c r="MO7" s="204"/>
      <c r="MP7" s="204"/>
      <c r="MQ7" s="204"/>
      <c r="MR7" s="236" t="s">
        <v>873</v>
      </c>
      <c r="MS7" s="204"/>
      <c r="MT7" s="204"/>
      <c r="MU7" s="204"/>
      <c r="MV7" s="236" t="s">
        <v>874</v>
      </c>
      <c r="MW7" s="204"/>
      <c r="MX7" s="204"/>
      <c r="MY7" s="204"/>
      <c r="MZ7" s="236" t="s">
        <v>875</v>
      </c>
      <c r="NA7" s="204"/>
      <c r="NB7" s="204"/>
      <c r="NC7" s="204"/>
      <c r="ND7" s="236" t="s">
        <v>876</v>
      </c>
      <c r="NE7" s="204"/>
      <c r="NF7" s="204"/>
      <c r="NG7" s="204"/>
      <c r="NH7" s="236" t="s">
        <v>877</v>
      </c>
      <c r="NI7" s="204"/>
      <c r="NJ7" s="204"/>
      <c r="NK7" s="204"/>
      <c r="NL7" s="236" t="s">
        <v>878</v>
      </c>
      <c r="NM7" s="204"/>
      <c r="NN7" s="204"/>
      <c r="NO7" s="204"/>
      <c r="NP7" s="236" t="s">
        <v>879</v>
      </c>
      <c r="NQ7" s="204"/>
      <c r="NR7" s="204"/>
      <c r="NS7" s="204"/>
      <c r="NT7" s="236" t="s">
        <v>880</v>
      </c>
      <c r="NU7" s="204"/>
      <c r="NV7" s="204"/>
      <c r="NW7" s="204"/>
      <c r="NX7" s="236" t="s">
        <v>881</v>
      </c>
      <c r="NY7" s="204"/>
      <c r="NZ7" s="204"/>
      <c r="OA7" s="204"/>
      <c r="OB7" s="236" t="s">
        <v>882</v>
      </c>
      <c r="OC7" s="204"/>
      <c r="OD7" s="204"/>
      <c r="OE7" s="204"/>
      <c r="OF7" s="236" t="s">
        <v>883</v>
      </c>
      <c r="OG7" s="204"/>
      <c r="OH7" s="204"/>
      <c r="OI7" s="204"/>
      <c r="OJ7" s="236" t="s">
        <v>884</v>
      </c>
      <c r="OK7" s="204"/>
      <c r="OL7" s="204"/>
      <c r="OM7" s="204"/>
      <c r="ON7" s="236" t="s">
        <v>885</v>
      </c>
      <c r="OO7" s="204"/>
      <c r="OP7" s="204"/>
      <c r="OQ7" s="204"/>
      <c r="OR7" s="236" t="s">
        <v>886</v>
      </c>
      <c r="OS7" s="204"/>
      <c r="OT7" s="204"/>
      <c r="OU7" s="204"/>
      <c r="OV7" s="236" t="s">
        <v>887</v>
      </c>
      <c r="OW7" s="204"/>
      <c r="OX7" s="204"/>
      <c r="OY7" s="204"/>
      <c r="OZ7" s="236" t="s">
        <v>888</v>
      </c>
      <c r="PA7" s="204"/>
      <c r="PB7" s="204"/>
      <c r="PC7" s="204"/>
      <c r="PD7" s="236" t="s">
        <v>889</v>
      </c>
      <c r="PE7" s="204"/>
      <c r="PF7" s="204"/>
      <c r="PG7" s="204"/>
      <c r="PH7" s="236" t="s">
        <v>890</v>
      </c>
      <c r="PI7" s="204"/>
      <c r="PJ7" s="204"/>
      <c r="PK7" s="204"/>
      <c r="PL7" s="236" t="s">
        <v>891</v>
      </c>
      <c r="PM7" s="204"/>
      <c r="PN7" s="204"/>
      <c r="PO7" s="204"/>
      <c r="PP7" s="236" t="s">
        <v>892</v>
      </c>
      <c r="PQ7" s="204"/>
      <c r="PR7" s="204"/>
      <c r="PS7" s="204"/>
      <c r="PT7" s="236" t="s">
        <v>893</v>
      </c>
      <c r="PU7" s="204"/>
      <c r="PV7" s="204"/>
      <c r="PW7" s="204"/>
      <c r="PX7" s="236" t="s">
        <v>354</v>
      </c>
      <c r="PY7" s="204"/>
      <c r="PZ7" s="204"/>
      <c r="QA7" s="204"/>
      <c r="QB7" s="236" t="s">
        <v>894</v>
      </c>
      <c r="QC7" s="204"/>
      <c r="QD7" s="204"/>
      <c r="QE7" s="204"/>
      <c r="QF7" s="236" t="s">
        <v>381</v>
      </c>
      <c r="QG7" s="204"/>
      <c r="QH7" s="204"/>
      <c r="QI7" s="204"/>
      <c r="QJ7" s="236" t="s">
        <v>895</v>
      </c>
      <c r="QK7" s="204"/>
      <c r="QL7" s="204"/>
      <c r="QM7" s="204"/>
      <c r="QN7" s="236" t="s">
        <v>896</v>
      </c>
      <c r="QO7" s="204"/>
      <c r="QP7" s="204"/>
      <c r="QQ7" s="204"/>
      <c r="QR7" s="236" t="s">
        <v>897</v>
      </c>
      <c r="QS7" s="204"/>
      <c r="QT7" s="204"/>
      <c r="QU7" s="204"/>
      <c r="QV7" s="236" t="s">
        <v>898</v>
      </c>
      <c r="QW7" s="204"/>
      <c r="QX7" s="204"/>
      <c r="QY7" s="204"/>
      <c r="QZ7" s="236" t="s">
        <v>899</v>
      </c>
      <c r="RA7" s="204"/>
      <c r="RB7" s="204"/>
      <c r="RC7" s="204"/>
      <c r="RD7" s="236" t="s">
        <v>900</v>
      </c>
      <c r="RE7" s="204"/>
      <c r="RF7" s="204"/>
      <c r="RG7" s="204"/>
      <c r="RH7" s="236" t="s">
        <v>901</v>
      </c>
      <c r="RI7" s="204"/>
      <c r="RJ7" s="204"/>
      <c r="RK7" s="204"/>
      <c r="RL7" s="236" t="s">
        <v>902</v>
      </c>
      <c r="RM7" s="204"/>
      <c r="RN7" s="204"/>
      <c r="RO7" s="204"/>
      <c r="RP7" s="236" t="s">
        <v>320</v>
      </c>
      <c r="RQ7" s="204"/>
      <c r="RR7" s="204"/>
      <c r="RS7" s="204"/>
      <c r="RT7" s="236" t="s">
        <v>903</v>
      </c>
      <c r="RU7" s="204"/>
      <c r="RV7" s="204"/>
      <c r="RW7" s="204"/>
      <c r="RX7" s="236" t="s">
        <v>904</v>
      </c>
      <c r="RY7" s="204"/>
      <c r="RZ7" s="204"/>
      <c r="SA7" s="204"/>
      <c r="SB7" s="236" t="s">
        <v>905</v>
      </c>
      <c r="SC7" s="204"/>
      <c r="SD7" s="204"/>
      <c r="SE7" s="204"/>
      <c r="SF7" s="236" t="s">
        <v>906</v>
      </c>
      <c r="SG7" s="204"/>
      <c r="SH7" s="204"/>
      <c r="SI7" s="204"/>
      <c r="SJ7" s="236" t="s">
        <v>907</v>
      </c>
      <c r="SK7" s="204"/>
      <c r="SL7" s="204"/>
      <c r="SM7" s="204"/>
      <c r="SN7" s="236" t="s">
        <v>908</v>
      </c>
      <c r="SO7" s="204"/>
      <c r="SP7" s="204"/>
      <c r="SQ7" s="204"/>
      <c r="SR7" s="236" t="s">
        <v>909</v>
      </c>
      <c r="SS7" s="204"/>
      <c r="ST7" s="204"/>
      <c r="SU7" s="204"/>
      <c r="SV7" s="236" t="s">
        <v>910</v>
      </c>
      <c r="SW7" s="204"/>
      <c r="SX7" s="204"/>
      <c r="SY7" s="204"/>
      <c r="SZ7" s="236" t="s">
        <v>911</v>
      </c>
      <c r="TA7" s="204"/>
      <c r="TB7" s="204"/>
      <c r="TC7" s="204"/>
      <c r="TD7" s="236" t="s">
        <v>912</v>
      </c>
      <c r="TE7" s="204"/>
      <c r="TF7" s="204"/>
      <c r="TG7" s="204"/>
      <c r="TH7" s="236" t="s">
        <v>383</v>
      </c>
      <c r="TI7" s="204"/>
      <c r="TJ7" s="204"/>
      <c r="TK7" s="204"/>
      <c r="TL7" s="236" t="s">
        <v>913</v>
      </c>
      <c r="TM7" s="204"/>
      <c r="TN7" s="204"/>
      <c r="TO7" s="204"/>
      <c r="TP7" s="236" t="s">
        <v>914</v>
      </c>
      <c r="TQ7" s="204"/>
      <c r="TR7" s="204"/>
      <c r="TS7" s="204"/>
      <c r="TT7" s="236" t="s">
        <v>915</v>
      </c>
      <c r="TU7" s="204"/>
      <c r="TV7" s="204"/>
      <c r="TW7" s="204"/>
      <c r="TX7" s="236" t="s">
        <v>916</v>
      </c>
      <c r="TY7" s="204"/>
      <c r="TZ7" s="204"/>
      <c r="UA7" s="204"/>
      <c r="UB7" s="236" t="s">
        <v>917</v>
      </c>
      <c r="UC7" s="204"/>
      <c r="UD7" s="204"/>
      <c r="UE7" s="204"/>
      <c r="UF7" s="236" t="s">
        <v>918</v>
      </c>
      <c r="UG7" s="204"/>
      <c r="UH7" s="204"/>
      <c r="UI7" s="204"/>
      <c r="UJ7" s="236" t="s">
        <v>919</v>
      </c>
      <c r="UK7" s="204"/>
      <c r="UL7" s="204"/>
      <c r="UM7" s="204"/>
      <c r="UN7" s="236" t="s">
        <v>920</v>
      </c>
      <c r="UO7" s="204"/>
      <c r="UP7" s="204"/>
      <c r="UQ7" s="204"/>
      <c r="UR7" s="236" t="s">
        <v>921</v>
      </c>
      <c r="US7" s="204"/>
      <c r="UT7" s="204"/>
      <c r="UU7" s="204"/>
      <c r="UV7" s="236" t="s">
        <v>922</v>
      </c>
      <c r="UW7" s="204"/>
      <c r="UX7" s="204"/>
      <c r="UY7" s="204"/>
      <c r="UZ7" s="236" t="s">
        <v>923</v>
      </c>
      <c r="VA7" s="204"/>
      <c r="VB7" s="204"/>
      <c r="VC7" s="204"/>
      <c r="VD7" s="236" t="s">
        <v>924</v>
      </c>
      <c r="VE7" s="204"/>
      <c r="VF7" s="204"/>
      <c r="VG7" s="204"/>
      <c r="VH7" s="236" t="s">
        <v>925</v>
      </c>
      <c r="VI7" s="204"/>
      <c r="VJ7" s="204"/>
      <c r="VK7" s="204"/>
      <c r="VL7" s="236" t="s">
        <v>926</v>
      </c>
      <c r="VM7" s="204"/>
      <c r="VN7" s="204"/>
      <c r="VO7" s="204"/>
      <c r="VP7" s="236" t="s">
        <v>927</v>
      </c>
      <c r="VQ7" s="204"/>
      <c r="VR7" s="204"/>
      <c r="VS7" s="204"/>
      <c r="VT7" s="236" t="s">
        <v>928</v>
      </c>
      <c r="VU7" s="204"/>
      <c r="VV7" s="204"/>
      <c r="VW7" s="204"/>
      <c r="VX7" s="236" t="s">
        <v>929</v>
      </c>
      <c r="VY7" s="204"/>
      <c r="VZ7" s="204"/>
      <c r="WA7" s="204"/>
      <c r="WB7" s="236" t="s">
        <v>930</v>
      </c>
      <c r="WC7" s="204"/>
      <c r="WD7" s="204"/>
      <c r="WE7" s="204"/>
      <c r="WF7" s="236" t="s">
        <v>553</v>
      </c>
      <c r="WG7" s="204"/>
      <c r="WH7" s="204"/>
      <c r="WI7" s="204"/>
      <c r="WJ7" s="236" t="s">
        <v>931</v>
      </c>
      <c r="WK7" s="204"/>
      <c r="WL7" s="204"/>
      <c r="WM7" s="204"/>
      <c r="WN7" s="236" t="s">
        <v>932</v>
      </c>
      <c r="WO7" s="204"/>
      <c r="WP7" s="204"/>
      <c r="WQ7" s="204"/>
      <c r="WR7" s="236" t="s">
        <v>933</v>
      </c>
      <c r="WS7" s="204"/>
      <c r="WT7" s="204"/>
      <c r="WU7" s="204"/>
      <c r="WV7" s="236" t="s">
        <v>934</v>
      </c>
      <c r="WW7" s="204"/>
      <c r="WX7" s="204"/>
      <c r="WY7" s="204"/>
      <c r="WZ7" s="236" t="s">
        <v>935</v>
      </c>
      <c r="XA7" s="204"/>
      <c r="XB7" s="204"/>
      <c r="XC7" s="204"/>
      <c r="XD7" s="236" t="s">
        <v>936</v>
      </c>
      <c r="XE7" s="204"/>
      <c r="XF7" s="204"/>
      <c r="XG7" s="204"/>
      <c r="XH7" s="236" t="s">
        <v>937</v>
      </c>
      <c r="XI7" s="204"/>
      <c r="XJ7" s="204"/>
      <c r="XK7" s="204"/>
      <c r="XL7" s="236" t="s">
        <v>938</v>
      </c>
      <c r="XM7" s="204"/>
      <c r="XN7" s="204"/>
      <c r="XO7" s="204"/>
      <c r="XP7" s="236" t="s">
        <v>939</v>
      </c>
      <c r="XQ7" s="204"/>
      <c r="XR7" s="204"/>
      <c r="XS7" s="204"/>
      <c r="XT7" s="236" t="s">
        <v>940</v>
      </c>
      <c r="XU7" s="204"/>
      <c r="XV7" s="204"/>
      <c r="XW7" s="204"/>
      <c r="XX7" s="236" t="s">
        <v>941</v>
      </c>
      <c r="XY7" s="204"/>
      <c r="XZ7" s="204"/>
      <c r="YA7" s="204"/>
      <c r="YB7" s="236" t="s">
        <v>942</v>
      </c>
      <c r="YC7" s="204"/>
      <c r="YD7" s="204"/>
      <c r="YE7" s="204"/>
      <c r="YF7" s="236" t="s">
        <v>213</v>
      </c>
      <c r="YG7" s="204"/>
      <c r="YH7" s="204"/>
      <c r="YI7" s="204"/>
    </row>
    <row r="8" spans="1:659" ht="20.100000000000001" customHeight="1" x14ac:dyDescent="0.25">
      <c r="A8" s="1"/>
      <c r="B8" s="204"/>
      <c r="C8" s="204"/>
      <c r="D8" s="9" t="s">
        <v>2921</v>
      </c>
      <c r="E8" s="9" t="s">
        <v>2922</v>
      </c>
      <c r="F8" s="9" t="s">
        <v>2923</v>
      </c>
      <c r="G8" s="9" t="s">
        <v>2924</v>
      </c>
      <c r="H8" s="9" t="s">
        <v>2921</v>
      </c>
      <c r="I8" s="9" t="s">
        <v>2922</v>
      </c>
      <c r="J8" s="9" t="s">
        <v>2923</v>
      </c>
      <c r="K8" s="9" t="s">
        <v>2924</v>
      </c>
      <c r="L8" s="9" t="s">
        <v>2921</v>
      </c>
      <c r="M8" s="9" t="s">
        <v>2922</v>
      </c>
      <c r="N8" s="9" t="s">
        <v>2923</v>
      </c>
      <c r="O8" s="9" t="s">
        <v>2924</v>
      </c>
      <c r="P8" s="9" t="s">
        <v>2921</v>
      </c>
      <c r="Q8" s="9" t="s">
        <v>2922</v>
      </c>
      <c r="R8" s="9" t="s">
        <v>2923</v>
      </c>
      <c r="S8" s="9" t="s">
        <v>2924</v>
      </c>
      <c r="T8" s="9" t="s">
        <v>2921</v>
      </c>
      <c r="U8" s="9" t="s">
        <v>2922</v>
      </c>
      <c r="V8" s="9" t="s">
        <v>2923</v>
      </c>
      <c r="W8" s="9" t="s">
        <v>2924</v>
      </c>
      <c r="X8" s="9" t="s">
        <v>2921</v>
      </c>
      <c r="Y8" s="9" t="s">
        <v>2922</v>
      </c>
      <c r="Z8" s="9" t="s">
        <v>2923</v>
      </c>
      <c r="AA8" s="9" t="s">
        <v>2924</v>
      </c>
      <c r="AB8" s="9" t="s">
        <v>2921</v>
      </c>
      <c r="AC8" s="9" t="s">
        <v>2922</v>
      </c>
      <c r="AD8" s="9" t="s">
        <v>2923</v>
      </c>
      <c r="AE8" s="9" t="s">
        <v>2924</v>
      </c>
      <c r="AF8" s="9" t="s">
        <v>2921</v>
      </c>
      <c r="AG8" s="9" t="s">
        <v>2922</v>
      </c>
      <c r="AH8" s="9" t="s">
        <v>2923</v>
      </c>
      <c r="AI8" s="9" t="s">
        <v>2924</v>
      </c>
      <c r="AJ8" s="9" t="s">
        <v>2921</v>
      </c>
      <c r="AK8" s="9" t="s">
        <v>2922</v>
      </c>
      <c r="AL8" s="9" t="s">
        <v>2923</v>
      </c>
      <c r="AM8" s="9" t="s">
        <v>2924</v>
      </c>
      <c r="AN8" s="9" t="s">
        <v>2921</v>
      </c>
      <c r="AO8" s="9" t="s">
        <v>2922</v>
      </c>
      <c r="AP8" s="9" t="s">
        <v>2923</v>
      </c>
      <c r="AQ8" s="9" t="s">
        <v>2924</v>
      </c>
      <c r="AR8" s="9" t="s">
        <v>2921</v>
      </c>
      <c r="AS8" s="9" t="s">
        <v>2922</v>
      </c>
      <c r="AT8" s="9" t="s">
        <v>2923</v>
      </c>
      <c r="AU8" s="9" t="s">
        <v>2924</v>
      </c>
      <c r="AV8" s="9" t="s">
        <v>2921</v>
      </c>
      <c r="AW8" s="9" t="s">
        <v>2922</v>
      </c>
      <c r="AX8" s="9" t="s">
        <v>2923</v>
      </c>
      <c r="AY8" s="9" t="s">
        <v>2924</v>
      </c>
      <c r="AZ8" s="9" t="s">
        <v>2921</v>
      </c>
      <c r="BA8" s="9" t="s">
        <v>2922</v>
      </c>
      <c r="BB8" s="9" t="s">
        <v>2923</v>
      </c>
      <c r="BC8" s="9" t="s">
        <v>2924</v>
      </c>
      <c r="BD8" s="9" t="s">
        <v>2921</v>
      </c>
      <c r="BE8" s="9" t="s">
        <v>2922</v>
      </c>
      <c r="BF8" s="9" t="s">
        <v>2923</v>
      </c>
      <c r="BG8" s="9" t="s">
        <v>2924</v>
      </c>
      <c r="BH8" s="9" t="s">
        <v>2921</v>
      </c>
      <c r="BI8" s="9" t="s">
        <v>2922</v>
      </c>
      <c r="BJ8" s="9" t="s">
        <v>2923</v>
      </c>
      <c r="BK8" s="9" t="s">
        <v>2924</v>
      </c>
      <c r="BL8" s="9" t="s">
        <v>2921</v>
      </c>
      <c r="BM8" s="9" t="s">
        <v>2922</v>
      </c>
      <c r="BN8" s="9" t="s">
        <v>2923</v>
      </c>
      <c r="BO8" s="9" t="s">
        <v>2924</v>
      </c>
      <c r="BP8" s="9" t="s">
        <v>2921</v>
      </c>
      <c r="BQ8" s="9" t="s">
        <v>2922</v>
      </c>
      <c r="BR8" s="9" t="s">
        <v>2923</v>
      </c>
      <c r="BS8" s="9" t="s">
        <v>2924</v>
      </c>
      <c r="BT8" s="9" t="s">
        <v>2921</v>
      </c>
      <c r="BU8" s="9" t="s">
        <v>2922</v>
      </c>
      <c r="BV8" s="9" t="s">
        <v>2923</v>
      </c>
      <c r="BW8" s="9" t="s">
        <v>2924</v>
      </c>
      <c r="BX8" s="9" t="s">
        <v>2921</v>
      </c>
      <c r="BY8" s="9" t="s">
        <v>2922</v>
      </c>
      <c r="BZ8" s="9" t="s">
        <v>2923</v>
      </c>
      <c r="CA8" s="9" t="s">
        <v>2924</v>
      </c>
      <c r="CB8" s="9" t="s">
        <v>2921</v>
      </c>
      <c r="CC8" s="9" t="s">
        <v>2922</v>
      </c>
      <c r="CD8" s="9" t="s">
        <v>2923</v>
      </c>
      <c r="CE8" s="9" t="s">
        <v>2924</v>
      </c>
      <c r="CF8" s="9" t="s">
        <v>2921</v>
      </c>
      <c r="CG8" s="9" t="s">
        <v>2922</v>
      </c>
      <c r="CH8" s="9" t="s">
        <v>2923</v>
      </c>
      <c r="CI8" s="9" t="s">
        <v>2924</v>
      </c>
      <c r="CJ8" s="9" t="s">
        <v>2921</v>
      </c>
      <c r="CK8" s="9" t="s">
        <v>2922</v>
      </c>
      <c r="CL8" s="9" t="s">
        <v>2923</v>
      </c>
      <c r="CM8" s="9" t="s">
        <v>2924</v>
      </c>
      <c r="CN8" s="9" t="s">
        <v>2921</v>
      </c>
      <c r="CO8" s="9" t="s">
        <v>2922</v>
      </c>
      <c r="CP8" s="9" t="s">
        <v>2923</v>
      </c>
      <c r="CQ8" s="9" t="s">
        <v>2924</v>
      </c>
      <c r="CR8" s="9" t="s">
        <v>2921</v>
      </c>
      <c r="CS8" s="9" t="s">
        <v>2922</v>
      </c>
      <c r="CT8" s="9" t="s">
        <v>2923</v>
      </c>
      <c r="CU8" s="9" t="s">
        <v>2924</v>
      </c>
      <c r="CV8" s="9" t="s">
        <v>2921</v>
      </c>
      <c r="CW8" s="9" t="s">
        <v>2922</v>
      </c>
      <c r="CX8" s="9" t="s">
        <v>2923</v>
      </c>
      <c r="CY8" s="9" t="s">
        <v>2924</v>
      </c>
      <c r="CZ8" s="9" t="s">
        <v>2921</v>
      </c>
      <c r="DA8" s="9" t="s">
        <v>2922</v>
      </c>
      <c r="DB8" s="9" t="s">
        <v>2923</v>
      </c>
      <c r="DC8" s="9" t="s">
        <v>2924</v>
      </c>
      <c r="DD8" s="9" t="s">
        <v>2921</v>
      </c>
      <c r="DE8" s="9" t="s">
        <v>2922</v>
      </c>
      <c r="DF8" s="9" t="s">
        <v>2923</v>
      </c>
      <c r="DG8" s="9" t="s">
        <v>2924</v>
      </c>
      <c r="DH8" s="9" t="s">
        <v>2921</v>
      </c>
      <c r="DI8" s="9" t="s">
        <v>2922</v>
      </c>
      <c r="DJ8" s="9" t="s">
        <v>2923</v>
      </c>
      <c r="DK8" s="9" t="s">
        <v>2924</v>
      </c>
      <c r="DL8" s="9" t="s">
        <v>2921</v>
      </c>
      <c r="DM8" s="9" t="s">
        <v>2922</v>
      </c>
      <c r="DN8" s="9" t="s">
        <v>2923</v>
      </c>
      <c r="DO8" s="9" t="s">
        <v>2924</v>
      </c>
      <c r="DP8" s="9" t="s">
        <v>2921</v>
      </c>
      <c r="DQ8" s="9" t="s">
        <v>2922</v>
      </c>
      <c r="DR8" s="9" t="s">
        <v>2923</v>
      </c>
      <c r="DS8" s="9" t="s">
        <v>2924</v>
      </c>
      <c r="DT8" s="9" t="s">
        <v>2921</v>
      </c>
      <c r="DU8" s="9" t="s">
        <v>2922</v>
      </c>
      <c r="DV8" s="9" t="s">
        <v>2923</v>
      </c>
      <c r="DW8" s="9" t="s">
        <v>2924</v>
      </c>
      <c r="DX8" s="9" t="s">
        <v>2921</v>
      </c>
      <c r="DY8" s="9" t="s">
        <v>2922</v>
      </c>
      <c r="DZ8" s="9" t="s">
        <v>2923</v>
      </c>
      <c r="EA8" s="9" t="s">
        <v>2924</v>
      </c>
      <c r="EB8" s="9" t="s">
        <v>2921</v>
      </c>
      <c r="EC8" s="9" t="s">
        <v>2922</v>
      </c>
      <c r="ED8" s="9" t="s">
        <v>2923</v>
      </c>
      <c r="EE8" s="9" t="s">
        <v>2924</v>
      </c>
      <c r="EF8" s="9" t="s">
        <v>2921</v>
      </c>
      <c r="EG8" s="9" t="s">
        <v>2922</v>
      </c>
      <c r="EH8" s="9" t="s">
        <v>2923</v>
      </c>
      <c r="EI8" s="9" t="s">
        <v>2924</v>
      </c>
      <c r="EJ8" s="9" t="s">
        <v>2921</v>
      </c>
      <c r="EK8" s="9" t="s">
        <v>2922</v>
      </c>
      <c r="EL8" s="9" t="s">
        <v>2923</v>
      </c>
      <c r="EM8" s="9" t="s">
        <v>2924</v>
      </c>
      <c r="EN8" s="9" t="s">
        <v>2921</v>
      </c>
      <c r="EO8" s="9" t="s">
        <v>2922</v>
      </c>
      <c r="EP8" s="9" t="s">
        <v>2923</v>
      </c>
      <c r="EQ8" s="9" t="s">
        <v>2924</v>
      </c>
      <c r="ER8" s="9" t="s">
        <v>2921</v>
      </c>
      <c r="ES8" s="9" t="s">
        <v>2922</v>
      </c>
      <c r="ET8" s="9" t="s">
        <v>2923</v>
      </c>
      <c r="EU8" s="9" t="s">
        <v>2924</v>
      </c>
      <c r="EV8" s="9" t="s">
        <v>2921</v>
      </c>
      <c r="EW8" s="9" t="s">
        <v>2922</v>
      </c>
      <c r="EX8" s="9" t="s">
        <v>2923</v>
      </c>
      <c r="EY8" s="9" t="s">
        <v>2924</v>
      </c>
      <c r="EZ8" s="9" t="s">
        <v>2921</v>
      </c>
      <c r="FA8" s="9" t="s">
        <v>2922</v>
      </c>
      <c r="FB8" s="9" t="s">
        <v>2923</v>
      </c>
      <c r="FC8" s="9" t="s">
        <v>2924</v>
      </c>
      <c r="FD8" s="9" t="s">
        <v>2921</v>
      </c>
      <c r="FE8" s="9" t="s">
        <v>2922</v>
      </c>
      <c r="FF8" s="9" t="s">
        <v>2923</v>
      </c>
      <c r="FG8" s="9" t="s">
        <v>2924</v>
      </c>
      <c r="FH8" s="9" t="s">
        <v>2921</v>
      </c>
      <c r="FI8" s="9" t="s">
        <v>2922</v>
      </c>
      <c r="FJ8" s="9" t="s">
        <v>2923</v>
      </c>
      <c r="FK8" s="9" t="s">
        <v>2924</v>
      </c>
      <c r="FL8" s="9" t="s">
        <v>2921</v>
      </c>
      <c r="FM8" s="9" t="s">
        <v>2922</v>
      </c>
      <c r="FN8" s="9" t="s">
        <v>2923</v>
      </c>
      <c r="FO8" s="9" t="s">
        <v>2924</v>
      </c>
      <c r="FP8" s="9" t="s">
        <v>2921</v>
      </c>
      <c r="FQ8" s="9" t="s">
        <v>2922</v>
      </c>
      <c r="FR8" s="9" t="s">
        <v>2923</v>
      </c>
      <c r="FS8" s="9" t="s">
        <v>2924</v>
      </c>
      <c r="FT8" s="9" t="s">
        <v>2921</v>
      </c>
      <c r="FU8" s="9" t="s">
        <v>2922</v>
      </c>
      <c r="FV8" s="9" t="s">
        <v>2923</v>
      </c>
      <c r="FW8" s="9" t="s">
        <v>2924</v>
      </c>
      <c r="FX8" s="9" t="s">
        <v>2921</v>
      </c>
      <c r="FY8" s="9" t="s">
        <v>2922</v>
      </c>
      <c r="FZ8" s="9" t="s">
        <v>2923</v>
      </c>
      <c r="GA8" s="9" t="s">
        <v>2924</v>
      </c>
      <c r="GB8" s="9" t="s">
        <v>2921</v>
      </c>
      <c r="GC8" s="9" t="s">
        <v>2922</v>
      </c>
      <c r="GD8" s="9" t="s">
        <v>2923</v>
      </c>
      <c r="GE8" s="9" t="s">
        <v>2924</v>
      </c>
      <c r="GF8" s="9" t="s">
        <v>2921</v>
      </c>
      <c r="GG8" s="9" t="s">
        <v>2922</v>
      </c>
      <c r="GH8" s="9" t="s">
        <v>2923</v>
      </c>
      <c r="GI8" s="9" t="s">
        <v>2924</v>
      </c>
      <c r="GJ8" s="9" t="s">
        <v>2921</v>
      </c>
      <c r="GK8" s="9" t="s">
        <v>2922</v>
      </c>
      <c r="GL8" s="9" t="s">
        <v>2923</v>
      </c>
      <c r="GM8" s="9" t="s">
        <v>2924</v>
      </c>
      <c r="GN8" s="9" t="s">
        <v>2921</v>
      </c>
      <c r="GO8" s="9" t="s">
        <v>2922</v>
      </c>
      <c r="GP8" s="9" t="s">
        <v>2923</v>
      </c>
      <c r="GQ8" s="9" t="s">
        <v>2924</v>
      </c>
      <c r="GR8" s="9" t="s">
        <v>2921</v>
      </c>
      <c r="GS8" s="9" t="s">
        <v>2922</v>
      </c>
      <c r="GT8" s="9" t="s">
        <v>2923</v>
      </c>
      <c r="GU8" s="9" t="s">
        <v>2924</v>
      </c>
      <c r="GV8" s="9" t="s">
        <v>2921</v>
      </c>
      <c r="GW8" s="9" t="s">
        <v>2922</v>
      </c>
      <c r="GX8" s="9" t="s">
        <v>2923</v>
      </c>
      <c r="GY8" s="9" t="s">
        <v>2924</v>
      </c>
      <c r="GZ8" s="9" t="s">
        <v>2921</v>
      </c>
      <c r="HA8" s="9" t="s">
        <v>2922</v>
      </c>
      <c r="HB8" s="9" t="s">
        <v>2923</v>
      </c>
      <c r="HC8" s="9" t="s">
        <v>2924</v>
      </c>
      <c r="HD8" s="9" t="s">
        <v>2921</v>
      </c>
      <c r="HE8" s="9" t="s">
        <v>2922</v>
      </c>
      <c r="HF8" s="9" t="s">
        <v>2923</v>
      </c>
      <c r="HG8" s="9" t="s">
        <v>2924</v>
      </c>
      <c r="HH8" s="9" t="s">
        <v>2921</v>
      </c>
      <c r="HI8" s="9" t="s">
        <v>2922</v>
      </c>
      <c r="HJ8" s="9" t="s">
        <v>2923</v>
      </c>
      <c r="HK8" s="9" t="s">
        <v>2924</v>
      </c>
      <c r="HL8" s="9" t="s">
        <v>2921</v>
      </c>
      <c r="HM8" s="9" t="s">
        <v>2922</v>
      </c>
      <c r="HN8" s="9" t="s">
        <v>2923</v>
      </c>
      <c r="HO8" s="9" t="s">
        <v>2924</v>
      </c>
      <c r="HP8" s="9" t="s">
        <v>2921</v>
      </c>
      <c r="HQ8" s="9" t="s">
        <v>2922</v>
      </c>
      <c r="HR8" s="9" t="s">
        <v>2923</v>
      </c>
      <c r="HS8" s="9" t="s">
        <v>2924</v>
      </c>
      <c r="HT8" s="9" t="s">
        <v>2921</v>
      </c>
      <c r="HU8" s="9" t="s">
        <v>2922</v>
      </c>
      <c r="HV8" s="9" t="s">
        <v>2923</v>
      </c>
      <c r="HW8" s="9" t="s">
        <v>2924</v>
      </c>
      <c r="HX8" s="9" t="s">
        <v>2921</v>
      </c>
      <c r="HY8" s="9" t="s">
        <v>2922</v>
      </c>
      <c r="HZ8" s="9" t="s">
        <v>2923</v>
      </c>
      <c r="IA8" s="9" t="s">
        <v>2924</v>
      </c>
      <c r="IB8" s="9" t="s">
        <v>2921</v>
      </c>
      <c r="IC8" s="9" t="s">
        <v>2922</v>
      </c>
      <c r="ID8" s="9" t="s">
        <v>2923</v>
      </c>
      <c r="IE8" s="9" t="s">
        <v>2924</v>
      </c>
      <c r="IF8" s="9" t="s">
        <v>2921</v>
      </c>
      <c r="IG8" s="9" t="s">
        <v>2922</v>
      </c>
      <c r="IH8" s="9" t="s">
        <v>2923</v>
      </c>
      <c r="II8" s="9" t="s">
        <v>2924</v>
      </c>
      <c r="IJ8" s="9" t="s">
        <v>2921</v>
      </c>
      <c r="IK8" s="9" t="s">
        <v>2922</v>
      </c>
      <c r="IL8" s="9" t="s">
        <v>2923</v>
      </c>
      <c r="IM8" s="9" t="s">
        <v>2924</v>
      </c>
      <c r="IN8" s="9" t="s">
        <v>2921</v>
      </c>
      <c r="IO8" s="9" t="s">
        <v>2922</v>
      </c>
      <c r="IP8" s="9" t="s">
        <v>2923</v>
      </c>
      <c r="IQ8" s="9" t="s">
        <v>2924</v>
      </c>
      <c r="IR8" s="9" t="s">
        <v>2921</v>
      </c>
      <c r="IS8" s="9" t="s">
        <v>2922</v>
      </c>
      <c r="IT8" s="9" t="s">
        <v>2923</v>
      </c>
      <c r="IU8" s="9" t="s">
        <v>2924</v>
      </c>
      <c r="IV8" s="9" t="s">
        <v>2921</v>
      </c>
      <c r="IW8" s="9" t="s">
        <v>2922</v>
      </c>
      <c r="IX8" s="9" t="s">
        <v>2923</v>
      </c>
      <c r="IY8" s="9" t="s">
        <v>2924</v>
      </c>
      <c r="IZ8" s="9" t="s">
        <v>2921</v>
      </c>
      <c r="JA8" s="9" t="s">
        <v>2922</v>
      </c>
      <c r="JB8" s="9" t="s">
        <v>2923</v>
      </c>
      <c r="JC8" s="9" t="s">
        <v>2924</v>
      </c>
      <c r="JD8" s="9" t="s">
        <v>2921</v>
      </c>
      <c r="JE8" s="9" t="s">
        <v>2922</v>
      </c>
      <c r="JF8" s="9" t="s">
        <v>2923</v>
      </c>
      <c r="JG8" s="9" t="s">
        <v>2924</v>
      </c>
      <c r="JH8" s="9" t="s">
        <v>2921</v>
      </c>
      <c r="JI8" s="9" t="s">
        <v>2922</v>
      </c>
      <c r="JJ8" s="9" t="s">
        <v>2923</v>
      </c>
      <c r="JK8" s="9" t="s">
        <v>2924</v>
      </c>
      <c r="JL8" s="9" t="s">
        <v>2921</v>
      </c>
      <c r="JM8" s="9" t="s">
        <v>2922</v>
      </c>
      <c r="JN8" s="9" t="s">
        <v>2923</v>
      </c>
      <c r="JO8" s="9" t="s">
        <v>2924</v>
      </c>
      <c r="JP8" s="9" t="s">
        <v>2921</v>
      </c>
      <c r="JQ8" s="9" t="s">
        <v>2922</v>
      </c>
      <c r="JR8" s="9" t="s">
        <v>2923</v>
      </c>
      <c r="JS8" s="9" t="s">
        <v>2924</v>
      </c>
      <c r="JT8" s="9" t="s">
        <v>2921</v>
      </c>
      <c r="JU8" s="9" t="s">
        <v>2922</v>
      </c>
      <c r="JV8" s="9" t="s">
        <v>2923</v>
      </c>
      <c r="JW8" s="9" t="s">
        <v>2924</v>
      </c>
      <c r="JX8" s="9" t="s">
        <v>2921</v>
      </c>
      <c r="JY8" s="9" t="s">
        <v>2922</v>
      </c>
      <c r="JZ8" s="9" t="s">
        <v>2923</v>
      </c>
      <c r="KA8" s="9" t="s">
        <v>2924</v>
      </c>
      <c r="KB8" s="9" t="s">
        <v>2921</v>
      </c>
      <c r="KC8" s="9" t="s">
        <v>2922</v>
      </c>
      <c r="KD8" s="9" t="s">
        <v>2923</v>
      </c>
      <c r="KE8" s="9" t="s">
        <v>2924</v>
      </c>
      <c r="KF8" s="9" t="s">
        <v>2921</v>
      </c>
      <c r="KG8" s="9" t="s">
        <v>2922</v>
      </c>
      <c r="KH8" s="9" t="s">
        <v>2923</v>
      </c>
      <c r="KI8" s="9" t="s">
        <v>2924</v>
      </c>
      <c r="KJ8" s="9" t="s">
        <v>2921</v>
      </c>
      <c r="KK8" s="9" t="s">
        <v>2922</v>
      </c>
      <c r="KL8" s="9" t="s">
        <v>2923</v>
      </c>
      <c r="KM8" s="9" t="s">
        <v>2924</v>
      </c>
      <c r="KN8" s="9" t="s">
        <v>2921</v>
      </c>
      <c r="KO8" s="9" t="s">
        <v>2922</v>
      </c>
      <c r="KP8" s="9" t="s">
        <v>2923</v>
      </c>
      <c r="KQ8" s="9" t="s">
        <v>2924</v>
      </c>
      <c r="KR8" s="9" t="s">
        <v>2921</v>
      </c>
      <c r="KS8" s="9" t="s">
        <v>2922</v>
      </c>
      <c r="KT8" s="9" t="s">
        <v>2923</v>
      </c>
      <c r="KU8" s="9" t="s">
        <v>2924</v>
      </c>
      <c r="KV8" s="9" t="s">
        <v>2921</v>
      </c>
      <c r="KW8" s="9" t="s">
        <v>2922</v>
      </c>
      <c r="KX8" s="9" t="s">
        <v>2923</v>
      </c>
      <c r="KY8" s="9" t="s">
        <v>2924</v>
      </c>
      <c r="KZ8" s="9" t="s">
        <v>2921</v>
      </c>
      <c r="LA8" s="9" t="s">
        <v>2922</v>
      </c>
      <c r="LB8" s="9" t="s">
        <v>2923</v>
      </c>
      <c r="LC8" s="9" t="s">
        <v>2924</v>
      </c>
      <c r="LD8" s="9" t="s">
        <v>2921</v>
      </c>
      <c r="LE8" s="9" t="s">
        <v>2922</v>
      </c>
      <c r="LF8" s="9" t="s">
        <v>2923</v>
      </c>
      <c r="LG8" s="9" t="s">
        <v>2924</v>
      </c>
      <c r="LH8" s="9" t="s">
        <v>2921</v>
      </c>
      <c r="LI8" s="9" t="s">
        <v>2922</v>
      </c>
      <c r="LJ8" s="9" t="s">
        <v>2923</v>
      </c>
      <c r="LK8" s="9" t="s">
        <v>2924</v>
      </c>
      <c r="LL8" s="9" t="s">
        <v>2921</v>
      </c>
      <c r="LM8" s="9" t="s">
        <v>2922</v>
      </c>
      <c r="LN8" s="9" t="s">
        <v>2923</v>
      </c>
      <c r="LO8" s="9" t="s">
        <v>2924</v>
      </c>
      <c r="LP8" s="9" t="s">
        <v>2921</v>
      </c>
      <c r="LQ8" s="9" t="s">
        <v>2922</v>
      </c>
      <c r="LR8" s="9" t="s">
        <v>2923</v>
      </c>
      <c r="LS8" s="9" t="s">
        <v>2924</v>
      </c>
      <c r="LT8" s="9" t="s">
        <v>2921</v>
      </c>
      <c r="LU8" s="9" t="s">
        <v>2922</v>
      </c>
      <c r="LV8" s="9" t="s">
        <v>2923</v>
      </c>
      <c r="LW8" s="9" t="s">
        <v>2924</v>
      </c>
      <c r="LX8" s="9" t="s">
        <v>2921</v>
      </c>
      <c r="LY8" s="9" t="s">
        <v>2922</v>
      </c>
      <c r="LZ8" s="9" t="s">
        <v>2923</v>
      </c>
      <c r="MA8" s="9" t="s">
        <v>2924</v>
      </c>
      <c r="MB8" s="9" t="s">
        <v>2921</v>
      </c>
      <c r="MC8" s="9" t="s">
        <v>2922</v>
      </c>
      <c r="MD8" s="9" t="s">
        <v>2923</v>
      </c>
      <c r="ME8" s="9" t="s">
        <v>2924</v>
      </c>
      <c r="MF8" s="9" t="s">
        <v>2921</v>
      </c>
      <c r="MG8" s="9" t="s">
        <v>2922</v>
      </c>
      <c r="MH8" s="9" t="s">
        <v>2923</v>
      </c>
      <c r="MI8" s="9" t="s">
        <v>2924</v>
      </c>
      <c r="MJ8" s="9" t="s">
        <v>2921</v>
      </c>
      <c r="MK8" s="9" t="s">
        <v>2922</v>
      </c>
      <c r="ML8" s="9" t="s">
        <v>2923</v>
      </c>
      <c r="MM8" s="9" t="s">
        <v>2924</v>
      </c>
      <c r="MN8" s="9" t="s">
        <v>2921</v>
      </c>
      <c r="MO8" s="9" t="s">
        <v>2922</v>
      </c>
      <c r="MP8" s="9" t="s">
        <v>2923</v>
      </c>
      <c r="MQ8" s="9" t="s">
        <v>2924</v>
      </c>
      <c r="MR8" s="9" t="s">
        <v>2921</v>
      </c>
      <c r="MS8" s="9" t="s">
        <v>2922</v>
      </c>
      <c r="MT8" s="9" t="s">
        <v>2923</v>
      </c>
      <c r="MU8" s="9" t="s">
        <v>2924</v>
      </c>
      <c r="MV8" s="9" t="s">
        <v>2921</v>
      </c>
      <c r="MW8" s="9" t="s">
        <v>2922</v>
      </c>
      <c r="MX8" s="9" t="s">
        <v>2923</v>
      </c>
      <c r="MY8" s="9" t="s">
        <v>2924</v>
      </c>
      <c r="MZ8" s="9" t="s">
        <v>2921</v>
      </c>
      <c r="NA8" s="9" t="s">
        <v>2922</v>
      </c>
      <c r="NB8" s="9" t="s">
        <v>2923</v>
      </c>
      <c r="NC8" s="9" t="s">
        <v>2924</v>
      </c>
      <c r="ND8" s="9" t="s">
        <v>2921</v>
      </c>
      <c r="NE8" s="9" t="s">
        <v>2922</v>
      </c>
      <c r="NF8" s="9" t="s">
        <v>2923</v>
      </c>
      <c r="NG8" s="9" t="s">
        <v>2924</v>
      </c>
      <c r="NH8" s="9" t="s">
        <v>2921</v>
      </c>
      <c r="NI8" s="9" t="s">
        <v>2922</v>
      </c>
      <c r="NJ8" s="9" t="s">
        <v>2923</v>
      </c>
      <c r="NK8" s="9" t="s">
        <v>2924</v>
      </c>
      <c r="NL8" s="9" t="s">
        <v>2921</v>
      </c>
      <c r="NM8" s="9" t="s">
        <v>2922</v>
      </c>
      <c r="NN8" s="9" t="s">
        <v>2923</v>
      </c>
      <c r="NO8" s="9" t="s">
        <v>2924</v>
      </c>
      <c r="NP8" s="9" t="s">
        <v>2921</v>
      </c>
      <c r="NQ8" s="9" t="s">
        <v>2922</v>
      </c>
      <c r="NR8" s="9" t="s">
        <v>2923</v>
      </c>
      <c r="NS8" s="9" t="s">
        <v>2924</v>
      </c>
      <c r="NT8" s="9" t="s">
        <v>2921</v>
      </c>
      <c r="NU8" s="9" t="s">
        <v>2922</v>
      </c>
      <c r="NV8" s="9" t="s">
        <v>2923</v>
      </c>
      <c r="NW8" s="9" t="s">
        <v>2924</v>
      </c>
      <c r="NX8" s="9" t="s">
        <v>2921</v>
      </c>
      <c r="NY8" s="9" t="s">
        <v>2922</v>
      </c>
      <c r="NZ8" s="9" t="s">
        <v>2923</v>
      </c>
      <c r="OA8" s="9" t="s">
        <v>2924</v>
      </c>
      <c r="OB8" s="9" t="s">
        <v>2921</v>
      </c>
      <c r="OC8" s="9" t="s">
        <v>2922</v>
      </c>
      <c r="OD8" s="9" t="s">
        <v>2923</v>
      </c>
      <c r="OE8" s="9" t="s">
        <v>2924</v>
      </c>
      <c r="OF8" s="9" t="s">
        <v>2921</v>
      </c>
      <c r="OG8" s="9" t="s">
        <v>2922</v>
      </c>
      <c r="OH8" s="9" t="s">
        <v>2923</v>
      </c>
      <c r="OI8" s="9" t="s">
        <v>2924</v>
      </c>
      <c r="OJ8" s="9" t="s">
        <v>2921</v>
      </c>
      <c r="OK8" s="9" t="s">
        <v>2922</v>
      </c>
      <c r="OL8" s="9" t="s">
        <v>2923</v>
      </c>
      <c r="OM8" s="9" t="s">
        <v>2924</v>
      </c>
      <c r="ON8" s="9" t="s">
        <v>2921</v>
      </c>
      <c r="OO8" s="9" t="s">
        <v>2922</v>
      </c>
      <c r="OP8" s="9" t="s">
        <v>2923</v>
      </c>
      <c r="OQ8" s="9" t="s">
        <v>2924</v>
      </c>
      <c r="OR8" s="9" t="s">
        <v>2921</v>
      </c>
      <c r="OS8" s="9" t="s">
        <v>2922</v>
      </c>
      <c r="OT8" s="9" t="s">
        <v>2923</v>
      </c>
      <c r="OU8" s="9" t="s">
        <v>2924</v>
      </c>
      <c r="OV8" s="9" t="s">
        <v>2921</v>
      </c>
      <c r="OW8" s="9" t="s">
        <v>2922</v>
      </c>
      <c r="OX8" s="9" t="s">
        <v>2923</v>
      </c>
      <c r="OY8" s="9" t="s">
        <v>2924</v>
      </c>
      <c r="OZ8" s="9" t="s">
        <v>2921</v>
      </c>
      <c r="PA8" s="9" t="s">
        <v>2922</v>
      </c>
      <c r="PB8" s="9" t="s">
        <v>2923</v>
      </c>
      <c r="PC8" s="9" t="s">
        <v>2924</v>
      </c>
      <c r="PD8" s="9" t="s">
        <v>2921</v>
      </c>
      <c r="PE8" s="9" t="s">
        <v>2922</v>
      </c>
      <c r="PF8" s="9" t="s">
        <v>2923</v>
      </c>
      <c r="PG8" s="9" t="s">
        <v>2924</v>
      </c>
      <c r="PH8" s="9" t="s">
        <v>2921</v>
      </c>
      <c r="PI8" s="9" t="s">
        <v>2922</v>
      </c>
      <c r="PJ8" s="9" t="s">
        <v>2923</v>
      </c>
      <c r="PK8" s="9" t="s">
        <v>2924</v>
      </c>
      <c r="PL8" s="9" t="s">
        <v>2921</v>
      </c>
      <c r="PM8" s="9" t="s">
        <v>2922</v>
      </c>
      <c r="PN8" s="9" t="s">
        <v>2923</v>
      </c>
      <c r="PO8" s="9" t="s">
        <v>2924</v>
      </c>
      <c r="PP8" s="9" t="s">
        <v>2921</v>
      </c>
      <c r="PQ8" s="9" t="s">
        <v>2922</v>
      </c>
      <c r="PR8" s="9" t="s">
        <v>2923</v>
      </c>
      <c r="PS8" s="9" t="s">
        <v>2924</v>
      </c>
      <c r="PT8" s="9" t="s">
        <v>2921</v>
      </c>
      <c r="PU8" s="9" t="s">
        <v>2922</v>
      </c>
      <c r="PV8" s="9" t="s">
        <v>2923</v>
      </c>
      <c r="PW8" s="9" t="s">
        <v>2924</v>
      </c>
      <c r="PX8" s="9" t="s">
        <v>2921</v>
      </c>
      <c r="PY8" s="9" t="s">
        <v>2922</v>
      </c>
      <c r="PZ8" s="9" t="s">
        <v>2923</v>
      </c>
      <c r="QA8" s="9" t="s">
        <v>2924</v>
      </c>
      <c r="QB8" s="9" t="s">
        <v>2921</v>
      </c>
      <c r="QC8" s="9" t="s">
        <v>2922</v>
      </c>
      <c r="QD8" s="9" t="s">
        <v>2923</v>
      </c>
      <c r="QE8" s="9" t="s">
        <v>2924</v>
      </c>
      <c r="QF8" s="9" t="s">
        <v>2921</v>
      </c>
      <c r="QG8" s="9" t="s">
        <v>2922</v>
      </c>
      <c r="QH8" s="9" t="s">
        <v>2923</v>
      </c>
      <c r="QI8" s="9" t="s">
        <v>2924</v>
      </c>
      <c r="QJ8" s="9" t="s">
        <v>2921</v>
      </c>
      <c r="QK8" s="9" t="s">
        <v>2922</v>
      </c>
      <c r="QL8" s="9" t="s">
        <v>2923</v>
      </c>
      <c r="QM8" s="9" t="s">
        <v>2924</v>
      </c>
      <c r="QN8" s="9" t="s">
        <v>2921</v>
      </c>
      <c r="QO8" s="9" t="s">
        <v>2922</v>
      </c>
      <c r="QP8" s="9" t="s">
        <v>2923</v>
      </c>
      <c r="QQ8" s="9" t="s">
        <v>2924</v>
      </c>
      <c r="QR8" s="9" t="s">
        <v>2921</v>
      </c>
      <c r="QS8" s="9" t="s">
        <v>2922</v>
      </c>
      <c r="QT8" s="9" t="s">
        <v>2923</v>
      </c>
      <c r="QU8" s="9" t="s">
        <v>2924</v>
      </c>
      <c r="QV8" s="9" t="s">
        <v>2921</v>
      </c>
      <c r="QW8" s="9" t="s">
        <v>2922</v>
      </c>
      <c r="QX8" s="9" t="s">
        <v>2923</v>
      </c>
      <c r="QY8" s="9" t="s">
        <v>2924</v>
      </c>
      <c r="QZ8" s="9" t="s">
        <v>2921</v>
      </c>
      <c r="RA8" s="9" t="s">
        <v>2922</v>
      </c>
      <c r="RB8" s="9" t="s">
        <v>2923</v>
      </c>
      <c r="RC8" s="9" t="s">
        <v>2924</v>
      </c>
      <c r="RD8" s="9" t="s">
        <v>2921</v>
      </c>
      <c r="RE8" s="9" t="s">
        <v>2922</v>
      </c>
      <c r="RF8" s="9" t="s">
        <v>2923</v>
      </c>
      <c r="RG8" s="9" t="s">
        <v>2924</v>
      </c>
      <c r="RH8" s="9" t="s">
        <v>2921</v>
      </c>
      <c r="RI8" s="9" t="s">
        <v>2922</v>
      </c>
      <c r="RJ8" s="9" t="s">
        <v>2923</v>
      </c>
      <c r="RK8" s="9" t="s">
        <v>2924</v>
      </c>
      <c r="RL8" s="9" t="s">
        <v>2921</v>
      </c>
      <c r="RM8" s="9" t="s">
        <v>2922</v>
      </c>
      <c r="RN8" s="9" t="s">
        <v>2923</v>
      </c>
      <c r="RO8" s="9" t="s">
        <v>2924</v>
      </c>
      <c r="RP8" s="9" t="s">
        <v>2921</v>
      </c>
      <c r="RQ8" s="9" t="s">
        <v>2922</v>
      </c>
      <c r="RR8" s="9" t="s">
        <v>2923</v>
      </c>
      <c r="RS8" s="9" t="s">
        <v>2924</v>
      </c>
      <c r="RT8" s="9" t="s">
        <v>2921</v>
      </c>
      <c r="RU8" s="9" t="s">
        <v>2922</v>
      </c>
      <c r="RV8" s="9" t="s">
        <v>2923</v>
      </c>
      <c r="RW8" s="9" t="s">
        <v>2924</v>
      </c>
      <c r="RX8" s="9" t="s">
        <v>2921</v>
      </c>
      <c r="RY8" s="9" t="s">
        <v>2922</v>
      </c>
      <c r="RZ8" s="9" t="s">
        <v>2923</v>
      </c>
      <c r="SA8" s="9" t="s">
        <v>2924</v>
      </c>
      <c r="SB8" s="9" t="s">
        <v>2921</v>
      </c>
      <c r="SC8" s="9" t="s">
        <v>2922</v>
      </c>
      <c r="SD8" s="9" t="s">
        <v>2923</v>
      </c>
      <c r="SE8" s="9" t="s">
        <v>2924</v>
      </c>
      <c r="SF8" s="9" t="s">
        <v>2921</v>
      </c>
      <c r="SG8" s="9" t="s">
        <v>2922</v>
      </c>
      <c r="SH8" s="9" t="s">
        <v>2923</v>
      </c>
      <c r="SI8" s="9" t="s">
        <v>2924</v>
      </c>
      <c r="SJ8" s="9" t="s">
        <v>2921</v>
      </c>
      <c r="SK8" s="9" t="s">
        <v>2922</v>
      </c>
      <c r="SL8" s="9" t="s">
        <v>2923</v>
      </c>
      <c r="SM8" s="9" t="s">
        <v>2924</v>
      </c>
      <c r="SN8" s="9" t="s">
        <v>2921</v>
      </c>
      <c r="SO8" s="9" t="s">
        <v>2922</v>
      </c>
      <c r="SP8" s="9" t="s">
        <v>2923</v>
      </c>
      <c r="SQ8" s="9" t="s">
        <v>2924</v>
      </c>
      <c r="SR8" s="9" t="s">
        <v>2921</v>
      </c>
      <c r="SS8" s="9" t="s">
        <v>2922</v>
      </c>
      <c r="ST8" s="9" t="s">
        <v>2923</v>
      </c>
      <c r="SU8" s="9" t="s">
        <v>2924</v>
      </c>
      <c r="SV8" s="9" t="s">
        <v>2921</v>
      </c>
      <c r="SW8" s="9" t="s">
        <v>2922</v>
      </c>
      <c r="SX8" s="9" t="s">
        <v>2923</v>
      </c>
      <c r="SY8" s="9" t="s">
        <v>2924</v>
      </c>
      <c r="SZ8" s="9" t="s">
        <v>2921</v>
      </c>
      <c r="TA8" s="9" t="s">
        <v>2922</v>
      </c>
      <c r="TB8" s="9" t="s">
        <v>2923</v>
      </c>
      <c r="TC8" s="9" t="s">
        <v>2924</v>
      </c>
      <c r="TD8" s="9" t="s">
        <v>2921</v>
      </c>
      <c r="TE8" s="9" t="s">
        <v>2922</v>
      </c>
      <c r="TF8" s="9" t="s">
        <v>2923</v>
      </c>
      <c r="TG8" s="9" t="s">
        <v>2924</v>
      </c>
      <c r="TH8" s="9" t="s">
        <v>2921</v>
      </c>
      <c r="TI8" s="9" t="s">
        <v>2922</v>
      </c>
      <c r="TJ8" s="9" t="s">
        <v>2923</v>
      </c>
      <c r="TK8" s="9" t="s">
        <v>2924</v>
      </c>
      <c r="TL8" s="9" t="s">
        <v>2921</v>
      </c>
      <c r="TM8" s="9" t="s">
        <v>2922</v>
      </c>
      <c r="TN8" s="9" t="s">
        <v>2923</v>
      </c>
      <c r="TO8" s="9" t="s">
        <v>2924</v>
      </c>
      <c r="TP8" s="9" t="s">
        <v>2921</v>
      </c>
      <c r="TQ8" s="9" t="s">
        <v>2922</v>
      </c>
      <c r="TR8" s="9" t="s">
        <v>2923</v>
      </c>
      <c r="TS8" s="9" t="s">
        <v>2924</v>
      </c>
      <c r="TT8" s="9" t="s">
        <v>2921</v>
      </c>
      <c r="TU8" s="9" t="s">
        <v>2922</v>
      </c>
      <c r="TV8" s="9" t="s">
        <v>2923</v>
      </c>
      <c r="TW8" s="9" t="s">
        <v>2924</v>
      </c>
      <c r="TX8" s="9" t="s">
        <v>2921</v>
      </c>
      <c r="TY8" s="9" t="s">
        <v>2922</v>
      </c>
      <c r="TZ8" s="9" t="s">
        <v>2923</v>
      </c>
      <c r="UA8" s="9" t="s">
        <v>2924</v>
      </c>
      <c r="UB8" s="9" t="s">
        <v>2921</v>
      </c>
      <c r="UC8" s="9" t="s">
        <v>2922</v>
      </c>
      <c r="UD8" s="9" t="s">
        <v>2923</v>
      </c>
      <c r="UE8" s="9" t="s">
        <v>2924</v>
      </c>
      <c r="UF8" s="9" t="s">
        <v>2921</v>
      </c>
      <c r="UG8" s="9" t="s">
        <v>2922</v>
      </c>
      <c r="UH8" s="9" t="s">
        <v>2923</v>
      </c>
      <c r="UI8" s="9" t="s">
        <v>2924</v>
      </c>
      <c r="UJ8" s="9" t="s">
        <v>2921</v>
      </c>
      <c r="UK8" s="9" t="s">
        <v>2922</v>
      </c>
      <c r="UL8" s="9" t="s">
        <v>2923</v>
      </c>
      <c r="UM8" s="9" t="s">
        <v>2924</v>
      </c>
      <c r="UN8" s="9" t="s">
        <v>2921</v>
      </c>
      <c r="UO8" s="9" t="s">
        <v>2922</v>
      </c>
      <c r="UP8" s="9" t="s">
        <v>2923</v>
      </c>
      <c r="UQ8" s="9" t="s">
        <v>2924</v>
      </c>
      <c r="UR8" s="9" t="s">
        <v>2921</v>
      </c>
      <c r="US8" s="9" t="s">
        <v>2922</v>
      </c>
      <c r="UT8" s="9" t="s">
        <v>2923</v>
      </c>
      <c r="UU8" s="9" t="s">
        <v>2924</v>
      </c>
      <c r="UV8" s="9" t="s">
        <v>2921</v>
      </c>
      <c r="UW8" s="9" t="s">
        <v>2922</v>
      </c>
      <c r="UX8" s="9" t="s">
        <v>2923</v>
      </c>
      <c r="UY8" s="9" t="s">
        <v>2924</v>
      </c>
      <c r="UZ8" s="9" t="s">
        <v>2921</v>
      </c>
      <c r="VA8" s="9" t="s">
        <v>2922</v>
      </c>
      <c r="VB8" s="9" t="s">
        <v>2923</v>
      </c>
      <c r="VC8" s="9" t="s">
        <v>2924</v>
      </c>
      <c r="VD8" s="9" t="s">
        <v>2921</v>
      </c>
      <c r="VE8" s="9" t="s">
        <v>2922</v>
      </c>
      <c r="VF8" s="9" t="s">
        <v>2923</v>
      </c>
      <c r="VG8" s="9" t="s">
        <v>2924</v>
      </c>
      <c r="VH8" s="9" t="s">
        <v>2921</v>
      </c>
      <c r="VI8" s="9" t="s">
        <v>2922</v>
      </c>
      <c r="VJ8" s="9" t="s">
        <v>2923</v>
      </c>
      <c r="VK8" s="9" t="s">
        <v>2924</v>
      </c>
      <c r="VL8" s="9" t="s">
        <v>2921</v>
      </c>
      <c r="VM8" s="9" t="s">
        <v>2922</v>
      </c>
      <c r="VN8" s="9" t="s">
        <v>2923</v>
      </c>
      <c r="VO8" s="9" t="s">
        <v>2924</v>
      </c>
      <c r="VP8" s="9" t="s">
        <v>2921</v>
      </c>
      <c r="VQ8" s="9" t="s">
        <v>2922</v>
      </c>
      <c r="VR8" s="9" t="s">
        <v>2923</v>
      </c>
      <c r="VS8" s="9" t="s">
        <v>2924</v>
      </c>
      <c r="VT8" s="9" t="s">
        <v>2921</v>
      </c>
      <c r="VU8" s="9" t="s">
        <v>2922</v>
      </c>
      <c r="VV8" s="9" t="s">
        <v>2923</v>
      </c>
      <c r="VW8" s="9" t="s">
        <v>2924</v>
      </c>
      <c r="VX8" s="9" t="s">
        <v>2921</v>
      </c>
      <c r="VY8" s="9" t="s">
        <v>2922</v>
      </c>
      <c r="VZ8" s="9" t="s">
        <v>2923</v>
      </c>
      <c r="WA8" s="9" t="s">
        <v>2924</v>
      </c>
      <c r="WB8" s="9" t="s">
        <v>2921</v>
      </c>
      <c r="WC8" s="9" t="s">
        <v>2922</v>
      </c>
      <c r="WD8" s="9" t="s">
        <v>2923</v>
      </c>
      <c r="WE8" s="9" t="s">
        <v>2924</v>
      </c>
      <c r="WF8" s="9" t="s">
        <v>2921</v>
      </c>
      <c r="WG8" s="9" t="s">
        <v>2922</v>
      </c>
      <c r="WH8" s="9" t="s">
        <v>2923</v>
      </c>
      <c r="WI8" s="9" t="s">
        <v>2924</v>
      </c>
      <c r="WJ8" s="9" t="s">
        <v>2921</v>
      </c>
      <c r="WK8" s="9" t="s">
        <v>2922</v>
      </c>
      <c r="WL8" s="9" t="s">
        <v>2923</v>
      </c>
      <c r="WM8" s="9" t="s">
        <v>2924</v>
      </c>
      <c r="WN8" s="9" t="s">
        <v>2921</v>
      </c>
      <c r="WO8" s="9" t="s">
        <v>2922</v>
      </c>
      <c r="WP8" s="9" t="s">
        <v>2923</v>
      </c>
      <c r="WQ8" s="9" t="s">
        <v>2924</v>
      </c>
      <c r="WR8" s="9" t="s">
        <v>2921</v>
      </c>
      <c r="WS8" s="9" t="s">
        <v>2922</v>
      </c>
      <c r="WT8" s="9" t="s">
        <v>2923</v>
      </c>
      <c r="WU8" s="9" t="s">
        <v>2924</v>
      </c>
      <c r="WV8" s="9" t="s">
        <v>2921</v>
      </c>
      <c r="WW8" s="9" t="s">
        <v>2922</v>
      </c>
      <c r="WX8" s="9" t="s">
        <v>2923</v>
      </c>
      <c r="WY8" s="9" t="s">
        <v>2924</v>
      </c>
      <c r="WZ8" s="9" t="s">
        <v>2921</v>
      </c>
      <c r="XA8" s="9" t="s">
        <v>2922</v>
      </c>
      <c r="XB8" s="9" t="s">
        <v>2923</v>
      </c>
      <c r="XC8" s="9" t="s">
        <v>2924</v>
      </c>
      <c r="XD8" s="9" t="s">
        <v>2921</v>
      </c>
      <c r="XE8" s="9" t="s">
        <v>2922</v>
      </c>
      <c r="XF8" s="9" t="s">
        <v>2923</v>
      </c>
      <c r="XG8" s="9" t="s">
        <v>2924</v>
      </c>
      <c r="XH8" s="9" t="s">
        <v>2921</v>
      </c>
      <c r="XI8" s="9" t="s">
        <v>2922</v>
      </c>
      <c r="XJ8" s="9" t="s">
        <v>2923</v>
      </c>
      <c r="XK8" s="9" t="s">
        <v>2924</v>
      </c>
      <c r="XL8" s="9" t="s">
        <v>2921</v>
      </c>
      <c r="XM8" s="9" t="s">
        <v>2922</v>
      </c>
      <c r="XN8" s="9" t="s">
        <v>2923</v>
      </c>
      <c r="XO8" s="9" t="s">
        <v>2924</v>
      </c>
      <c r="XP8" s="9" t="s">
        <v>2921</v>
      </c>
      <c r="XQ8" s="9" t="s">
        <v>2922</v>
      </c>
      <c r="XR8" s="9" t="s">
        <v>2923</v>
      </c>
      <c r="XS8" s="9" t="s">
        <v>2924</v>
      </c>
      <c r="XT8" s="9" t="s">
        <v>2921</v>
      </c>
      <c r="XU8" s="9" t="s">
        <v>2922</v>
      </c>
      <c r="XV8" s="9" t="s">
        <v>2923</v>
      </c>
      <c r="XW8" s="9" t="s">
        <v>2924</v>
      </c>
      <c r="XX8" s="9" t="s">
        <v>2921</v>
      </c>
      <c r="XY8" s="9" t="s">
        <v>2922</v>
      </c>
      <c r="XZ8" s="9" t="s">
        <v>2923</v>
      </c>
      <c r="YA8" s="9" t="s">
        <v>2924</v>
      </c>
      <c r="YB8" s="9" t="s">
        <v>2921</v>
      </c>
      <c r="YC8" s="9" t="s">
        <v>2922</v>
      </c>
      <c r="YD8" s="9" t="s">
        <v>2923</v>
      </c>
      <c r="YE8" s="9" t="s">
        <v>2924</v>
      </c>
      <c r="YF8" s="9" t="s">
        <v>2921</v>
      </c>
      <c r="YG8" s="9" t="s">
        <v>2922</v>
      </c>
      <c r="YH8" s="9" t="s">
        <v>2923</v>
      </c>
      <c r="YI8" s="9" t="s">
        <v>2924</v>
      </c>
    </row>
    <row r="9" spans="1:659" ht="24" customHeight="1" x14ac:dyDescent="0.25">
      <c r="A9" s="1"/>
      <c r="B9" s="13" t="s">
        <v>110</v>
      </c>
      <c r="C9" s="13" t="s">
        <v>952</v>
      </c>
      <c r="D9" s="14">
        <v>209.9</v>
      </c>
      <c r="E9" s="14">
        <v>203.20388</v>
      </c>
      <c r="F9" s="14">
        <v>203.20388</v>
      </c>
      <c r="G9" s="14">
        <v>6.6961199999999996</v>
      </c>
      <c r="H9" s="14">
        <v>601.6</v>
      </c>
      <c r="I9" s="14">
        <v>602.27630999999997</v>
      </c>
      <c r="J9" s="14">
        <v>635.02589999999998</v>
      </c>
      <c r="K9" s="14">
        <v>-33.425899999999999</v>
      </c>
      <c r="L9" s="14">
        <v>205.8</v>
      </c>
      <c r="M9" s="14">
        <v>195.93118999999999</v>
      </c>
      <c r="N9" s="14">
        <v>206.58520999999999</v>
      </c>
      <c r="O9" s="14">
        <v>-0.78520999999999996</v>
      </c>
      <c r="P9" s="14"/>
      <c r="Q9" s="14"/>
      <c r="R9" s="14"/>
      <c r="S9" s="14">
        <v>0</v>
      </c>
      <c r="T9" s="14"/>
      <c r="U9" s="14"/>
      <c r="V9" s="14"/>
      <c r="W9" s="14">
        <v>0</v>
      </c>
      <c r="X9" s="14">
        <v>90.2</v>
      </c>
      <c r="Y9" s="14">
        <v>91.778639999999996</v>
      </c>
      <c r="Z9" s="14">
        <v>91.778639999999996</v>
      </c>
      <c r="AA9" s="14">
        <v>-1.57864</v>
      </c>
      <c r="AB9" s="14">
        <v>188.5</v>
      </c>
      <c r="AC9" s="14">
        <v>201.98472000000001</v>
      </c>
      <c r="AD9" s="14">
        <v>201.98472000000001</v>
      </c>
      <c r="AE9" s="14">
        <v>-13.484719999999999</v>
      </c>
      <c r="AF9" s="14"/>
      <c r="AG9" s="14"/>
      <c r="AH9" s="14"/>
      <c r="AI9" s="14">
        <v>0</v>
      </c>
      <c r="AJ9" s="14"/>
      <c r="AK9" s="14"/>
      <c r="AL9" s="14"/>
      <c r="AM9" s="14">
        <v>0</v>
      </c>
      <c r="AN9" s="14">
        <v>184.7</v>
      </c>
      <c r="AO9" s="14">
        <v>171.61355</v>
      </c>
      <c r="AP9" s="14">
        <v>154.69781</v>
      </c>
      <c r="AQ9" s="14">
        <v>30.002189999999999</v>
      </c>
      <c r="AR9" s="14">
        <v>196.2</v>
      </c>
      <c r="AS9" s="14">
        <v>171.61355</v>
      </c>
      <c r="AT9" s="14">
        <v>154.69781</v>
      </c>
      <c r="AU9" s="14">
        <v>41.502189999999999</v>
      </c>
      <c r="AV9" s="14">
        <v>195.4</v>
      </c>
      <c r="AW9" s="14">
        <v>171.61355</v>
      </c>
      <c r="AX9" s="14">
        <v>154.69781</v>
      </c>
      <c r="AY9" s="14">
        <v>40.702190000000002</v>
      </c>
      <c r="AZ9" s="14">
        <v>279.2</v>
      </c>
      <c r="BA9" s="14">
        <v>258.19335000000001</v>
      </c>
      <c r="BB9" s="14">
        <v>232.74355</v>
      </c>
      <c r="BC9" s="14">
        <v>46.456449999999997</v>
      </c>
      <c r="BD9" s="14"/>
      <c r="BE9" s="14"/>
      <c r="BF9" s="14"/>
      <c r="BG9" s="14">
        <v>0</v>
      </c>
      <c r="BH9" s="14"/>
      <c r="BI9" s="14"/>
      <c r="BJ9" s="14"/>
      <c r="BK9" s="14">
        <v>0</v>
      </c>
      <c r="BL9" s="14">
        <v>523.6</v>
      </c>
      <c r="BM9" s="14">
        <v>468.41442000000001</v>
      </c>
      <c r="BN9" s="14">
        <v>444.98262</v>
      </c>
      <c r="BO9" s="14">
        <v>78.617379999999997</v>
      </c>
      <c r="BP9" s="14">
        <v>4.5999999999999996</v>
      </c>
      <c r="BQ9" s="14"/>
      <c r="BR9" s="14"/>
      <c r="BS9" s="14">
        <v>4.5999999999999996</v>
      </c>
      <c r="BT9" s="14"/>
      <c r="BU9" s="14"/>
      <c r="BV9" s="14"/>
      <c r="BW9" s="14">
        <v>0</v>
      </c>
      <c r="BX9" s="14"/>
      <c r="BY9" s="14"/>
      <c r="BZ9" s="14"/>
      <c r="CA9" s="14">
        <v>0</v>
      </c>
      <c r="CB9" s="14"/>
      <c r="CC9" s="14"/>
      <c r="CD9" s="14"/>
      <c r="CE9" s="14">
        <v>0</v>
      </c>
      <c r="CF9" s="14"/>
      <c r="CG9" s="14"/>
      <c r="CH9" s="14"/>
      <c r="CI9" s="14">
        <v>0</v>
      </c>
      <c r="CJ9" s="14">
        <v>131.69999999999999</v>
      </c>
      <c r="CK9" s="14">
        <v>137.98835</v>
      </c>
      <c r="CL9" s="14">
        <v>149.99921000000001</v>
      </c>
      <c r="CM9" s="14">
        <v>-18.299209999999999</v>
      </c>
      <c r="CN9" s="14">
        <v>7.8</v>
      </c>
      <c r="CO9" s="14">
        <v>5.1333399999999996</v>
      </c>
      <c r="CP9" s="14">
        <v>5.1333399999999996</v>
      </c>
      <c r="CQ9" s="14">
        <v>2.6666599999999998</v>
      </c>
      <c r="CR9" s="14">
        <v>6</v>
      </c>
      <c r="CS9" s="14">
        <v>2.8177599999999998</v>
      </c>
      <c r="CT9" s="14">
        <v>2.8177599999999998</v>
      </c>
      <c r="CU9" s="14">
        <v>3.1822400000000002</v>
      </c>
      <c r="CV9" s="14"/>
      <c r="CW9" s="14"/>
      <c r="CX9" s="14"/>
      <c r="CY9" s="14">
        <v>0</v>
      </c>
      <c r="CZ9" s="14">
        <v>6.9</v>
      </c>
      <c r="DA9" s="14">
        <v>6.8787000000000003</v>
      </c>
      <c r="DB9" s="14">
        <v>6.8787000000000003</v>
      </c>
      <c r="DC9" s="14">
        <v>2.1299999999999999E-2</v>
      </c>
      <c r="DD9" s="14">
        <v>13.6</v>
      </c>
      <c r="DE9" s="14">
        <v>14.919420000000001</v>
      </c>
      <c r="DF9" s="14">
        <v>14.919420000000001</v>
      </c>
      <c r="DG9" s="14">
        <v>-1.31942</v>
      </c>
      <c r="DH9" s="14">
        <v>80</v>
      </c>
      <c r="DI9" s="14">
        <v>69.595669999999998</v>
      </c>
      <c r="DJ9" s="14">
        <v>96.089100000000002</v>
      </c>
      <c r="DK9" s="14">
        <v>-16.089099999999998</v>
      </c>
      <c r="DL9" s="14"/>
      <c r="DM9" s="14"/>
      <c r="DN9" s="14"/>
      <c r="DO9" s="14">
        <v>0</v>
      </c>
      <c r="DP9" s="14"/>
      <c r="DQ9" s="14"/>
      <c r="DR9" s="14"/>
      <c r="DS9" s="14">
        <v>0</v>
      </c>
      <c r="DT9" s="14"/>
      <c r="DU9" s="14"/>
      <c r="DV9" s="14"/>
      <c r="DW9" s="14">
        <v>0</v>
      </c>
      <c r="DX9" s="14"/>
      <c r="DY9" s="14"/>
      <c r="DZ9" s="14"/>
      <c r="EA9" s="14">
        <v>0</v>
      </c>
      <c r="EB9" s="14">
        <v>110.4</v>
      </c>
      <c r="EC9" s="14">
        <v>112.35728</v>
      </c>
      <c r="ED9" s="14">
        <v>109.12636000000001</v>
      </c>
      <c r="EE9" s="14">
        <v>1.2736400000000001</v>
      </c>
      <c r="EF9" s="14">
        <v>135.69999999999999</v>
      </c>
      <c r="EG9" s="14">
        <v>172.61071000000001</v>
      </c>
      <c r="EH9" s="14">
        <v>175.46369999999999</v>
      </c>
      <c r="EI9" s="14">
        <v>-39.7637</v>
      </c>
      <c r="EJ9" s="14"/>
      <c r="EK9" s="14"/>
      <c r="EL9" s="14"/>
      <c r="EM9" s="14">
        <v>0</v>
      </c>
      <c r="EN9" s="14"/>
      <c r="EO9" s="14"/>
      <c r="EP9" s="14"/>
      <c r="EQ9" s="14">
        <v>0</v>
      </c>
      <c r="ER9" s="14"/>
      <c r="ES9" s="14"/>
      <c r="ET9" s="14"/>
      <c r="EU9" s="14">
        <v>0</v>
      </c>
      <c r="EV9" s="14">
        <v>6.5</v>
      </c>
      <c r="EW9" s="14">
        <v>6.39</v>
      </c>
      <c r="EX9" s="14">
        <v>6.39</v>
      </c>
      <c r="EY9" s="14">
        <v>0.11</v>
      </c>
      <c r="EZ9" s="14">
        <v>296.10000000000002</v>
      </c>
      <c r="FA9" s="14">
        <v>177.40654000000001</v>
      </c>
      <c r="FB9" s="14">
        <v>174.18501000000001</v>
      </c>
      <c r="FC9" s="14">
        <v>121.91499</v>
      </c>
      <c r="FD9" s="14">
        <v>43</v>
      </c>
      <c r="FE9" s="14">
        <v>51.900460000000002</v>
      </c>
      <c r="FF9" s="14">
        <v>51.900460000000002</v>
      </c>
      <c r="FG9" s="14">
        <v>-8.9004600000000007</v>
      </c>
      <c r="FH9" s="14">
        <v>146.5</v>
      </c>
      <c r="FI9" s="14">
        <v>141.90469999999999</v>
      </c>
      <c r="FJ9" s="14">
        <v>151.21549999999999</v>
      </c>
      <c r="FK9" s="14">
        <v>-4.7154999999999996</v>
      </c>
      <c r="FL9" s="14">
        <v>23.6</v>
      </c>
      <c r="FM9" s="14">
        <v>22.625250000000001</v>
      </c>
      <c r="FN9" s="14">
        <v>22.625250000000001</v>
      </c>
      <c r="FO9" s="14">
        <v>0.97475000000000001</v>
      </c>
      <c r="FP9" s="14">
        <v>18.600000000000001</v>
      </c>
      <c r="FQ9" s="14">
        <v>16.508410000000001</v>
      </c>
      <c r="FR9" s="14">
        <v>17.210889999999999</v>
      </c>
      <c r="FS9" s="14">
        <v>1.3891100000000001</v>
      </c>
      <c r="FT9" s="14">
        <v>18.8</v>
      </c>
      <c r="FU9" s="14">
        <v>17.961169999999999</v>
      </c>
      <c r="FV9" s="14">
        <v>17.961169999999999</v>
      </c>
      <c r="FW9" s="14">
        <v>0.83882999999999996</v>
      </c>
      <c r="FX9" s="14">
        <v>66</v>
      </c>
      <c r="FY9" s="14">
        <v>75.402019999999993</v>
      </c>
      <c r="FZ9" s="14">
        <v>81.965199999999996</v>
      </c>
      <c r="GA9" s="14">
        <v>-15.965199999999999</v>
      </c>
      <c r="GB9" s="14">
        <v>181.7</v>
      </c>
      <c r="GC9" s="14">
        <v>184.91498000000001</v>
      </c>
      <c r="GD9" s="14">
        <v>184.91498000000001</v>
      </c>
      <c r="GE9" s="14">
        <v>-3.2149800000000002</v>
      </c>
      <c r="GF9" s="14">
        <v>182.4</v>
      </c>
      <c r="GG9" s="14">
        <v>184.91498000000001</v>
      </c>
      <c r="GH9" s="14">
        <v>184.91498000000001</v>
      </c>
      <c r="GI9" s="14">
        <v>-2.51498</v>
      </c>
      <c r="GJ9" s="14">
        <v>182.4</v>
      </c>
      <c r="GK9" s="14">
        <v>185.47028</v>
      </c>
      <c r="GL9" s="14">
        <v>185.47028</v>
      </c>
      <c r="GM9" s="14">
        <v>-3.0702799999999999</v>
      </c>
      <c r="GN9" s="14">
        <v>107.7</v>
      </c>
      <c r="GO9" s="14">
        <v>88.31183</v>
      </c>
      <c r="GP9" s="14">
        <v>65.510710000000003</v>
      </c>
      <c r="GQ9" s="14">
        <v>42.18929</v>
      </c>
      <c r="GR9" s="14">
        <v>7.6</v>
      </c>
      <c r="GS9" s="14">
        <v>7.7468599999999999</v>
      </c>
      <c r="GT9" s="14">
        <v>7.7468599999999999</v>
      </c>
      <c r="GU9" s="14">
        <v>-0.14685999999999999</v>
      </c>
      <c r="GV9" s="14">
        <v>9.1999999999999993</v>
      </c>
      <c r="GW9" s="14">
        <v>8.1271900000000006</v>
      </c>
      <c r="GX9" s="14">
        <v>8.1271900000000006</v>
      </c>
      <c r="GY9" s="14">
        <v>1.07281</v>
      </c>
      <c r="GZ9" s="14">
        <v>32.9</v>
      </c>
      <c r="HA9" s="14">
        <v>33.319690000000001</v>
      </c>
      <c r="HB9" s="14">
        <v>35.37171</v>
      </c>
      <c r="HC9" s="14">
        <v>-2.4717099999999999</v>
      </c>
      <c r="HD9" s="14">
        <v>44.9</v>
      </c>
      <c r="HE9" s="14">
        <v>44.060189999999999</v>
      </c>
      <c r="HF9" s="14">
        <v>44.060189999999999</v>
      </c>
      <c r="HG9" s="14">
        <v>0.83980999999999995</v>
      </c>
      <c r="HH9" s="14">
        <v>1.9</v>
      </c>
      <c r="HI9" s="14">
        <v>1.97359</v>
      </c>
      <c r="HJ9" s="14">
        <v>1.97359</v>
      </c>
      <c r="HK9" s="14">
        <v>-7.3590000000000003E-2</v>
      </c>
      <c r="HL9" s="14">
        <v>31.5</v>
      </c>
      <c r="HM9" s="14">
        <v>13.33126</v>
      </c>
      <c r="HN9" s="14">
        <v>13.33126</v>
      </c>
      <c r="HO9" s="14">
        <v>18.16874</v>
      </c>
      <c r="HP9" s="14">
        <v>84</v>
      </c>
      <c r="HQ9" s="14">
        <v>91.817310000000006</v>
      </c>
      <c r="HR9" s="14">
        <v>91.81729</v>
      </c>
      <c r="HS9" s="14">
        <v>-7.8172899999999998</v>
      </c>
      <c r="HT9" s="14"/>
      <c r="HU9" s="14"/>
      <c r="HV9" s="14"/>
      <c r="HW9" s="14">
        <v>0</v>
      </c>
      <c r="HX9" s="14"/>
      <c r="HY9" s="14"/>
      <c r="HZ9" s="14"/>
      <c r="IA9" s="14">
        <v>0</v>
      </c>
      <c r="IB9" s="14">
        <v>72.900000000000006</v>
      </c>
      <c r="IC9" s="14">
        <v>85.482579999999999</v>
      </c>
      <c r="ID9" s="14">
        <v>85.482579999999999</v>
      </c>
      <c r="IE9" s="14">
        <v>-12.58258</v>
      </c>
      <c r="IF9" s="14"/>
      <c r="IG9" s="14"/>
      <c r="IH9" s="14"/>
      <c r="II9" s="14">
        <v>0</v>
      </c>
      <c r="IJ9" s="14"/>
      <c r="IK9" s="14"/>
      <c r="IL9" s="14"/>
      <c r="IM9" s="14">
        <v>0</v>
      </c>
      <c r="IN9" s="14">
        <v>47.5</v>
      </c>
      <c r="IO9" s="14"/>
      <c r="IP9" s="14">
        <v>45.221359999999997</v>
      </c>
      <c r="IQ9" s="14">
        <v>2.2786400000000002</v>
      </c>
      <c r="IR9" s="14"/>
      <c r="IS9" s="14"/>
      <c r="IT9" s="14"/>
      <c r="IU9" s="14">
        <v>0</v>
      </c>
      <c r="IV9" s="14"/>
      <c r="IW9" s="14"/>
      <c r="IX9" s="14"/>
      <c r="IY9" s="14">
        <v>0</v>
      </c>
      <c r="IZ9" s="14"/>
      <c r="JA9" s="14"/>
      <c r="JB9" s="14"/>
      <c r="JC9" s="14">
        <v>0</v>
      </c>
      <c r="JD9" s="14">
        <v>91.4</v>
      </c>
      <c r="JE9" s="14">
        <v>76.477940000000004</v>
      </c>
      <c r="JF9" s="14">
        <v>48.735039999999998</v>
      </c>
      <c r="JG9" s="14">
        <v>42.664960000000001</v>
      </c>
      <c r="JH9" s="14"/>
      <c r="JI9" s="14"/>
      <c r="JJ9" s="14"/>
      <c r="JK9" s="14">
        <v>0</v>
      </c>
      <c r="JL9" s="14">
        <v>0</v>
      </c>
      <c r="JM9" s="14"/>
      <c r="JN9" s="14"/>
      <c r="JO9" s="14">
        <v>0</v>
      </c>
      <c r="JP9" s="14">
        <v>208.3</v>
      </c>
      <c r="JQ9" s="14">
        <v>196.19228000000001</v>
      </c>
      <c r="JR9" s="14">
        <v>196.19228000000001</v>
      </c>
      <c r="JS9" s="14">
        <v>12.10772</v>
      </c>
      <c r="JT9" s="14">
        <v>87.6</v>
      </c>
      <c r="JU9" s="14">
        <v>98.390720000000002</v>
      </c>
      <c r="JV9" s="14">
        <v>98.390720000000002</v>
      </c>
      <c r="JW9" s="14">
        <v>-10.79072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c r="KY9" s="14">
        <v>0</v>
      </c>
      <c r="KZ9" s="14"/>
      <c r="LA9" s="14"/>
      <c r="LB9" s="14"/>
      <c r="LC9" s="14">
        <v>0</v>
      </c>
      <c r="LD9" s="14">
        <v>4.3</v>
      </c>
      <c r="LE9" s="14">
        <v>4.0125900000000003</v>
      </c>
      <c r="LF9" s="14">
        <v>4.0125900000000003</v>
      </c>
      <c r="LG9" s="14">
        <v>0.28741</v>
      </c>
      <c r="LH9" s="14">
        <v>160.1</v>
      </c>
      <c r="LI9" s="14">
        <v>177.37691000000001</v>
      </c>
      <c r="LJ9" s="14">
        <v>179.29816</v>
      </c>
      <c r="LK9" s="14">
        <v>-19.198160000000001</v>
      </c>
      <c r="LL9" s="14">
        <v>111.5</v>
      </c>
      <c r="LM9" s="14">
        <v>81.313760000000002</v>
      </c>
      <c r="LN9" s="14">
        <v>79.688879999999997</v>
      </c>
      <c r="LO9" s="14">
        <v>31.811119999999999</v>
      </c>
      <c r="LP9" s="14">
        <v>51</v>
      </c>
      <c r="LQ9" s="14">
        <v>67.133979999999994</v>
      </c>
      <c r="LR9" s="14">
        <v>67.133979999999994</v>
      </c>
      <c r="LS9" s="14">
        <v>-16.133980000000001</v>
      </c>
      <c r="LT9" s="14"/>
      <c r="LU9" s="14"/>
      <c r="LV9" s="14"/>
      <c r="LW9" s="14">
        <v>0</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147.5</v>
      </c>
      <c r="MO9" s="14">
        <v>151.08876000000001</v>
      </c>
      <c r="MP9" s="14">
        <v>151.08876000000001</v>
      </c>
      <c r="MQ9" s="14">
        <v>-3.5887600000000002</v>
      </c>
      <c r="MR9" s="14">
        <v>148.4</v>
      </c>
      <c r="MS9" s="14">
        <v>151.08876000000001</v>
      </c>
      <c r="MT9" s="14">
        <v>151.08876000000001</v>
      </c>
      <c r="MU9" s="14">
        <v>-2.6887599999999998</v>
      </c>
      <c r="MV9" s="14">
        <v>150</v>
      </c>
      <c r="MW9" s="14">
        <v>151.54248000000001</v>
      </c>
      <c r="MX9" s="14">
        <v>151.54248000000001</v>
      </c>
      <c r="MY9" s="14">
        <v>-1.5424800000000001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42.7</v>
      </c>
      <c r="OG9" s="14">
        <v>62.34</v>
      </c>
      <c r="OH9" s="14">
        <v>62.34</v>
      </c>
      <c r="OI9" s="14">
        <v>-19.64</v>
      </c>
      <c r="OJ9" s="14">
        <v>0</v>
      </c>
      <c r="OK9" s="14"/>
      <c r="OL9" s="14"/>
      <c r="OM9" s="14">
        <v>0</v>
      </c>
      <c r="ON9" s="14">
        <v>2.8</v>
      </c>
      <c r="OO9" s="14">
        <v>9.4079999999999995</v>
      </c>
      <c r="OP9" s="14">
        <v>9.4079999999999995</v>
      </c>
      <c r="OQ9" s="14">
        <v>-6.6079999999999997</v>
      </c>
      <c r="OR9" s="14">
        <v>0</v>
      </c>
      <c r="OS9" s="14"/>
      <c r="OT9" s="14"/>
      <c r="OU9" s="14">
        <v>0</v>
      </c>
      <c r="OV9" s="14">
        <v>20</v>
      </c>
      <c r="OW9" s="14">
        <v>17.475729999999999</v>
      </c>
      <c r="OX9" s="14">
        <v>17.475729999999999</v>
      </c>
      <c r="OY9" s="14">
        <v>2.52427</v>
      </c>
      <c r="OZ9" s="14">
        <v>20.722000000000001</v>
      </c>
      <c r="PA9" s="14">
        <v>19.40155</v>
      </c>
      <c r="PB9" s="14">
        <v>19.40155</v>
      </c>
      <c r="PC9" s="14">
        <v>1.3204499999999999</v>
      </c>
      <c r="PD9" s="14">
        <v>9.9</v>
      </c>
      <c r="PE9" s="14">
        <v>9.9830000000000005</v>
      </c>
      <c r="PF9" s="14">
        <v>9.9830000000000005</v>
      </c>
      <c r="PG9" s="14">
        <v>-8.3000000000000004E-2</v>
      </c>
      <c r="PH9" s="14"/>
      <c r="PI9" s="14"/>
      <c r="PJ9" s="14"/>
      <c r="PK9" s="14">
        <v>0</v>
      </c>
      <c r="PL9" s="14">
        <v>0</v>
      </c>
      <c r="PM9" s="14"/>
      <c r="PN9" s="14"/>
      <c r="PO9" s="14">
        <v>0</v>
      </c>
      <c r="PP9" s="14">
        <v>1</v>
      </c>
      <c r="PQ9" s="14">
        <v>1</v>
      </c>
      <c r="PR9" s="14">
        <v>1</v>
      </c>
      <c r="PS9" s="14">
        <v>0</v>
      </c>
      <c r="PT9" s="14">
        <v>3.5</v>
      </c>
      <c r="PU9" s="14">
        <v>3.5</v>
      </c>
      <c r="PV9" s="14">
        <v>3.5</v>
      </c>
      <c r="PW9" s="14">
        <v>0</v>
      </c>
      <c r="PX9" s="14">
        <v>3.2</v>
      </c>
      <c r="PY9" s="14">
        <v>3.2</v>
      </c>
      <c r="PZ9" s="14">
        <v>3.2</v>
      </c>
      <c r="QA9" s="14">
        <v>0</v>
      </c>
      <c r="QB9" s="14"/>
      <c r="QC9" s="14"/>
      <c r="QD9" s="14"/>
      <c r="QE9" s="14">
        <v>0</v>
      </c>
      <c r="QF9" s="14"/>
      <c r="QG9" s="14"/>
      <c r="QH9" s="14"/>
      <c r="QI9" s="14">
        <v>0</v>
      </c>
      <c r="QJ9" s="14">
        <v>18.899999999999999</v>
      </c>
      <c r="QK9" s="14">
        <v>17.475729999999999</v>
      </c>
      <c r="QL9" s="14">
        <v>17.475729999999999</v>
      </c>
      <c r="QM9" s="14">
        <v>1.4242699999999999</v>
      </c>
      <c r="QN9" s="14">
        <v>3.4</v>
      </c>
      <c r="QO9" s="14">
        <v>3.4</v>
      </c>
      <c r="QP9" s="14">
        <v>3.4</v>
      </c>
      <c r="QQ9" s="14">
        <v>0</v>
      </c>
      <c r="QR9" s="14">
        <v>18.600000000000001</v>
      </c>
      <c r="QS9" s="14">
        <v>17.961169999999999</v>
      </c>
      <c r="QT9" s="14">
        <v>17.961169999999999</v>
      </c>
      <c r="QU9" s="14">
        <v>0.63883000000000001</v>
      </c>
      <c r="QV9" s="14">
        <v>0</v>
      </c>
      <c r="QW9" s="14"/>
      <c r="QX9" s="14"/>
      <c r="QY9" s="14">
        <v>0</v>
      </c>
      <c r="QZ9" s="14">
        <v>0</v>
      </c>
      <c r="RA9" s="14"/>
      <c r="RB9" s="14"/>
      <c r="RC9" s="14">
        <v>0</v>
      </c>
      <c r="RD9" s="14">
        <v>13.2</v>
      </c>
      <c r="RE9" s="14">
        <v>16.992000000000001</v>
      </c>
      <c r="RF9" s="14">
        <v>16.992000000000001</v>
      </c>
      <c r="RG9" s="14">
        <v>-3.7919999999999998</v>
      </c>
      <c r="RH9" s="14">
        <v>28</v>
      </c>
      <c r="RI9" s="14">
        <v>43.22</v>
      </c>
      <c r="RJ9" s="14">
        <v>43.22</v>
      </c>
      <c r="RK9" s="14">
        <v>-15.22</v>
      </c>
      <c r="RL9" s="14">
        <v>0</v>
      </c>
      <c r="RM9" s="14"/>
      <c r="RN9" s="14"/>
      <c r="RO9" s="14">
        <v>0</v>
      </c>
      <c r="RP9" s="14">
        <v>3.4</v>
      </c>
      <c r="RQ9" s="14">
        <v>3.4590000000000001</v>
      </c>
      <c r="RR9" s="14">
        <v>3.4590000000000001</v>
      </c>
      <c r="RS9" s="14">
        <v>-5.8999999999999997E-2</v>
      </c>
      <c r="RT9" s="14">
        <v>20.2</v>
      </c>
      <c r="RU9" s="14">
        <v>19.772790000000001</v>
      </c>
      <c r="RV9" s="14">
        <v>19.772780000000001</v>
      </c>
      <c r="RW9" s="14">
        <v>0.42721999999999999</v>
      </c>
      <c r="RX9" s="14">
        <v>3</v>
      </c>
      <c r="RY9" s="14">
        <v>2</v>
      </c>
      <c r="RZ9" s="14">
        <v>2</v>
      </c>
      <c r="SA9" s="14">
        <v>1</v>
      </c>
      <c r="SB9" s="14"/>
      <c r="SC9" s="14"/>
      <c r="SD9" s="14">
        <v>0.4</v>
      </c>
      <c r="SE9" s="14">
        <v>-0.4</v>
      </c>
      <c r="SF9" s="14">
        <v>9</v>
      </c>
      <c r="SG9" s="14">
        <v>9.3000000000000007</v>
      </c>
      <c r="SH9" s="14">
        <v>9.3000000000000007</v>
      </c>
      <c r="SI9" s="14">
        <v>-0.3</v>
      </c>
      <c r="SJ9" s="14">
        <v>9.1</v>
      </c>
      <c r="SK9" s="14">
        <v>7.8</v>
      </c>
      <c r="SL9" s="14">
        <v>7.8</v>
      </c>
      <c r="SM9" s="14">
        <v>1.3</v>
      </c>
      <c r="SN9" s="14">
        <v>9.9</v>
      </c>
      <c r="SO9" s="14">
        <v>10.67961</v>
      </c>
      <c r="SP9" s="14">
        <v>10.67961</v>
      </c>
      <c r="SQ9" s="14">
        <v>-0.77961000000000003</v>
      </c>
      <c r="SR9" s="14">
        <v>14.2</v>
      </c>
      <c r="SS9" s="14">
        <v>13.592230000000001</v>
      </c>
      <c r="ST9" s="14">
        <v>13.592230000000001</v>
      </c>
      <c r="SU9" s="14">
        <v>0.60777000000000003</v>
      </c>
      <c r="SV9" s="14">
        <v>19</v>
      </c>
      <c r="SW9" s="14">
        <v>16.310680000000001</v>
      </c>
      <c r="SX9" s="14">
        <v>16.310680000000001</v>
      </c>
      <c r="SY9" s="14">
        <v>2.6893199999999999</v>
      </c>
      <c r="SZ9" s="14">
        <v>24.3</v>
      </c>
      <c r="TA9" s="14">
        <v>18.216000000000001</v>
      </c>
      <c r="TB9" s="14">
        <v>18.216000000000001</v>
      </c>
      <c r="TC9" s="14">
        <v>6.0839999999999996</v>
      </c>
      <c r="TD9" s="14">
        <v>38.700000000000003</v>
      </c>
      <c r="TE9" s="14">
        <v>36.540999999999997</v>
      </c>
      <c r="TF9" s="14">
        <v>36.540999999999997</v>
      </c>
      <c r="TG9" s="14">
        <v>2.1589999999999998</v>
      </c>
      <c r="TH9" s="14">
        <v>0</v>
      </c>
      <c r="TI9" s="14"/>
      <c r="TJ9" s="14"/>
      <c r="TK9" s="14">
        <v>0</v>
      </c>
      <c r="TL9" s="14">
        <v>29.8</v>
      </c>
      <c r="TM9" s="14">
        <v>21.951000000000001</v>
      </c>
      <c r="TN9" s="14">
        <v>21.951000000000001</v>
      </c>
      <c r="TO9" s="14">
        <v>7.8490000000000002</v>
      </c>
      <c r="TP9" s="14">
        <v>38.5</v>
      </c>
      <c r="TQ9" s="14">
        <v>39.533000000000001</v>
      </c>
      <c r="TR9" s="14">
        <v>39.533000000000001</v>
      </c>
      <c r="TS9" s="14">
        <v>-1.0329999999999999</v>
      </c>
      <c r="TT9" s="14">
        <v>0.9</v>
      </c>
      <c r="TU9" s="14">
        <v>0.82799999999999996</v>
      </c>
      <c r="TV9" s="14">
        <v>0.82799999999999996</v>
      </c>
      <c r="TW9" s="14">
        <v>7.1999999999999995E-2</v>
      </c>
      <c r="TX9" s="14">
        <v>0.6</v>
      </c>
      <c r="TY9" s="14">
        <v>1.0009999999999999</v>
      </c>
      <c r="TZ9" s="14">
        <v>1.0009999999999999</v>
      </c>
      <c r="UA9" s="14">
        <v>-0.40100000000000002</v>
      </c>
      <c r="UB9" s="14">
        <v>19</v>
      </c>
      <c r="UC9" s="14">
        <v>5</v>
      </c>
      <c r="UD9" s="14">
        <v>5</v>
      </c>
      <c r="UE9" s="14">
        <v>14</v>
      </c>
      <c r="UF9" s="14">
        <v>5.7</v>
      </c>
      <c r="UG9" s="14">
        <v>8.4</v>
      </c>
      <c r="UH9" s="14">
        <v>8.4</v>
      </c>
      <c r="UI9" s="14">
        <v>-2.7</v>
      </c>
      <c r="UJ9" s="14">
        <v>7.7</v>
      </c>
      <c r="UK9" s="14">
        <v>7</v>
      </c>
      <c r="UL9" s="14">
        <v>7</v>
      </c>
      <c r="UM9" s="14">
        <v>0.7</v>
      </c>
      <c r="UN9" s="14">
        <v>16.100000000000001</v>
      </c>
      <c r="UO9" s="14">
        <v>16.504850000000001</v>
      </c>
      <c r="UP9" s="14">
        <v>16.504850000000001</v>
      </c>
      <c r="UQ9" s="14">
        <v>-0.40484999999999999</v>
      </c>
      <c r="UR9" s="14">
        <v>16.8</v>
      </c>
      <c r="US9" s="14">
        <v>17.475729999999999</v>
      </c>
      <c r="UT9" s="14">
        <v>17.475729999999999</v>
      </c>
      <c r="UU9" s="14">
        <v>-0.67573000000000005</v>
      </c>
      <c r="UV9" s="14">
        <v>16.600000000000001</v>
      </c>
      <c r="UW9" s="14">
        <v>17.475729999999999</v>
      </c>
      <c r="UX9" s="14">
        <v>17.475729999999999</v>
      </c>
      <c r="UY9" s="14">
        <v>-0.87573000000000001</v>
      </c>
      <c r="UZ9" s="14">
        <v>1.6</v>
      </c>
      <c r="VA9" s="14">
        <v>4.7</v>
      </c>
      <c r="VB9" s="14">
        <v>4.7</v>
      </c>
      <c r="VC9" s="14">
        <v>-3.1</v>
      </c>
      <c r="VD9" s="14">
        <v>0</v>
      </c>
      <c r="VE9" s="14"/>
      <c r="VF9" s="14"/>
      <c r="VG9" s="14">
        <v>0</v>
      </c>
      <c r="VH9" s="14">
        <v>0</v>
      </c>
      <c r="VI9" s="14"/>
      <c r="VJ9" s="14"/>
      <c r="VK9" s="14">
        <v>0</v>
      </c>
      <c r="VL9" s="14">
        <v>0</v>
      </c>
      <c r="VM9" s="14"/>
      <c r="VN9" s="14"/>
      <c r="VO9" s="14">
        <v>0</v>
      </c>
      <c r="VP9" s="14">
        <v>0.6</v>
      </c>
      <c r="VQ9" s="14">
        <v>0.6</v>
      </c>
      <c r="VR9" s="14">
        <v>0.6</v>
      </c>
      <c r="VS9" s="14">
        <v>0</v>
      </c>
      <c r="VT9" s="14">
        <v>23.8</v>
      </c>
      <c r="VU9" s="14">
        <v>23</v>
      </c>
      <c r="VV9" s="14">
        <v>23</v>
      </c>
      <c r="VW9" s="14">
        <v>0.8</v>
      </c>
      <c r="VX9" s="14">
        <v>22.3</v>
      </c>
      <c r="VY9" s="14">
        <v>18</v>
      </c>
      <c r="VZ9" s="14">
        <v>18</v>
      </c>
      <c r="WA9" s="14">
        <v>4.3</v>
      </c>
      <c r="WB9" s="14">
        <v>0</v>
      </c>
      <c r="WC9" s="14"/>
      <c r="WD9" s="14"/>
      <c r="WE9" s="14">
        <v>0</v>
      </c>
      <c r="WF9" s="14">
        <v>1.1000000000000001</v>
      </c>
      <c r="WG9" s="14">
        <v>1.4490000000000001</v>
      </c>
      <c r="WH9" s="14">
        <v>1.4490000000000001</v>
      </c>
      <c r="WI9" s="14">
        <v>-0.34899999999999998</v>
      </c>
      <c r="WJ9" s="14">
        <v>1</v>
      </c>
      <c r="WK9" s="14">
        <v>2.4</v>
      </c>
      <c r="WL9" s="14">
        <v>2.4</v>
      </c>
      <c r="WM9" s="14">
        <v>-1.4</v>
      </c>
      <c r="WN9" s="14">
        <v>2.4</v>
      </c>
      <c r="WO9" s="14">
        <v>2.4</v>
      </c>
      <c r="WP9" s="14">
        <v>2.4</v>
      </c>
      <c r="WQ9" s="14">
        <v>0</v>
      </c>
      <c r="WR9" s="14">
        <v>1.2</v>
      </c>
      <c r="WS9" s="14">
        <v>1.4</v>
      </c>
      <c r="WT9" s="14">
        <v>1.4</v>
      </c>
      <c r="WU9" s="14">
        <v>-0.2</v>
      </c>
      <c r="WV9" s="14">
        <v>0</v>
      </c>
      <c r="WW9" s="14"/>
      <c r="WX9" s="14"/>
      <c r="WY9" s="14">
        <v>0</v>
      </c>
      <c r="WZ9" s="14">
        <v>5.8</v>
      </c>
      <c r="XA9" s="14">
        <v>5.8</v>
      </c>
      <c r="XB9" s="14">
        <v>5.8</v>
      </c>
      <c r="XC9" s="14">
        <v>0</v>
      </c>
      <c r="XD9" s="14">
        <v>19.7</v>
      </c>
      <c r="XE9" s="14">
        <v>18.4466</v>
      </c>
      <c r="XF9" s="14">
        <v>18.4466</v>
      </c>
      <c r="XG9" s="14">
        <v>1.2534000000000001</v>
      </c>
      <c r="XH9" s="14">
        <v>5.4</v>
      </c>
      <c r="XI9" s="14">
        <v>10</v>
      </c>
      <c r="XJ9" s="14">
        <v>10</v>
      </c>
      <c r="XK9" s="14">
        <v>-4.5999999999999996</v>
      </c>
      <c r="XL9" s="14">
        <v>27.9</v>
      </c>
      <c r="XM9" s="14">
        <v>28</v>
      </c>
      <c r="XN9" s="14">
        <v>28</v>
      </c>
      <c r="XO9" s="14">
        <v>-0.1</v>
      </c>
      <c r="XP9" s="14">
        <v>34.799999999999997</v>
      </c>
      <c r="XQ9" s="14">
        <v>28</v>
      </c>
      <c r="XR9" s="14">
        <v>28</v>
      </c>
      <c r="XS9" s="14">
        <v>6.8</v>
      </c>
      <c r="XT9" s="14">
        <v>15.5</v>
      </c>
      <c r="XU9" s="14">
        <v>14</v>
      </c>
      <c r="XV9" s="14">
        <v>14</v>
      </c>
      <c r="XW9" s="14">
        <v>1.5</v>
      </c>
      <c r="XX9" s="14">
        <v>17.5</v>
      </c>
      <c r="XY9" s="14">
        <v>19</v>
      </c>
      <c r="XZ9" s="14">
        <v>19</v>
      </c>
      <c r="YA9" s="14">
        <v>-1.5</v>
      </c>
      <c r="YB9" s="14">
        <v>8.3000000000000007</v>
      </c>
      <c r="YC9" s="14">
        <v>8.09</v>
      </c>
      <c r="YD9" s="14">
        <v>8.09</v>
      </c>
      <c r="YE9" s="14">
        <v>0.21</v>
      </c>
      <c r="YF9" s="14">
        <v>11.1</v>
      </c>
      <c r="YG9" s="14">
        <v>11</v>
      </c>
      <c r="YH9" s="14">
        <v>11</v>
      </c>
      <c r="YI9" s="14">
        <v>0.1</v>
      </c>
    </row>
    <row r="10" spans="1:659" ht="24" customHeight="1" x14ac:dyDescent="0.25">
      <c r="A10" s="1"/>
      <c r="B10" s="16" t="s">
        <v>110</v>
      </c>
      <c r="C10" s="16" t="s">
        <v>953</v>
      </c>
      <c r="D10" s="17">
        <v>204.2</v>
      </c>
      <c r="E10" s="17">
        <v>203.20388</v>
      </c>
      <c r="F10" s="17">
        <v>203.20388</v>
      </c>
      <c r="G10" s="17">
        <v>0.99612000000000001</v>
      </c>
      <c r="H10" s="17">
        <v>599.9</v>
      </c>
      <c r="I10" s="17">
        <v>602.27630999999997</v>
      </c>
      <c r="J10" s="17">
        <v>635.02589999999998</v>
      </c>
      <c r="K10" s="17">
        <v>-35.125900000000001</v>
      </c>
      <c r="L10" s="17">
        <v>205.8</v>
      </c>
      <c r="M10" s="17">
        <v>195.93118999999999</v>
      </c>
      <c r="N10" s="17">
        <v>206.58520999999999</v>
      </c>
      <c r="O10" s="17">
        <v>-0.78520999999999996</v>
      </c>
      <c r="P10" s="17"/>
      <c r="Q10" s="17"/>
      <c r="R10" s="17"/>
      <c r="S10" s="17">
        <v>0</v>
      </c>
      <c r="T10" s="17"/>
      <c r="U10" s="17"/>
      <c r="V10" s="17"/>
      <c r="W10" s="17">
        <v>0</v>
      </c>
      <c r="X10" s="17">
        <v>90.1</v>
      </c>
      <c r="Y10" s="17">
        <v>91.778639999999996</v>
      </c>
      <c r="Z10" s="17">
        <v>91.778639999999996</v>
      </c>
      <c r="AA10" s="17">
        <v>-1.6786399999999999</v>
      </c>
      <c r="AB10" s="17">
        <v>188.6</v>
      </c>
      <c r="AC10" s="17">
        <v>201.98472000000001</v>
      </c>
      <c r="AD10" s="17">
        <v>201.98472000000001</v>
      </c>
      <c r="AE10" s="17">
        <v>-13.38472</v>
      </c>
      <c r="AF10" s="17"/>
      <c r="AG10" s="17"/>
      <c r="AH10" s="17"/>
      <c r="AI10" s="17">
        <v>0</v>
      </c>
      <c r="AJ10" s="17"/>
      <c r="AK10" s="17"/>
      <c r="AL10" s="17"/>
      <c r="AM10" s="17">
        <v>0</v>
      </c>
      <c r="AN10" s="17">
        <v>165.8</v>
      </c>
      <c r="AO10" s="17">
        <v>171.68297999999999</v>
      </c>
      <c r="AP10" s="17">
        <v>162.11274</v>
      </c>
      <c r="AQ10" s="17">
        <v>3.6872600000000002</v>
      </c>
      <c r="AR10" s="17">
        <v>165.5</v>
      </c>
      <c r="AS10" s="17">
        <v>171.68297999999999</v>
      </c>
      <c r="AT10" s="17">
        <v>162.11274</v>
      </c>
      <c r="AU10" s="17">
        <v>3.3872599999999999</v>
      </c>
      <c r="AV10" s="17">
        <v>166.5</v>
      </c>
      <c r="AW10" s="17">
        <v>171.68297999999999</v>
      </c>
      <c r="AX10" s="17">
        <v>162.11274</v>
      </c>
      <c r="AY10" s="17">
        <v>4.3872600000000004</v>
      </c>
      <c r="AZ10" s="17">
        <v>261.60000000000002</v>
      </c>
      <c r="BA10" s="17">
        <v>258.29781000000003</v>
      </c>
      <c r="BB10" s="17">
        <v>243.89935</v>
      </c>
      <c r="BC10" s="17">
        <v>17.70065</v>
      </c>
      <c r="BD10" s="17"/>
      <c r="BE10" s="17"/>
      <c r="BF10" s="17"/>
      <c r="BG10" s="17">
        <v>0</v>
      </c>
      <c r="BH10" s="17"/>
      <c r="BI10" s="17"/>
      <c r="BJ10" s="17"/>
      <c r="BK10" s="17">
        <v>0</v>
      </c>
      <c r="BL10" s="17">
        <v>512.70000000000005</v>
      </c>
      <c r="BM10" s="17">
        <v>451.02287999999999</v>
      </c>
      <c r="BN10" s="17">
        <v>441.40181999999999</v>
      </c>
      <c r="BO10" s="17">
        <v>71.298180000000002</v>
      </c>
      <c r="BP10" s="17">
        <v>4.5999999999999996</v>
      </c>
      <c r="BQ10" s="17"/>
      <c r="BR10" s="17"/>
      <c r="BS10" s="17">
        <v>4.5999999999999996</v>
      </c>
      <c r="BT10" s="17"/>
      <c r="BU10" s="17"/>
      <c r="BV10" s="17"/>
      <c r="BW10" s="17">
        <v>0</v>
      </c>
      <c r="BX10" s="17"/>
      <c r="BY10" s="17"/>
      <c r="BZ10" s="17"/>
      <c r="CA10" s="17">
        <v>0</v>
      </c>
      <c r="CB10" s="17"/>
      <c r="CC10" s="17"/>
      <c r="CD10" s="17"/>
      <c r="CE10" s="17">
        <v>0</v>
      </c>
      <c r="CF10" s="17"/>
      <c r="CG10" s="17"/>
      <c r="CH10" s="17"/>
      <c r="CI10" s="17">
        <v>0</v>
      </c>
      <c r="CJ10" s="17">
        <v>132.4</v>
      </c>
      <c r="CK10" s="17">
        <v>137.98835</v>
      </c>
      <c r="CL10" s="17">
        <v>149.99921000000001</v>
      </c>
      <c r="CM10" s="17">
        <v>-17.599209999999999</v>
      </c>
      <c r="CN10" s="17">
        <v>7.7</v>
      </c>
      <c r="CO10" s="17">
        <v>5.1333399999999996</v>
      </c>
      <c r="CP10" s="17">
        <v>5.1333399999999996</v>
      </c>
      <c r="CQ10" s="17">
        <v>2.5666600000000002</v>
      </c>
      <c r="CR10" s="17">
        <v>6</v>
      </c>
      <c r="CS10" s="17">
        <v>2.8177599999999998</v>
      </c>
      <c r="CT10" s="17">
        <v>2.8177599999999998</v>
      </c>
      <c r="CU10" s="17">
        <v>3.1822400000000002</v>
      </c>
      <c r="CV10" s="17"/>
      <c r="CW10" s="17"/>
      <c r="CX10" s="17"/>
      <c r="CY10" s="17">
        <v>0</v>
      </c>
      <c r="CZ10" s="17">
        <v>6.9</v>
      </c>
      <c r="DA10" s="17">
        <v>6.8787000000000003</v>
      </c>
      <c r="DB10" s="17">
        <v>6.8787000000000003</v>
      </c>
      <c r="DC10" s="17">
        <v>2.1299999999999999E-2</v>
      </c>
      <c r="DD10" s="17">
        <v>13.8</v>
      </c>
      <c r="DE10" s="17">
        <v>14.919420000000001</v>
      </c>
      <c r="DF10" s="17">
        <v>14.919420000000001</v>
      </c>
      <c r="DG10" s="17">
        <v>-1.1194200000000001</v>
      </c>
      <c r="DH10" s="17">
        <v>79.8</v>
      </c>
      <c r="DI10" s="17">
        <v>66.059529999999995</v>
      </c>
      <c r="DJ10" s="17">
        <v>93.820819999999998</v>
      </c>
      <c r="DK10" s="17">
        <v>-14.020820000000001</v>
      </c>
      <c r="DL10" s="17"/>
      <c r="DM10" s="17"/>
      <c r="DN10" s="17"/>
      <c r="DO10" s="17">
        <v>0</v>
      </c>
      <c r="DP10" s="17"/>
      <c r="DQ10" s="17"/>
      <c r="DR10" s="17"/>
      <c r="DS10" s="17">
        <v>0</v>
      </c>
      <c r="DT10" s="17"/>
      <c r="DU10" s="17"/>
      <c r="DV10" s="17"/>
      <c r="DW10" s="17">
        <v>0</v>
      </c>
      <c r="DX10" s="17"/>
      <c r="DY10" s="17"/>
      <c r="DZ10" s="17"/>
      <c r="EA10" s="17">
        <v>0</v>
      </c>
      <c r="EB10" s="17">
        <v>110.1</v>
      </c>
      <c r="EC10" s="17">
        <v>112.35728</v>
      </c>
      <c r="ED10" s="17">
        <v>108.27863000000001</v>
      </c>
      <c r="EE10" s="17">
        <v>1.8213699999999999</v>
      </c>
      <c r="EF10" s="17">
        <v>105.9</v>
      </c>
      <c r="EG10" s="17">
        <v>139.93089000000001</v>
      </c>
      <c r="EH10" s="17">
        <v>129.61304999999999</v>
      </c>
      <c r="EI10" s="17">
        <v>-23.713049999999999</v>
      </c>
      <c r="EJ10" s="17"/>
      <c r="EK10" s="17"/>
      <c r="EL10" s="17"/>
      <c r="EM10" s="17">
        <v>0</v>
      </c>
      <c r="EN10" s="17"/>
      <c r="EO10" s="17"/>
      <c r="EP10" s="17"/>
      <c r="EQ10" s="17">
        <v>0</v>
      </c>
      <c r="ER10" s="17"/>
      <c r="ES10" s="17"/>
      <c r="ET10" s="17"/>
      <c r="EU10" s="17">
        <v>0</v>
      </c>
      <c r="EV10" s="17">
        <v>6.5</v>
      </c>
      <c r="EW10" s="17">
        <v>6.39</v>
      </c>
      <c r="EX10" s="17">
        <v>6.39</v>
      </c>
      <c r="EY10" s="17">
        <v>0.11</v>
      </c>
      <c r="EZ10" s="17">
        <v>296.10000000000002</v>
      </c>
      <c r="FA10" s="17">
        <v>173.96725000000001</v>
      </c>
      <c r="FB10" s="17">
        <v>171.97074000000001</v>
      </c>
      <c r="FC10" s="17">
        <v>124.12926</v>
      </c>
      <c r="FD10" s="17">
        <v>43.1</v>
      </c>
      <c r="FE10" s="17">
        <v>51.900460000000002</v>
      </c>
      <c r="FF10" s="17">
        <v>51.900460000000002</v>
      </c>
      <c r="FG10" s="17">
        <v>-8.8004599999999993</v>
      </c>
      <c r="FH10" s="17">
        <v>151</v>
      </c>
      <c r="FI10" s="17">
        <v>151.21556000000001</v>
      </c>
      <c r="FJ10" s="17">
        <v>151.21548999999999</v>
      </c>
      <c r="FK10" s="17">
        <v>-0.21548999999999999</v>
      </c>
      <c r="FL10" s="17">
        <v>24.6</v>
      </c>
      <c r="FM10" s="17">
        <v>22.625250000000001</v>
      </c>
      <c r="FN10" s="17">
        <v>22.625250000000001</v>
      </c>
      <c r="FO10" s="17">
        <v>1.97475</v>
      </c>
      <c r="FP10" s="17">
        <v>18.399999999999999</v>
      </c>
      <c r="FQ10" s="17">
        <v>16.508410000000001</v>
      </c>
      <c r="FR10" s="17">
        <v>17.210889999999999</v>
      </c>
      <c r="FS10" s="17">
        <v>1.1891099999999999</v>
      </c>
      <c r="FT10" s="17">
        <v>18.8</v>
      </c>
      <c r="FU10" s="17">
        <v>17.961169999999999</v>
      </c>
      <c r="FV10" s="17">
        <v>17.961169999999999</v>
      </c>
      <c r="FW10" s="17">
        <v>0.83882999999999996</v>
      </c>
      <c r="FX10" s="17">
        <v>70.599999999999994</v>
      </c>
      <c r="FY10" s="17">
        <v>75.402019999999993</v>
      </c>
      <c r="FZ10" s="17">
        <v>81.965199999999996</v>
      </c>
      <c r="GA10" s="17">
        <v>-11.3652</v>
      </c>
      <c r="GB10" s="17">
        <v>181.1</v>
      </c>
      <c r="GC10" s="17">
        <v>184.91498000000001</v>
      </c>
      <c r="GD10" s="17">
        <v>184.91498000000001</v>
      </c>
      <c r="GE10" s="17">
        <v>-3.8149799999999998</v>
      </c>
      <c r="GF10" s="17">
        <v>181.4</v>
      </c>
      <c r="GG10" s="17">
        <v>184.91498000000001</v>
      </c>
      <c r="GH10" s="17">
        <v>184.91498000000001</v>
      </c>
      <c r="GI10" s="17">
        <v>-3.51498</v>
      </c>
      <c r="GJ10" s="17">
        <v>181.7</v>
      </c>
      <c r="GK10" s="17">
        <v>185.47028</v>
      </c>
      <c r="GL10" s="17">
        <v>185.47028</v>
      </c>
      <c r="GM10" s="17">
        <v>-3.7702800000000001</v>
      </c>
      <c r="GN10" s="17">
        <v>107.2</v>
      </c>
      <c r="GO10" s="17">
        <v>86.890720000000002</v>
      </c>
      <c r="GP10" s="17">
        <v>65.006569999999996</v>
      </c>
      <c r="GQ10" s="17">
        <v>42.193429999999999</v>
      </c>
      <c r="GR10" s="17">
        <v>7.6</v>
      </c>
      <c r="GS10" s="17">
        <v>7.7468599999999999</v>
      </c>
      <c r="GT10" s="17">
        <v>7.7468599999999999</v>
      </c>
      <c r="GU10" s="17">
        <v>-0.14685999999999999</v>
      </c>
      <c r="GV10" s="17">
        <v>9.1999999999999993</v>
      </c>
      <c r="GW10" s="17">
        <v>8.1271900000000006</v>
      </c>
      <c r="GX10" s="17">
        <v>8.1271900000000006</v>
      </c>
      <c r="GY10" s="17">
        <v>1.07281</v>
      </c>
      <c r="GZ10" s="17">
        <v>29.5</v>
      </c>
      <c r="HA10" s="17">
        <v>29.546500000000002</v>
      </c>
      <c r="HB10" s="17">
        <v>35.371720000000003</v>
      </c>
      <c r="HC10" s="17">
        <v>-5.8717199999999998</v>
      </c>
      <c r="HD10" s="17">
        <v>44.8</v>
      </c>
      <c r="HE10" s="17">
        <v>44.060189999999999</v>
      </c>
      <c r="HF10" s="17">
        <v>44.060189999999999</v>
      </c>
      <c r="HG10" s="17">
        <v>0.73980999999999997</v>
      </c>
      <c r="HH10" s="17">
        <v>1.9</v>
      </c>
      <c r="HI10" s="17">
        <v>1.97359</v>
      </c>
      <c r="HJ10" s="17">
        <v>1.97359</v>
      </c>
      <c r="HK10" s="17">
        <v>-7.3590000000000003E-2</v>
      </c>
      <c r="HL10" s="17">
        <v>11.8</v>
      </c>
      <c r="HM10" s="17">
        <v>13.33126</v>
      </c>
      <c r="HN10" s="17">
        <v>13.33126</v>
      </c>
      <c r="HO10" s="17">
        <v>-1.5312600000000001</v>
      </c>
      <c r="HP10" s="17">
        <v>83.7</v>
      </c>
      <c r="HQ10" s="17">
        <v>91.026989999999998</v>
      </c>
      <c r="HR10" s="17">
        <v>91.526730000000001</v>
      </c>
      <c r="HS10" s="17">
        <v>-7.8267300000000004</v>
      </c>
      <c r="HT10" s="17"/>
      <c r="HU10" s="17"/>
      <c r="HV10" s="17"/>
      <c r="HW10" s="17">
        <v>0</v>
      </c>
      <c r="HX10" s="17"/>
      <c r="HY10" s="17"/>
      <c r="HZ10" s="17"/>
      <c r="IA10" s="17">
        <v>0</v>
      </c>
      <c r="IB10" s="17">
        <v>72.599999999999994</v>
      </c>
      <c r="IC10" s="17">
        <v>85.482579999999999</v>
      </c>
      <c r="ID10" s="17">
        <v>85.482569999999996</v>
      </c>
      <c r="IE10" s="17">
        <v>-12.882569999999999</v>
      </c>
      <c r="IF10" s="17"/>
      <c r="IG10" s="17"/>
      <c r="IH10" s="17"/>
      <c r="II10" s="17">
        <v>0</v>
      </c>
      <c r="IJ10" s="17"/>
      <c r="IK10" s="17"/>
      <c r="IL10" s="17"/>
      <c r="IM10" s="17">
        <v>0</v>
      </c>
      <c r="IN10" s="17">
        <v>47.3</v>
      </c>
      <c r="IO10" s="17"/>
      <c r="IP10" s="17">
        <v>45.221359999999997</v>
      </c>
      <c r="IQ10" s="17">
        <v>2.07864</v>
      </c>
      <c r="IR10" s="17"/>
      <c r="IS10" s="17"/>
      <c r="IT10" s="17"/>
      <c r="IU10" s="17">
        <v>0</v>
      </c>
      <c r="IV10" s="17"/>
      <c r="IW10" s="17"/>
      <c r="IX10" s="17"/>
      <c r="IY10" s="17">
        <v>0</v>
      </c>
      <c r="IZ10" s="17"/>
      <c r="JA10" s="17"/>
      <c r="JB10" s="17"/>
      <c r="JC10" s="17">
        <v>0</v>
      </c>
      <c r="JD10" s="17">
        <v>91.3</v>
      </c>
      <c r="JE10" s="17">
        <v>74.748829999999998</v>
      </c>
      <c r="JF10" s="17">
        <v>48.121630000000003</v>
      </c>
      <c r="JG10" s="17">
        <v>43.178370000000001</v>
      </c>
      <c r="JH10" s="17"/>
      <c r="JI10" s="17"/>
      <c r="JJ10" s="17"/>
      <c r="JK10" s="17">
        <v>0</v>
      </c>
      <c r="JL10" s="17">
        <v>0</v>
      </c>
      <c r="JM10" s="17"/>
      <c r="JN10" s="17"/>
      <c r="JO10" s="17">
        <v>0</v>
      </c>
      <c r="JP10" s="17">
        <v>208.5</v>
      </c>
      <c r="JQ10" s="17">
        <v>196.19228000000001</v>
      </c>
      <c r="JR10" s="17">
        <v>196.19228000000001</v>
      </c>
      <c r="JS10" s="17">
        <v>12.30772</v>
      </c>
      <c r="JT10" s="17">
        <v>87.8</v>
      </c>
      <c r="JU10" s="17">
        <v>98.390720000000002</v>
      </c>
      <c r="JV10" s="17">
        <v>98.390720000000002</v>
      </c>
      <c r="JW10" s="17">
        <v>-10.590719999999999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4.3</v>
      </c>
      <c r="LE10" s="17">
        <v>4.0125900000000003</v>
      </c>
      <c r="LF10" s="17">
        <v>4.0125900000000003</v>
      </c>
      <c r="LG10" s="17">
        <v>0.28741</v>
      </c>
      <c r="LH10" s="17">
        <v>139.4</v>
      </c>
      <c r="LI10" s="17">
        <v>162.12208000000001</v>
      </c>
      <c r="LJ10" s="17">
        <v>152.28877</v>
      </c>
      <c r="LK10" s="17">
        <v>-12.888769999999999</v>
      </c>
      <c r="LL10" s="17">
        <v>107.4</v>
      </c>
      <c r="LM10" s="17">
        <v>81.313760000000002</v>
      </c>
      <c r="LN10" s="17">
        <v>59.2804</v>
      </c>
      <c r="LO10" s="17">
        <v>48.119599999999998</v>
      </c>
      <c r="LP10" s="17">
        <v>50.7</v>
      </c>
      <c r="LQ10" s="17">
        <v>67.133979999999994</v>
      </c>
      <c r="LR10" s="17">
        <v>67.133979999999994</v>
      </c>
      <c r="LS10" s="17">
        <v>-16.433979999999998</v>
      </c>
      <c r="LT10" s="17"/>
      <c r="LU10" s="17"/>
      <c r="LV10" s="17"/>
      <c r="LW10" s="17">
        <v>0</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147.19999999999999</v>
      </c>
      <c r="MO10" s="17">
        <v>151.08876000000001</v>
      </c>
      <c r="MP10" s="17">
        <v>151.08876000000001</v>
      </c>
      <c r="MQ10" s="17">
        <v>-3.88876</v>
      </c>
      <c r="MR10" s="17">
        <v>148.4</v>
      </c>
      <c r="MS10" s="17">
        <v>151.08876000000001</v>
      </c>
      <c r="MT10" s="17">
        <v>151.08876000000001</v>
      </c>
      <c r="MU10" s="17">
        <v>-2.6887599999999998</v>
      </c>
      <c r="MV10" s="17">
        <v>149.6</v>
      </c>
      <c r="MW10" s="17">
        <v>151.54248000000001</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50.3</v>
      </c>
      <c r="OG10" s="17">
        <v>62.65</v>
      </c>
      <c r="OH10" s="17">
        <v>62.65</v>
      </c>
      <c r="OI10" s="17">
        <v>-12.35</v>
      </c>
      <c r="OJ10" s="17">
        <v>0</v>
      </c>
      <c r="OK10" s="17"/>
      <c r="OL10" s="17"/>
      <c r="OM10" s="17">
        <v>0</v>
      </c>
      <c r="ON10" s="17">
        <v>2.5</v>
      </c>
      <c r="OO10" s="17">
        <v>9.4079999999999995</v>
      </c>
      <c r="OP10" s="17">
        <v>9.4079999999999995</v>
      </c>
      <c r="OQ10" s="17">
        <v>-6.9080000000000004</v>
      </c>
      <c r="OR10" s="17">
        <v>0</v>
      </c>
      <c r="OS10" s="17"/>
      <c r="OT10" s="17"/>
      <c r="OU10" s="17">
        <v>0</v>
      </c>
      <c r="OV10" s="17">
        <v>20</v>
      </c>
      <c r="OW10" s="17">
        <v>17.475729999999999</v>
      </c>
      <c r="OX10" s="17">
        <v>17.475729999999999</v>
      </c>
      <c r="OY10" s="17">
        <v>2.52427</v>
      </c>
      <c r="OZ10" s="17">
        <v>20.663</v>
      </c>
      <c r="PA10" s="17">
        <v>19.40155</v>
      </c>
      <c r="PB10" s="17">
        <v>19.40155</v>
      </c>
      <c r="PC10" s="17">
        <v>1.26145</v>
      </c>
      <c r="PD10" s="17">
        <v>9.9</v>
      </c>
      <c r="PE10" s="17">
        <v>9.9830000000000005</v>
      </c>
      <c r="PF10" s="17">
        <v>9.9830000000000005</v>
      </c>
      <c r="PG10" s="17">
        <v>-8.3000000000000004E-2</v>
      </c>
      <c r="PH10" s="17"/>
      <c r="PI10" s="17"/>
      <c r="PJ10" s="17"/>
      <c r="PK10" s="17">
        <v>0</v>
      </c>
      <c r="PL10" s="17">
        <v>0</v>
      </c>
      <c r="PM10" s="17"/>
      <c r="PN10" s="17"/>
      <c r="PO10" s="17">
        <v>0</v>
      </c>
      <c r="PP10" s="17">
        <v>1</v>
      </c>
      <c r="PQ10" s="17">
        <v>1</v>
      </c>
      <c r="PR10" s="17">
        <v>1</v>
      </c>
      <c r="PS10" s="17">
        <v>0</v>
      </c>
      <c r="PT10" s="17">
        <v>3.5</v>
      </c>
      <c r="PU10" s="17">
        <v>3.5</v>
      </c>
      <c r="PV10" s="17">
        <v>3.5</v>
      </c>
      <c r="PW10" s="17">
        <v>0</v>
      </c>
      <c r="PX10" s="17">
        <v>3.2</v>
      </c>
      <c r="PY10" s="17">
        <v>3.2</v>
      </c>
      <c r="PZ10" s="17">
        <v>3.2</v>
      </c>
      <c r="QA10" s="17">
        <v>0</v>
      </c>
      <c r="QB10" s="17"/>
      <c r="QC10" s="17"/>
      <c r="QD10" s="17"/>
      <c r="QE10" s="17">
        <v>0</v>
      </c>
      <c r="QF10" s="17"/>
      <c r="QG10" s="17"/>
      <c r="QH10" s="17"/>
      <c r="QI10" s="17">
        <v>0</v>
      </c>
      <c r="QJ10" s="17">
        <v>18.899999999999999</v>
      </c>
      <c r="QK10" s="17">
        <v>17.475729999999999</v>
      </c>
      <c r="QL10" s="17">
        <v>17.475729999999999</v>
      </c>
      <c r="QM10" s="17">
        <v>1.4242699999999999</v>
      </c>
      <c r="QN10" s="17">
        <v>3.5</v>
      </c>
      <c r="QO10" s="17">
        <v>3.4</v>
      </c>
      <c r="QP10" s="17">
        <v>3.4</v>
      </c>
      <c r="QQ10" s="17">
        <v>0.1</v>
      </c>
      <c r="QR10" s="17">
        <v>18.600000000000001</v>
      </c>
      <c r="QS10" s="17">
        <v>17.961169999999999</v>
      </c>
      <c r="QT10" s="17">
        <v>17.961169999999999</v>
      </c>
      <c r="QU10" s="17">
        <v>0.63883000000000001</v>
      </c>
      <c r="QV10" s="17">
        <v>0</v>
      </c>
      <c r="QW10" s="17"/>
      <c r="QX10" s="17"/>
      <c r="QY10" s="17">
        <v>0</v>
      </c>
      <c r="QZ10" s="17">
        <v>0</v>
      </c>
      <c r="RA10" s="17"/>
      <c r="RB10" s="17"/>
      <c r="RC10" s="17">
        <v>0</v>
      </c>
      <c r="RD10" s="17">
        <v>15.7</v>
      </c>
      <c r="RE10" s="17">
        <v>16.992000000000001</v>
      </c>
      <c r="RF10" s="17">
        <v>16.992000000000001</v>
      </c>
      <c r="RG10" s="17">
        <v>-1.292</v>
      </c>
      <c r="RH10" s="17">
        <v>34.6</v>
      </c>
      <c r="RI10" s="17">
        <v>43.22</v>
      </c>
      <c r="RJ10" s="17">
        <v>43.22</v>
      </c>
      <c r="RK10" s="17">
        <v>-8.6199999999999992</v>
      </c>
      <c r="RL10" s="17">
        <v>0</v>
      </c>
      <c r="RM10" s="17"/>
      <c r="RN10" s="17"/>
      <c r="RO10" s="17">
        <v>0</v>
      </c>
      <c r="RP10" s="17">
        <v>3.3</v>
      </c>
      <c r="RQ10" s="17">
        <v>3.4590000000000001</v>
      </c>
      <c r="RR10" s="17">
        <v>3.4590000000000001</v>
      </c>
      <c r="RS10" s="17">
        <v>-0.159</v>
      </c>
      <c r="RT10" s="17">
        <v>19.100000000000001</v>
      </c>
      <c r="RU10" s="17">
        <v>19.772790000000001</v>
      </c>
      <c r="RV10" s="17">
        <v>19.772780000000001</v>
      </c>
      <c r="RW10" s="17">
        <v>-0.67278000000000004</v>
      </c>
      <c r="RX10" s="17">
        <v>3</v>
      </c>
      <c r="RY10" s="17">
        <v>2</v>
      </c>
      <c r="RZ10" s="17">
        <v>2</v>
      </c>
      <c r="SA10" s="17">
        <v>1</v>
      </c>
      <c r="SB10" s="17"/>
      <c r="SC10" s="17"/>
      <c r="SD10" s="17">
        <v>0.4</v>
      </c>
      <c r="SE10" s="17">
        <v>-0.4</v>
      </c>
      <c r="SF10" s="17">
        <v>9</v>
      </c>
      <c r="SG10" s="17">
        <v>9.3000000000000007</v>
      </c>
      <c r="SH10" s="17">
        <v>9.3000000000000007</v>
      </c>
      <c r="SI10" s="17">
        <v>-0.3</v>
      </c>
      <c r="SJ10" s="17">
        <v>9.1999999999999993</v>
      </c>
      <c r="SK10" s="17">
        <v>7.8</v>
      </c>
      <c r="SL10" s="17">
        <v>7.8</v>
      </c>
      <c r="SM10" s="17">
        <v>1.4</v>
      </c>
      <c r="SN10" s="17">
        <v>9.8000000000000007</v>
      </c>
      <c r="SO10" s="17">
        <v>10.67961</v>
      </c>
      <c r="SP10" s="17">
        <v>10.67961</v>
      </c>
      <c r="SQ10" s="17">
        <v>-0.87961</v>
      </c>
      <c r="SR10" s="17">
        <v>14.2</v>
      </c>
      <c r="SS10" s="17">
        <v>13.592230000000001</v>
      </c>
      <c r="ST10" s="17">
        <v>13.592230000000001</v>
      </c>
      <c r="SU10" s="17">
        <v>0.60777000000000003</v>
      </c>
      <c r="SV10" s="17">
        <v>19</v>
      </c>
      <c r="SW10" s="17">
        <v>16.310680000000001</v>
      </c>
      <c r="SX10" s="17">
        <v>16.310680000000001</v>
      </c>
      <c r="SY10" s="17">
        <v>2.6893199999999999</v>
      </c>
      <c r="SZ10" s="17">
        <v>22.5</v>
      </c>
      <c r="TA10" s="17">
        <v>18.216000000000001</v>
      </c>
      <c r="TB10" s="17">
        <v>18.216000000000001</v>
      </c>
      <c r="TC10" s="17">
        <v>4.2839999999999998</v>
      </c>
      <c r="TD10" s="17">
        <v>36.799999999999997</v>
      </c>
      <c r="TE10" s="17">
        <v>36.540999999999997</v>
      </c>
      <c r="TF10" s="17">
        <v>36.540999999999997</v>
      </c>
      <c r="TG10" s="17">
        <v>0.25900000000000001</v>
      </c>
      <c r="TH10" s="17">
        <v>0</v>
      </c>
      <c r="TI10" s="17"/>
      <c r="TJ10" s="17"/>
      <c r="TK10" s="17">
        <v>0</v>
      </c>
      <c r="TL10" s="17">
        <v>27.2</v>
      </c>
      <c r="TM10" s="17">
        <v>21.951000000000001</v>
      </c>
      <c r="TN10" s="17">
        <v>21.951000000000001</v>
      </c>
      <c r="TO10" s="17">
        <v>5.2489999999999997</v>
      </c>
      <c r="TP10" s="17">
        <v>38.4</v>
      </c>
      <c r="TQ10" s="17">
        <v>39.533000000000001</v>
      </c>
      <c r="TR10" s="17">
        <v>39.533000000000001</v>
      </c>
      <c r="TS10" s="17">
        <v>-1.133</v>
      </c>
      <c r="TT10" s="17">
        <v>0.9</v>
      </c>
      <c r="TU10" s="17">
        <v>0.82799999999999996</v>
      </c>
      <c r="TV10" s="17">
        <v>0.82799999999999996</v>
      </c>
      <c r="TW10" s="17">
        <v>7.1999999999999995E-2</v>
      </c>
      <c r="TX10" s="17">
        <v>0.2</v>
      </c>
      <c r="TY10" s="17">
        <v>1.0009999999999999</v>
      </c>
      <c r="TZ10" s="17">
        <v>1.0009999999999999</v>
      </c>
      <c r="UA10" s="17">
        <v>-0.80100000000000005</v>
      </c>
      <c r="UB10" s="17">
        <v>19</v>
      </c>
      <c r="UC10" s="17">
        <v>5</v>
      </c>
      <c r="UD10" s="17">
        <v>5</v>
      </c>
      <c r="UE10" s="17">
        <v>14</v>
      </c>
      <c r="UF10" s="17">
        <v>5.7</v>
      </c>
      <c r="UG10" s="17">
        <v>8.4</v>
      </c>
      <c r="UH10" s="17">
        <v>8.4</v>
      </c>
      <c r="UI10" s="17">
        <v>-2.7</v>
      </c>
      <c r="UJ10" s="17">
        <v>7.7</v>
      </c>
      <c r="UK10" s="17">
        <v>7</v>
      </c>
      <c r="UL10" s="17">
        <v>7</v>
      </c>
      <c r="UM10" s="17">
        <v>0.7</v>
      </c>
      <c r="UN10" s="17">
        <v>16.100000000000001</v>
      </c>
      <c r="UO10" s="17">
        <v>16.504850000000001</v>
      </c>
      <c r="UP10" s="17">
        <v>16.504850000000001</v>
      </c>
      <c r="UQ10" s="17">
        <v>-0.40484999999999999</v>
      </c>
      <c r="UR10" s="17">
        <v>16.8</v>
      </c>
      <c r="US10" s="17">
        <v>17.475729999999999</v>
      </c>
      <c r="UT10" s="17">
        <v>17.475729999999999</v>
      </c>
      <c r="UU10" s="17">
        <v>-0.67573000000000005</v>
      </c>
      <c r="UV10" s="17">
        <v>16.600000000000001</v>
      </c>
      <c r="UW10" s="17">
        <v>17.475729999999999</v>
      </c>
      <c r="UX10" s="17">
        <v>17.475729999999999</v>
      </c>
      <c r="UY10" s="17">
        <v>-0.87573000000000001</v>
      </c>
      <c r="UZ10" s="17">
        <v>1.3</v>
      </c>
      <c r="VA10" s="17">
        <v>4.7</v>
      </c>
      <c r="VB10" s="17">
        <v>4.7</v>
      </c>
      <c r="VC10" s="17">
        <v>-3.4</v>
      </c>
      <c r="VD10" s="17">
        <v>0</v>
      </c>
      <c r="VE10" s="17"/>
      <c r="VF10" s="17"/>
      <c r="VG10" s="17">
        <v>0</v>
      </c>
      <c r="VH10" s="17">
        <v>0</v>
      </c>
      <c r="VI10" s="17"/>
      <c r="VJ10" s="17"/>
      <c r="VK10" s="17">
        <v>0</v>
      </c>
      <c r="VL10" s="17">
        <v>0</v>
      </c>
      <c r="VM10" s="17"/>
      <c r="VN10" s="17"/>
      <c r="VO10" s="17">
        <v>0</v>
      </c>
      <c r="VP10" s="17">
        <v>0.6</v>
      </c>
      <c r="VQ10" s="17">
        <v>0.6</v>
      </c>
      <c r="VR10" s="17">
        <v>0.6</v>
      </c>
      <c r="VS10" s="17">
        <v>0</v>
      </c>
      <c r="VT10" s="17">
        <v>30.6</v>
      </c>
      <c r="VU10" s="17">
        <v>20</v>
      </c>
      <c r="VV10" s="17">
        <v>20</v>
      </c>
      <c r="VW10" s="17">
        <v>10.6</v>
      </c>
      <c r="VX10" s="17">
        <v>27</v>
      </c>
      <c r="VY10" s="17">
        <v>16</v>
      </c>
      <c r="VZ10" s="17">
        <v>16</v>
      </c>
      <c r="WA10" s="17">
        <v>11</v>
      </c>
      <c r="WB10" s="17">
        <v>0</v>
      </c>
      <c r="WC10" s="17"/>
      <c r="WD10" s="17"/>
      <c r="WE10" s="17">
        <v>0</v>
      </c>
      <c r="WF10" s="17">
        <v>1.1000000000000001</v>
      </c>
      <c r="WG10" s="17">
        <v>1.4490000000000001</v>
      </c>
      <c r="WH10" s="17">
        <v>1.4490000000000001</v>
      </c>
      <c r="WI10" s="17">
        <v>-0.34899999999999998</v>
      </c>
      <c r="WJ10" s="17">
        <v>1</v>
      </c>
      <c r="WK10" s="17">
        <v>2.4</v>
      </c>
      <c r="WL10" s="17">
        <v>2.4</v>
      </c>
      <c r="WM10" s="17">
        <v>-1.4</v>
      </c>
      <c r="WN10" s="17">
        <v>2.4</v>
      </c>
      <c r="WO10" s="17">
        <v>2.4</v>
      </c>
      <c r="WP10" s="17">
        <v>2.4</v>
      </c>
      <c r="WQ10" s="17">
        <v>0</v>
      </c>
      <c r="WR10" s="17">
        <v>1.2</v>
      </c>
      <c r="WS10" s="17">
        <v>1.4</v>
      </c>
      <c r="WT10" s="17">
        <v>1.4</v>
      </c>
      <c r="WU10" s="17">
        <v>-0.2</v>
      </c>
      <c r="WV10" s="17">
        <v>0</v>
      </c>
      <c r="WW10" s="17"/>
      <c r="WX10" s="17"/>
      <c r="WY10" s="17">
        <v>0</v>
      </c>
      <c r="WZ10" s="17">
        <v>5.8</v>
      </c>
      <c r="XA10" s="17">
        <v>5.8</v>
      </c>
      <c r="XB10" s="17">
        <v>5.8</v>
      </c>
      <c r="XC10" s="17">
        <v>0</v>
      </c>
      <c r="XD10" s="17">
        <v>19.7</v>
      </c>
      <c r="XE10" s="17">
        <v>18.4466</v>
      </c>
      <c r="XF10" s="17">
        <v>18.4466</v>
      </c>
      <c r="XG10" s="17">
        <v>1.2534000000000001</v>
      </c>
      <c r="XH10" s="17">
        <v>5</v>
      </c>
      <c r="XI10" s="17">
        <v>10</v>
      </c>
      <c r="XJ10" s="17">
        <v>10</v>
      </c>
      <c r="XK10" s="17">
        <v>-5</v>
      </c>
      <c r="XL10" s="17">
        <v>28</v>
      </c>
      <c r="XM10" s="17">
        <v>28</v>
      </c>
      <c r="XN10" s="17">
        <v>28</v>
      </c>
      <c r="XO10" s="17">
        <v>0</v>
      </c>
      <c r="XP10" s="17">
        <v>34.9</v>
      </c>
      <c r="XQ10" s="17">
        <v>28</v>
      </c>
      <c r="XR10" s="17">
        <v>28</v>
      </c>
      <c r="XS10" s="17">
        <v>6.9</v>
      </c>
      <c r="XT10" s="17">
        <v>15.5</v>
      </c>
      <c r="XU10" s="17">
        <v>14</v>
      </c>
      <c r="XV10" s="17">
        <v>14</v>
      </c>
      <c r="XW10" s="17">
        <v>1.5</v>
      </c>
      <c r="XX10" s="17">
        <v>17.5</v>
      </c>
      <c r="XY10" s="17">
        <v>19</v>
      </c>
      <c r="XZ10" s="17">
        <v>19</v>
      </c>
      <c r="YA10" s="17">
        <v>-1.5</v>
      </c>
      <c r="YB10" s="17">
        <v>8.1999999999999993</v>
      </c>
      <c r="YC10" s="17">
        <v>8.09</v>
      </c>
      <c r="YD10" s="17">
        <v>8.09</v>
      </c>
      <c r="YE10" s="17">
        <v>0.11</v>
      </c>
      <c r="YF10" s="17">
        <v>11.1</v>
      </c>
      <c r="YG10" s="17">
        <v>11</v>
      </c>
      <c r="YH10" s="17">
        <v>11</v>
      </c>
      <c r="YI10" s="17">
        <v>0.1</v>
      </c>
    </row>
    <row r="11" spans="1:659" ht="24" customHeight="1" x14ac:dyDescent="0.25">
      <c r="A11" s="1"/>
      <c r="B11" s="16" t="s">
        <v>110</v>
      </c>
      <c r="C11" s="16" t="s">
        <v>954</v>
      </c>
      <c r="D11" s="17">
        <v>204.2</v>
      </c>
      <c r="E11" s="17">
        <v>203.20388</v>
      </c>
      <c r="F11" s="17">
        <v>203.20388</v>
      </c>
      <c r="G11" s="17">
        <v>0.99612000000000001</v>
      </c>
      <c r="H11" s="17">
        <v>601.5</v>
      </c>
      <c r="I11" s="17">
        <v>602.27630999999997</v>
      </c>
      <c r="J11" s="17">
        <v>635.02589999999998</v>
      </c>
      <c r="K11" s="17">
        <v>-33.5259</v>
      </c>
      <c r="L11" s="17">
        <v>204.3</v>
      </c>
      <c r="M11" s="17">
        <v>195.93118999999999</v>
      </c>
      <c r="N11" s="17">
        <v>206.58520999999999</v>
      </c>
      <c r="O11" s="17">
        <v>-2.2852100000000002</v>
      </c>
      <c r="P11" s="17"/>
      <c r="Q11" s="17"/>
      <c r="R11" s="17"/>
      <c r="S11" s="17">
        <v>0</v>
      </c>
      <c r="T11" s="17"/>
      <c r="U11" s="17"/>
      <c r="V11" s="17"/>
      <c r="W11" s="17">
        <v>0</v>
      </c>
      <c r="X11" s="17">
        <v>90.3</v>
      </c>
      <c r="Y11" s="17">
        <v>91.778639999999996</v>
      </c>
      <c r="Z11" s="17">
        <v>91.778639999999996</v>
      </c>
      <c r="AA11" s="17">
        <v>-1.47864</v>
      </c>
      <c r="AB11" s="17">
        <v>189.1</v>
      </c>
      <c r="AC11" s="17">
        <v>201.98472000000001</v>
      </c>
      <c r="AD11" s="17">
        <v>201.98472000000001</v>
      </c>
      <c r="AE11" s="17">
        <v>-12.88472</v>
      </c>
      <c r="AF11" s="17"/>
      <c r="AG11" s="17"/>
      <c r="AH11" s="17"/>
      <c r="AI11" s="17">
        <v>0</v>
      </c>
      <c r="AJ11" s="17"/>
      <c r="AK11" s="17"/>
      <c r="AL11" s="17"/>
      <c r="AM11" s="17">
        <v>0</v>
      </c>
      <c r="AN11" s="17">
        <v>155.80000000000001</v>
      </c>
      <c r="AO11" s="17">
        <v>164.9717</v>
      </c>
      <c r="AP11" s="17">
        <v>162.46232000000001</v>
      </c>
      <c r="AQ11" s="17">
        <v>-6.6623200000000002</v>
      </c>
      <c r="AR11" s="17">
        <v>156.4</v>
      </c>
      <c r="AS11" s="17">
        <v>164.9717</v>
      </c>
      <c r="AT11" s="17">
        <v>162.46232000000001</v>
      </c>
      <c r="AU11" s="17">
        <v>-6.0623199999999997</v>
      </c>
      <c r="AV11" s="17">
        <v>156.6</v>
      </c>
      <c r="AW11" s="17">
        <v>164.9717</v>
      </c>
      <c r="AX11" s="17">
        <v>162.46232000000001</v>
      </c>
      <c r="AY11" s="17">
        <v>-5.8623200000000004</v>
      </c>
      <c r="AZ11" s="17">
        <v>241.5</v>
      </c>
      <c r="BA11" s="17">
        <v>248.20066</v>
      </c>
      <c r="BB11" s="17">
        <v>244.42528999999999</v>
      </c>
      <c r="BC11" s="17">
        <v>-2.9252899999999999</v>
      </c>
      <c r="BD11" s="17"/>
      <c r="BE11" s="17"/>
      <c r="BF11" s="17"/>
      <c r="BG11" s="17">
        <v>0</v>
      </c>
      <c r="BH11" s="17"/>
      <c r="BI11" s="17"/>
      <c r="BJ11" s="17"/>
      <c r="BK11" s="17">
        <v>0</v>
      </c>
      <c r="BL11" s="17">
        <v>411</v>
      </c>
      <c r="BM11" s="17">
        <v>432.81781999999998</v>
      </c>
      <c r="BN11" s="17">
        <v>416.03654999999998</v>
      </c>
      <c r="BO11" s="17">
        <v>-5.0365500000000001</v>
      </c>
      <c r="BP11" s="17">
        <v>4.5999999999999996</v>
      </c>
      <c r="BQ11" s="17">
        <v>5.4625000000000004</v>
      </c>
      <c r="BR11" s="17">
        <v>5.4625000000000004</v>
      </c>
      <c r="BS11" s="17">
        <v>-0.86250000000000004</v>
      </c>
      <c r="BT11" s="17"/>
      <c r="BU11" s="17"/>
      <c r="BV11" s="17"/>
      <c r="BW11" s="17">
        <v>0</v>
      </c>
      <c r="BX11" s="17"/>
      <c r="BY11" s="17"/>
      <c r="BZ11" s="17"/>
      <c r="CA11" s="17">
        <v>0</v>
      </c>
      <c r="CB11" s="17"/>
      <c r="CC11" s="17"/>
      <c r="CD11" s="17"/>
      <c r="CE11" s="17">
        <v>0</v>
      </c>
      <c r="CF11" s="17"/>
      <c r="CG11" s="17"/>
      <c r="CH11" s="17"/>
      <c r="CI11" s="17">
        <v>0</v>
      </c>
      <c r="CJ11" s="17">
        <v>132.30000000000001</v>
      </c>
      <c r="CK11" s="17">
        <v>137.98835</v>
      </c>
      <c r="CL11" s="17">
        <v>149.99921000000001</v>
      </c>
      <c r="CM11" s="17">
        <v>-17.699210000000001</v>
      </c>
      <c r="CN11" s="17">
        <v>7.8</v>
      </c>
      <c r="CO11" s="17">
        <v>5.1333399999999996</v>
      </c>
      <c r="CP11" s="17">
        <v>5.1333399999999996</v>
      </c>
      <c r="CQ11" s="17">
        <v>2.6666599999999998</v>
      </c>
      <c r="CR11" s="17">
        <v>6.1</v>
      </c>
      <c r="CS11" s="17">
        <v>2.8177599999999998</v>
      </c>
      <c r="CT11" s="17">
        <v>2.8177599999999998</v>
      </c>
      <c r="CU11" s="17">
        <v>3.2822399999999998</v>
      </c>
      <c r="CV11" s="17"/>
      <c r="CW11" s="17"/>
      <c r="CX11" s="17"/>
      <c r="CY11" s="17">
        <v>0</v>
      </c>
      <c r="CZ11" s="17">
        <v>6.9</v>
      </c>
      <c r="DA11" s="17">
        <v>6.8787000000000003</v>
      </c>
      <c r="DB11" s="17">
        <v>6.8787000000000003</v>
      </c>
      <c r="DC11" s="17">
        <v>2.1299999999999999E-2</v>
      </c>
      <c r="DD11" s="17">
        <v>13.7</v>
      </c>
      <c r="DE11" s="17">
        <v>14.919420000000001</v>
      </c>
      <c r="DF11" s="17">
        <v>14.919420000000001</v>
      </c>
      <c r="DG11" s="17">
        <v>-1.2194199999999999</v>
      </c>
      <c r="DH11" s="17">
        <v>80.099999999999994</v>
      </c>
      <c r="DI11" s="17">
        <v>63.017090000000003</v>
      </c>
      <c r="DJ11" s="17">
        <v>89.790980000000005</v>
      </c>
      <c r="DK11" s="17">
        <v>-9.6909799999999997</v>
      </c>
      <c r="DL11" s="17"/>
      <c r="DM11" s="17"/>
      <c r="DN11" s="17"/>
      <c r="DO11" s="17">
        <v>0</v>
      </c>
      <c r="DP11" s="17"/>
      <c r="DQ11" s="17"/>
      <c r="DR11" s="17"/>
      <c r="DS11" s="17">
        <v>0</v>
      </c>
      <c r="DT11" s="17"/>
      <c r="DU11" s="17"/>
      <c r="DV11" s="17"/>
      <c r="DW11" s="17">
        <v>0</v>
      </c>
      <c r="DX11" s="17"/>
      <c r="DY11" s="17"/>
      <c r="DZ11" s="17"/>
      <c r="EA11" s="17">
        <v>0</v>
      </c>
      <c r="EB11" s="17">
        <v>110.1</v>
      </c>
      <c r="EC11" s="17">
        <v>112.35728</v>
      </c>
      <c r="ED11" s="17">
        <v>110.1549</v>
      </c>
      <c r="EE11" s="17">
        <v>-5.4899999999999997E-2</v>
      </c>
      <c r="EF11" s="17">
        <v>106</v>
      </c>
      <c r="EG11" s="17">
        <v>129.49713</v>
      </c>
      <c r="EH11" s="17">
        <v>77.972149999999999</v>
      </c>
      <c r="EI11" s="17">
        <v>28.027850000000001</v>
      </c>
      <c r="EJ11" s="17"/>
      <c r="EK11" s="17"/>
      <c r="EL11" s="17"/>
      <c r="EM11" s="17">
        <v>0</v>
      </c>
      <c r="EN11" s="17"/>
      <c r="EO11" s="17"/>
      <c r="EP11" s="17"/>
      <c r="EQ11" s="17">
        <v>0</v>
      </c>
      <c r="ER11" s="17"/>
      <c r="ES11" s="17"/>
      <c r="ET11" s="17"/>
      <c r="EU11" s="17">
        <v>0</v>
      </c>
      <c r="EV11" s="17">
        <v>6.5</v>
      </c>
      <c r="EW11" s="17">
        <v>6.39</v>
      </c>
      <c r="EX11" s="17">
        <v>6.39</v>
      </c>
      <c r="EY11" s="17">
        <v>0.11</v>
      </c>
      <c r="EZ11" s="17">
        <v>293.89999999999998</v>
      </c>
      <c r="FA11" s="17">
        <v>171.95419000000001</v>
      </c>
      <c r="FB11" s="17">
        <v>169.39657</v>
      </c>
      <c r="FC11" s="17">
        <v>124.50342999999999</v>
      </c>
      <c r="FD11" s="17">
        <v>45</v>
      </c>
      <c r="FE11" s="17">
        <v>51.900460000000002</v>
      </c>
      <c r="FF11" s="17">
        <v>51.900460000000002</v>
      </c>
      <c r="FG11" s="17">
        <v>-6.9004599999999998</v>
      </c>
      <c r="FH11" s="17">
        <v>139.6</v>
      </c>
      <c r="FI11" s="17">
        <v>141.90469999999999</v>
      </c>
      <c r="FJ11" s="17">
        <v>147.85296</v>
      </c>
      <c r="FK11" s="17">
        <v>-8.2529599999999999</v>
      </c>
      <c r="FL11" s="17">
        <v>23.3</v>
      </c>
      <c r="FM11" s="17">
        <v>22.625250000000001</v>
      </c>
      <c r="FN11" s="17">
        <v>22.625250000000001</v>
      </c>
      <c r="FO11" s="17">
        <v>0.67474999999999996</v>
      </c>
      <c r="FP11" s="17">
        <v>18.399999999999999</v>
      </c>
      <c r="FQ11" s="17">
        <v>16.508410000000001</v>
      </c>
      <c r="FR11" s="17">
        <v>17.210889999999999</v>
      </c>
      <c r="FS11" s="17">
        <v>1.1891099999999999</v>
      </c>
      <c r="FT11" s="17">
        <v>18.8</v>
      </c>
      <c r="FU11" s="17">
        <v>17.961169999999999</v>
      </c>
      <c r="FV11" s="17">
        <v>17.961169999999999</v>
      </c>
      <c r="FW11" s="17">
        <v>0.83882999999999996</v>
      </c>
      <c r="FX11" s="17">
        <v>70</v>
      </c>
      <c r="FY11" s="17">
        <v>75.402019999999993</v>
      </c>
      <c r="FZ11" s="17">
        <v>81.965199999999996</v>
      </c>
      <c r="GA11" s="17">
        <v>-11.965199999999999</v>
      </c>
      <c r="GB11" s="17">
        <v>180.8</v>
      </c>
      <c r="GC11" s="17">
        <v>184.91498000000001</v>
      </c>
      <c r="GD11" s="17">
        <v>184.91498000000001</v>
      </c>
      <c r="GE11" s="17">
        <v>-4.1149800000000001</v>
      </c>
      <c r="GF11" s="17">
        <v>182</v>
      </c>
      <c r="GG11" s="17">
        <v>184.91498000000001</v>
      </c>
      <c r="GH11" s="17">
        <v>184.91498000000001</v>
      </c>
      <c r="GI11" s="17">
        <v>-2.9149799999999999</v>
      </c>
      <c r="GJ11" s="17">
        <v>183.1</v>
      </c>
      <c r="GK11" s="17">
        <v>185.47028</v>
      </c>
      <c r="GL11" s="17">
        <v>185.47028</v>
      </c>
      <c r="GM11" s="17">
        <v>-2.3702800000000002</v>
      </c>
      <c r="GN11" s="17">
        <v>108.5</v>
      </c>
      <c r="GO11" s="17">
        <v>85.740700000000004</v>
      </c>
      <c r="GP11" s="17">
        <v>63.411639999999998</v>
      </c>
      <c r="GQ11" s="17">
        <v>45.088360000000002</v>
      </c>
      <c r="GR11" s="17">
        <v>7.6</v>
      </c>
      <c r="GS11" s="17">
        <v>7.7468599999999999</v>
      </c>
      <c r="GT11" s="17">
        <v>7.7468599999999999</v>
      </c>
      <c r="GU11" s="17">
        <v>-0.14685999999999999</v>
      </c>
      <c r="GV11" s="17">
        <v>9</v>
      </c>
      <c r="GW11" s="17">
        <v>8.1271900000000006</v>
      </c>
      <c r="GX11" s="17">
        <v>8.1271900000000006</v>
      </c>
      <c r="GY11" s="17">
        <v>0.87280999999999997</v>
      </c>
      <c r="GZ11" s="17">
        <v>31.4</v>
      </c>
      <c r="HA11" s="17">
        <v>30.343029999999999</v>
      </c>
      <c r="HB11" s="17">
        <v>35.371690000000001</v>
      </c>
      <c r="HC11" s="17">
        <v>-3.9716900000000002</v>
      </c>
      <c r="HD11" s="17">
        <v>44.8</v>
      </c>
      <c r="HE11" s="17">
        <v>44.060189999999999</v>
      </c>
      <c r="HF11" s="17">
        <v>44.060189999999999</v>
      </c>
      <c r="HG11" s="17">
        <v>0.73980999999999997</v>
      </c>
      <c r="HH11" s="17">
        <v>1.9</v>
      </c>
      <c r="HI11" s="17">
        <v>1.97359</v>
      </c>
      <c r="HJ11" s="17">
        <v>1.97359</v>
      </c>
      <c r="HK11" s="17">
        <v>-7.3590000000000003E-2</v>
      </c>
      <c r="HL11" s="17">
        <v>12.2</v>
      </c>
      <c r="HM11" s="17">
        <v>13.33126</v>
      </c>
      <c r="HN11" s="17">
        <v>13.33126</v>
      </c>
      <c r="HO11" s="17">
        <v>-1.1312599999999999</v>
      </c>
      <c r="HP11" s="17">
        <v>84.1</v>
      </c>
      <c r="HQ11" s="17">
        <v>90.480729999999994</v>
      </c>
      <c r="HR11" s="17">
        <v>90.480739999999997</v>
      </c>
      <c r="HS11" s="17">
        <v>-6.3807400000000003</v>
      </c>
      <c r="HT11" s="17"/>
      <c r="HU11" s="17"/>
      <c r="HV11" s="17"/>
      <c r="HW11" s="17">
        <v>0</v>
      </c>
      <c r="HX11" s="17"/>
      <c r="HY11" s="17"/>
      <c r="HZ11" s="17"/>
      <c r="IA11" s="17">
        <v>0</v>
      </c>
      <c r="IB11" s="17">
        <v>72.900000000000006</v>
      </c>
      <c r="IC11" s="17">
        <v>85.482579999999999</v>
      </c>
      <c r="ID11" s="17">
        <v>85.48254</v>
      </c>
      <c r="IE11" s="17">
        <v>-12.58254</v>
      </c>
      <c r="IF11" s="17"/>
      <c r="IG11" s="17"/>
      <c r="IH11" s="17"/>
      <c r="II11" s="17">
        <v>0</v>
      </c>
      <c r="IJ11" s="17"/>
      <c r="IK11" s="17"/>
      <c r="IL11" s="17"/>
      <c r="IM11" s="17">
        <v>0</v>
      </c>
      <c r="IN11" s="17">
        <v>47.3</v>
      </c>
      <c r="IO11" s="17"/>
      <c r="IP11" s="17">
        <v>45.221359999999997</v>
      </c>
      <c r="IQ11" s="17">
        <v>2.07864</v>
      </c>
      <c r="IR11" s="17"/>
      <c r="IS11" s="17"/>
      <c r="IT11" s="17"/>
      <c r="IU11" s="17">
        <v>0</v>
      </c>
      <c r="IV11" s="17"/>
      <c r="IW11" s="17"/>
      <c r="IX11" s="17"/>
      <c r="IY11" s="17">
        <v>0</v>
      </c>
      <c r="IZ11" s="17"/>
      <c r="JA11" s="17"/>
      <c r="JB11" s="17"/>
      <c r="JC11" s="17">
        <v>0</v>
      </c>
      <c r="JD11" s="17">
        <v>91.4</v>
      </c>
      <c r="JE11" s="17">
        <v>73.349559999999997</v>
      </c>
      <c r="JF11" s="17">
        <v>46.18103</v>
      </c>
      <c r="JG11" s="17">
        <v>45.218969999999999</v>
      </c>
      <c r="JH11" s="17"/>
      <c r="JI11" s="17"/>
      <c r="JJ11" s="17"/>
      <c r="JK11" s="17">
        <v>0</v>
      </c>
      <c r="JL11" s="17">
        <v>0</v>
      </c>
      <c r="JM11" s="17"/>
      <c r="JN11" s="17"/>
      <c r="JO11" s="17">
        <v>0</v>
      </c>
      <c r="JP11" s="17">
        <v>208.3</v>
      </c>
      <c r="JQ11" s="17">
        <v>196.19228000000001</v>
      </c>
      <c r="JR11" s="17">
        <v>196.19228000000001</v>
      </c>
      <c r="JS11" s="17">
        <v>12.10772</v>
      </c>
      <c r="JT11" s="17">
        <v>87.2</v>
      </c>
      <c r="JU11" s="17">
        <v>98.390720000000002</v>
      </c>
      <c r="JV11" s="17">
        <v>98.390720000000002</v>
      </c>
      <c r="JW11" s="17">
        <v>-11.190720000000001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4.3</v>
      </c>
      <c r="LE11" s="17">
        <v>4.0125900000000003</v>
      </c>
      <c r="LF11" s="17">
        <v>4.0125900000000003</v>
      </c>
      <c r="LG11" s="17">
        <v>0.28741</v>
      </c>
      <c r="LH11" s="17">
        <v>149.4</v>
      </c>
      <c r="LI11" s="17">
        <v>149.07812000000001</v>
      </c>
      <c r="LJ11" s="17">
        <v>146.53942000000001</v>
      </c>
      <c r="LK11" s="17">
        <v>2.8605800000000001</v>
      </c>
      <c r="LL11" s="17">
        <v>131.69999999999999</v>
      </c>
      <c r="LM11" s="17">
        <v>75.902820000000006</v>
      </c>
      <c r="LN11" s="17">
        <v>59.337029999999999</v>
      </c>
      <c r="LO11" s="17">
        <v>72.362970000000004</v>
      </c>
      <c r="LP11" s="17">
        <v>50.7</v>
      </c>
      <c r="LQ11" s="17">
        <v>67.133979999999994</v>
      </c>
      <c r="LR11" s="17">
        <v>67.133979999999994</v>
      </c>
      <c r="LS11" s="17">
        <v>-16.433979999999998</v>
      </c>
      <c r="LT11" s="17"/>
      <c r="LU11" s="17"/>
      <c r="LV11" s="17"/>
      <c r="LW11" s="17">
        <v>0</v>
      </c>
      <c r="LX11" s="17">
        <v>30.1</v>
      </c>
      <c r="LY11" s="17">
        <v>29.951460000000001</v>
      </c>
      <c r="LZ11" s="17">
        <v>29.951460000000001</v>
      </c>
      <c r="MA11" s="17">
        <v>0.14854000000000001</v>
      </c>
      <c r="MB11" s="17"/>
      <c r="MC11" s="17"/>
      <c r="MD11" s="17"/>
      <c r="ME11" s="17">
        <v>0</v>
      </c>
      <c r="MF11" s="17"/>
      <c r="MG11" s="17"/>
      <c r="MH11" s="17"/>
      <c r="MI11" s="17">
        <v>0</v>
      </c>
      <c r="MJ11" s="17"/>
      <c r="MK11" s="17"/>
      <c r="ML11" s="17"/>
      <c r="MM11" s="17">
        <v>0</v>
      </c>
      <c r="MN11" s="17">
        <v>146.9</v>
      </c>
      <c r="MO11" s="17">
        <v>151.08876000000001</v>
      </c>
      <c r="MP11" s="17">
        <v>151.08876000000001</v>
      </c>
      <c r="MQ11" s="17">
        <v>-4.1887600000000003</v>
      </c>
      <c r="MR11" s="17">
        <v>147.69999999999999</v>
      </c>
      <c r="MS11" s="17">
        <v>151.08876000000001</v>
      </c>
      <c r="MT11" s="17">
        <v>151.08876000000001</v>
      </c>
      <c r="MU11" s="17">
        <v>-3.38876</v>
      </c>
      <c r="MV11" s="17">
        <v>149.19999999999999</v>
      </c>
      <c r="MW11" s="17">
        <v>151.54248000000001</v>
      </c>
      <c r="MX11" s="17">
        <v>151.54248000000001</v>
      </c>
      <c r="MY11" s="17">
        <v>-2.3424800000000001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52.6</v>
      </c>
      <c r="OG11" s="17">
        <v>63.75</v>
      </c>
      <c r="OH11" s="17">
        <v>63.75</v>
      </c>
      <c r="OI11" s="17">
        <v>-11.15</v>
      </c>
      <c r="OJ11" s="17">
        <v>0</v>
      </c>
      <c r="OK11" s="17"/>
      <c r="OL11" s="17"/>
      <c r="OM11" s="17">
        <v>0</v>
      </c>
      <c r="ON11" s="17">
        <v>3.4</v>
      </c>
      <c r="OO11" s="17">
        <v>9.2569999999999997</v>
      </c>
      <c r="OP11" s="17">
        <v>9.2569999999999997</v>
      </c>
      <c r="OQ11" s="17">
        <v>-5.8570000000000002</v>
      </c>
      <c r="OR11" s="17">
        <v>0</v>
      </c>
      <c r="OS11" s="17"/>
      <c r="OT11" s="17"/>
      <c r="OU11" s="17">
        <v>0</v>
      </c>
      <c r="OV11" s="17">
        <v>20</v>
      </c>
      <c r="OW11" s="17">
        <v>17.475729999999999</v>
      </c>
      <c r="OX11" s="17">
        <v>17.475729999999999</v>
      </c>
      <c r="OY11" s="17">
        <v>2.52427</v>
      </c>
      <c r="OZ11" s="17">
        <v>20.635999999999999</v>
      </c>
      <c r="PA11" s="17">
        <v>19.40155</v>
      </c>
      <c r="PB11" s="17">
        <v>19.40155</v>
      </c>
      <c r="PC11" s="17">
        <v>1.23445</v>
      </c>
      <c r="PD11" s="17">
        <v>9.9</v>
      </c>
      <c r="PE11" s="17">
        <v>9.9830000000000005</v>
      </c>
      <c r="PF11" s="17">
        <v>9.9830000000000005</v>
      </c>
      <c r="PG11" s="17">
        <v>-8.3000000000000004E-2</v>
      </c>
      <c r="PH11" s="17"/>
      <c r="PI11" s="17"/>
      <c r="PJ11" s="17"/>
      <c r="PK11" s="17">
        <v>0</v>
      </c>
      <c r="PL11" s="17">
        <v>0</v>
      </c>
      <c r="PM11" s="17"/>
      <c r="PN11" s="17"/>
      <c r="PO11" s="17">
        <v>0</v>
      </c>
      <c r="PP11" s="17">
        <v>0.9</v>
      </c>
      <c r="PQ11" s="17">
        <v>1</v>
      </c>
      <c r="PR11" s="17">
        <v>1</v>
      </c>
      <c r="PS11" s="17">
        <v>-0.1</v>
      </c>
      <c r="PT11" s="17">
        <v>3.5</v>
      </c>
      <c r="PU11" s="17">
        <v>3.5</v>
      </c>
      <c r="PV11" s="17">
        <v>3.5</v>
      </c>
      <c r="PW11" s="17">
        <v>0</v>
      </c>
      <c r="PX11" s="17">
        <v>3.2</v>
      </c>
      <c r="PY11" s="17">
        <v>3.2</v>
      </c>
      <c r="PZ11" s="17">
        <v>3.2</v>
      </c>
      <c r="QA11" s="17">
        <v>0</v>
      </c>
      <c r="QB11" s="17"/>
      <c r="QC11" s="17"/>
      <c r="QD11" s="17"/>
      <c r="QE11" s="17">
        <v>0</v>
      </c>
      <c r="QF11" s="17"/>
      <c r="QG11" s="17"/>
      <c r="QH11" s="17"/>
      <c r="QI11" s="17">
        <v>0</v>
      </c>
      <c r="QJ11" s="17">
        <v>18.899999999999999</v>
      </c>
      <c r="QK11" s="17">
        <v>17.475729999999999</v>
      </c>
      <c r="QL11" s="17">
        <v>17.475729999999999</v>
      </c>
      <c r="QM11" s="17">
        <v>1.4242699999999999</v>
      </c>
      <c r="QN11" s="17">
        <v>3.5</v>
      </c>
      <c r="QO11" s="17">
        <v>3.4</v>
      </c>
      <c r="QP11" s="17">
        <v>3.4</v>
      </c>
      <c r="QQ11" s="17">
        <v>0.1</v>
      </c>
      <c r="QR11" s="17">
        <v>18.600000000000001</v>
      </c>
      <c r="QS11" s="17">
        <v>17.961169999999999</v>
      </c>
      <c r="QT11" s="17">
        <v>17.961169999999999</v>
      </c>
      <c r="QU11" s="17">
        <v>0.63883000000000001</v>
      </c>
      <c r="QV11" s="17">
        <v>0</v>
      </c>
      <c r="QW11" s="17"/>
      <c r="QX11" s="17"/>
      <c r="QY11" s="17">
        <v>0</v>
      </c>
      <c r="QZ11" s="17">
        <v>0</v>
      </c>
      <c r="RA11" s="17"/>
      <c r="RB11" s="17"/>
      <c r="RC11" s="17">
        <v>0</v>
      </c>
      <c r="RD11" s="17">
        <v>16.3</v>
      </c>
      <c r="RE11" s="17">
        <v>17.292999999999999</v>
      </c>
      <c r="RF11" s="17">
        <v>17.292999999999999</v>
      </c>
      <c r="RG11" s="17">
        <v>-0.99299999999999999</v>
      </c>
      <c r="RH11" s="17">
        <v>45.2</v>
      </c>
      <c r="RI11" s="17">
        <v>43.65</v>
      </c>
      <c r="RJ11" s="17">
        <v>43.65</v>
      </c>
      <c r="RK11" s="17">
        <v>1.55</v>
      </c>
      <c r="RL11" s="17">
        <v>0</v>
      </c>
      <c r="RM11" s="17"/>
      <c r="RN11" s="17"/>
      <c r="RO11" s="17">
        <v>0</v>
      </c>
      <c r="RP11" s="17">
        <v>3.3</v>
      </c>
      <c r="RQ11" s="17">
        <v>3.4590000000000001</v>
      </c>
      <c r="RR11" s="17">
        <v>3.4590000000000001</v>
      </c>
      <c r="RS11" s="17">
        <v>-0.159</v>
      </c>
      <c r="RT11" s="17">
        <v>18.899999999999999</v>
      </c>
      <c r="RU11" s="17">
        <v>19.772790000000001</v>
      </c>
      <c r="RV11" s="17">
        <v>19.772780000000001</v>
      </c>
      <c r="RW11" s="17">
        <v>-0.87278</v>
      </c>
      <c r="RX11" s="17">
        <v>3</v>
      </c>
      <c r="RY11" s="17">
        <v>2</v>
      </c>
      <c r="RZ11" s="17">
        <v>2</v>
      </c>
      <c r="SA11" s="17">
        <v>1</v>
      </c>
      <c r="SB11" s="17"/>
      <c r="SC11" s="17"/>
      <c r="SD11" s="17">
        <v>0.4</v>
      </c>
      <c r="SE11" s="17">
        <v>-0.4</v>
      </c>
      <c r="SF11" s="17">
        <v>9</v>
      </c>
      <c r="SG11" s="17">
        <v>9.3000000000000007</v>
      </c>
      <c r="SH11" s="17">
        <v>9.3000000000000007</v>
      </c>
      <c r="SI11" s="17">
        <v>-0.3</v>
      </c>
      <c r="SJ11" s="17">
        <v>9.1</v>
      </c>
      <c r="SK11" s="17">
        <v>7.8</v>
      </c>
      <c r="SL11" s="17">
        <v>7.8</v>
      </c>
      <c r="SM11" s="17">
        <v>1.3</v>
      </c>
      <c r="SN11" s="17">
        <v>9.8000000000000007</v>
      </c>
      <c r="SO11" s="17">
        <v>10.67961</v>
      </c>
      <c r="SP11" s="17">
        <v>10.67961</v>
      </c>
      <c r="SQ11" s="17">
        <v>-0.87961</v>
      </c>
      <c r="SR11" s="17">
        <v>14.2</v>
      </c>
      <c r="SS11" s="17">
        <v>13.592230000000001</v>
      </c>
      <c r="ST11" s="17">
        <v>13.592230000000001</v>
      </c>
      <c r="SU11" s="17">
        <v>0.60777000000000003</v>
      </c>
      <c r="SV11" s="17">
        <v>19.100000000000001</v>
      </c>
      <c r="SW11" s="17">
        <v>16.310680000000001</v>
      </c>
      <c r="SX11" s="17">
        <v>16.310680000000001</v>
      </c>
      <c r="SY11" s="17">
        <v>2.78932</v>
      </c>
      <c r="SZ11" s="17">
        <v>27.9</v>
      </c>
      <c r="TA11" s="17">
        <v>18.379000000000001</v>
      </c>
      <c r="TB11" s="17">
        <v>18.379000000000001</v>
      </c>
      <c r="TC11" s="17">
        <v>9.5210000000000008</v>
      </c>
      <c r="TD11" s="17">
        <v>32.299999999999997</v>
      </c>
      <c r="TE11" s="17">
        <v>36.886000000000003</v>
      </c>
      <c r="TF11" s="17">
        <v>36.886000000000003</v>
      </c>
      <c r="TG11" s="17">
        <v>-4.5860000000000003</v>
      </c>
      <c r="TH11" s="17">
        <v>0</v>
      </c>
      <c r="TI11" s="17"/>
      <c r="TJ11" s="17"/>
      <c r="TK11" s="17">
        <v>0</v>
      </c>
      <c r="TL11" s="17">
        <v>23.4</v>
      </c>
      <c r="TM11" s="17">
        <v>20.620999999999999</v>
      </c>
      <c r="TN11" s="17">
        <v>20.620999999999999</v>
      </c>
      <c r="TO11" s="17">
        <v>2.7789999999999999</v>
      </c>
      <c r="TP11" s="17">
        <v>39.5</v>
      </c>
      <c r="TQ11" s="17">
        <v>37.618000000000002</v>
      </c>
      <c r="TR11" s="17">
        <v>37.618000000000002</v>
      </c>
      <c r="TS11" s="17">
        <v>1.8819999999999999</v>
      </c>
      <c r="TT11" s="17">
        <v>1.1000000000000001</v>
      </c>
      <c r="TU11" s="17">
        <v>0.75</v>
      </c>
      <c r="TV11" s="17">
        <v>0.75</v>
      </c>
      <c r="TW11" s="17">
        <v>0.35</v>
      </c>
      <c r="TX11" s="17">
        <v>0.2</v>
      </c>
      <c r="TY11" s="17">
        <v>0.89800000000000002</v>
      </c>
      <c r="TZ11" s="17">
        <v>0.89800000000000002</v>
      </c>
      <c r="UA11" s="17">
        <v>-0.69799999999999995</v>
      </c>
      <c r="UB11" s="17">
        <v>18.899999999999999</v>
      </c>
      <c r="UC11" s="17">
        <v>5</v>
      </c>
      <c r="UD11" s="17">
        <v>5</v>
      </c>
      <c r="UE11" s="17">
        <v>13.9</v>
      </c>
      <c r="UF11" s="17">
        <v>5.7</v>
      </c>
      <c r="UG11" s="17">
        <v>8.4</v>
      </c>
      <c r="UH11" s="17">
        <v>8.4</v>
      </c>
      <c r="UI11" s="17">
        <v>-2.7</v>
      </c>
      <c r="UJ11" s="17">
        <v>7.8</v>
      </c>
      <c r="UK11" s="17">
        <v>7</v>
      </c>
      <c r="UL11" s="17">
        <v>7</v>
      </c>
      <c r="UM11" s="17">
        <v>0.8</v>
      </c>
      <c r="UN11" s="17">
        <v>16.399999999999999</v>
      </c>
      <c r="UO11" s="17">
        <v>16.504850000000001</v>
      </c>
      <c r="UP11" s="17">
        <v>16.504850000000001</v>
      </c>
      <c r="UQ11" s="17">
        <v>-0.10485</v>
      </c>
      <c r="UR11" s="17">
        <v>17</v>
      </c>
      <c r="US11" s="17">
        <v>17.475729999999999</v>
      </c>
      <c r="UT11" s="17">
        <v>17.475729999999999</v>
      </c>
      <c r="UU11" s="17">
        <v>-0.47572999999999999</v>
      </c>
      <c r="UV11" s="17">
        <v>16.8</v>
      </c>
      <c r="UW11" s="17">
        <v>17.475729999999999</v>
      </c>
      <c r="UX11" s="17">
        <v>17.475729999999999</v>
      </c>
      <c r="UY11" s="17">
        <v>-0.67573000000000005</v>
      </c>
      <c r="UZ11" s="17">
        <v>2.2000000000000002</v>
      </c>
      <c r="VA11" s="17">
        <v>4.5359999999999996</v>
      </c>
      <c r="VB11" s="17">
        <v>4.5359999999999996</v>
      </c>
      <c r="VC11" s="17">
        <v>-2.3359999999999999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28.7</v>
      </c>
      <c r="VU11" s="17">
        <v>19</v>
      </c>
      <c r="VV11" s="17">
        <v>19</v>
      </c>
      <c r="VW11" s="17">
        <v>9.6999999999999993</v>
      </c>
      <c r="VX11" s="17">
        <v>26.1</v>
      </c>
      <c r="VY11" s="17">
        <v>16</v>
      </c>
      <c r="VZ11" s="17">
        <v>16</v>
      </c>
      <c r="WA11" s="17">
        <v>10.1</v>
      </c>
      <c r="WB11" s="17">
        <v>0</v>
      </c>
      <c r="WC11" s="17"/>
      <c r="WD11" s="17"/>
      <c r="WE11" s="17">
        <v>0</v>
      </c>
      <c r="WF11" s="17">
        <v>1.1000000000000001</v>
      </c>
      <c r="WG11" s="17">
        <v>1.4490000000000001</v>
      </c>
      <c r="WH11" s="17">
        <v>1.4490000000000001</v>
      </c>
      <c r="WI11" s="17">
        <v>-0.34899999999999998</v>
      </c>
      <c r="WJ11" s="17">
        <v>1.9</v>
      </c>
      <c r="WK11" s="17">
        <v>2.4</v>
      </c>
      <c r="WL11" s="17">
        <v>2.4</v>
      </c>
      <c r="WM11" s="17">
        <v>-0.5</v>
      </c>
      <c r="WN11" s="17">
        <v>2.4</v>
      </c>
      <c r="WO11" s="17">
        <v>2.4</v>
      </c>
      <c r="WP11" s="17">
        <v>2.4</v>
      </c>
      <c r="WQ11" s="17">
        <v>0</v>
      </c>
      <c r="WR11" s="17">
        <v>1.2</v>
      </c>
      <c r="WS11" s="17">
        <v>1.4</v>
      </c>
      <c r="WT11" s="17">
        <v>1.4</v>
      </c>
      <c r="WU11" s="17">
        <v>-0.2</v>
      </c>
      <c r="WV11" s="17">
        <v>0</v>
      </c>
      <c r="WW11" s="17"/>
      <c r="WX11" s="17"/>
      <c r="WY11" s="17">
        <v>0</v>
      </c>
      <c r="WZ11" s="17">
        <v>5.8</v>
      </c>
      <c r="XA11" s="17">
        <v>5.8</v>
      </c>
      <c r="XB11" s="17">
        <v>5.8</v>
      </c>
      <c r="XC11" s="17">
        <v>0</v>
      </c>
      <c r="XD11" s="17">
        <v>19.7</v>
      </c>
      <c r="XE11" s="17">
        <v>18.4466</v>
      </c>
      <c r="XF11" s="17">
        <v>18.4466</v>
      </c>
      <c r="XG11" s="17">
        <v>1.2534000000000001</v>
      </c>
      <c r="XH11" s="17">
        <v>5</v>
      </c>
      <c r="XI11" s="17">
        <v>10.8</v>
      </c>
      <c r="XJ11" s="17">
        <v>10.8</v>
      </c>
      <c r="XK11" s="17">
        <v>-5.8</v>
      </c>
      <c r="XL11" s="17">
        <v>27.9</v>
      </c>
      <c r="XM11" s="17">
        <v>28</v>
      </c>
      <c r="XN11" s="17">
        <v>28</v>
      </c>
      <c r="XO11" s="17">
        <v>-0.1</v>
      </c>
      <c r="XP11" s="17">
        <v>35</v>
      </c>
      <c r="XQ11" s="17">
        <v>28</v>
      </c>
      <c r="XR11" s="17">
        <v>28</v>
      </c>
      <c r="XS11" s="17">
        <v>7</v>
      </c>
      <c r="XT11" s="17">
        <v>15.8</v>
      </c>
      <c r="XU11" s="17">
        <v>14</v>
      </c>
      <c r="XV11" s="17">
        <v>14</v>
      </c>
      <c r="XW11" s="17">
        <v>1.8</v>
      </c>
      <c r="XX11" s="17">
        <v>17.600000000000001</v>
      </c>
      <c r="XY11" s="17">
        <v>19</v>
      </c>
      <c r="XZ11" s="17">
        <v>19</v>
      </c>
      <c r="YA11" s="17">
        <v>-1.4</v>
      </c>
      <c r="YB11" s="17">
        <v>8.9</v>
      </c>
      <c r="YC11" s="17">
        <v>8.09</v>
      </c>
      <c r="YD11" s="17">
        <v>8.09</v>
      </c>
      <c r="YE11" s="17">
        <v>0.81</v>
      </c>
      <c r="YF11" s="17">
        <v>11.1</v>
      </c>
      <c r="YG11" s="17">
        <v>11</v>
      </c>
      <c r="YH11" s="17">
        <v>11</v>
      </c>
      <c r="YI11" s="17">
        <v>0.1</v>
      </c>
    </row>
    <row r="12" spans="1:659" ht="24" customHeight="1" x14ac:dyDescent="0.25">
      <c r="A12" s="1"/>
      <c r="B12" s="16" t="s">
        <v>110</v>
      </c>
      <c r="C12" s="16" t="s">
        <v>955</v>
      </c>
      <c r="D12" s="17">
        <v>203.2</v>
      </c>
      <c r="E12" s="17">
        <v>203.20388</v>
      </c>
      <c r="F12" s="17">
        <v>203.20388</v>
      </c>
      <c r="G12" s="17">
        <v>-3.8800000000000002E-3</v>
      </c>
      <c r="H12" s="17">
        <v>602.5</v>
      </c>
      <c r="I12" s="17">
        <v>602.27630999999997</v>
      </c>
      <c r="J12" s="17">
        <v>635.02589999999998</v>
      </c>
      <c r="K12" s="17">
        <v>-32.5259</v>
      </c>
      <c r="L12" s="17">
        <v>205.6</v>
      </c>
      <c r="M12" s="17">
        <v>195.93118999999999</v>
      </c>
      <c r="N12" s="17">
        <v>206.58520999999999</v>
      </c>
      <c r="O12" s="17">
        <v>-0.98521000000000003</v>
      </c>
      <c r="P12" s="17"/>
      <c r="Q12" s="17"/>
      <c r="R12" s="17"/>
      <c r="S12" s="17">
        <v>0</v>
      </c>
      <c r="T12" s="17"/>
      <c r="U12" s="17"/>
      <c r="V12" s="17"/>
      <c r="W12" s="17">
        <v>0</v>
      </c>
      <c r="X12" s="17">
        <v>90.9</v>
      </c>
      <c r="Y12" s="17">
        <v>91.778639999999996</v>
      </c>
      <c r="Z12" s="17">
        <v>91.778639999999996</v>
      </c>
      <c r="AA12" s="17">
        <v>-0.87863999999999998</v>
      </c>
      <c r="AB12" s="17">
        <v>197.8</v>
      </c>
      <c r="AC12" s="17">
        <v>201.98472000000001</v>
      </c>
      <c r="AD12" s="17">
        <v>201.98472000000001</v>
      </c>
      <c r="AE12" s="17">
        <v>-4.1847200000000004</v>
      </c>
      <c r="AF12" s="17"/>
      <c r="AG12" s="17"/>
      <c r="AH12" s="17"/>
      <c r="AI12" s="17">
        <v>0</v>
      </c>
      <c r="AJ12" s="17"/>
      <c r="AK12" s="17"/>
      <c r="AL12" s="17"/>
      <c r="AM12" s="17">
        <v>0</v>
      </c>
      <c r="AN12" s="17">
        <v>116.7</v>
      </c>
      <c r="AO12" s="17">
        <v>164.74034</v>
      </c>
      <c r="AP12" s="17">
        <v>151.64690999999999</v>
      </c>
      <c r="AQ12" s="17">
        <v>-34.946910000000003</v>
      </c>
      <c r="AR12" s="17">
        <v>117.7</v>
      </c>
      <c r="AS12" s="17">
        <v>164.74034</v>
      </c>
      <c r="AT12" s="17">
        <v>151.64690999999999</v>
      </c>
      <c r="AU12" s="17">
        <v>-33.946910000000003</v>
      </c>
      <c r="AV12" s="17">
        <v>117</v>
      </c>
      <c r="AW12" s="17">
        <v>164.74034</v>
      </c>
      <c r="AX12" s="17">
        <v>151.64690999999999</v>
      </c>
      <c r="AY12" s="17">
        <v>-34.646909999999998</v>
      </c>
      <c r="AZ12" s="17">
        <v>229.2</v>
      </c>
      <c r="BA12" s="17">
        <v>247.85257999999999</v>
      </c>
      <c r="BB12" s="17">
        <v>228.15347</v>
      </c>
      <c r="BC12" s="17">
        <v>1.04653</v>
      </c>
      <c r="BD12" s="17"/>
      <c r="BE12" s="17"/>
      <c r="BF12" s="17"/>
      <c r="BG12" s="17">
        <v>0</v>
      </c>
      <c r="BH12" s="17"/>
      <c r="BI12" s="17"/>
      <c r="BJ12" s="17"/>
      <c r="BK12" s="17">
        <v>0</v>
      </c>
      <c r="BL12" s="17">
        <v>407.8</v>
      </c>
      <c r="BM12" s="17">
        <v>415.68434999999999</v>
      </c>
      <c r="BN12" s="17">
        <v>399.90325000000001</v>
      </c>
      <c r="BO12" s="17">
        <v>7.8967499999999999</v>
      </c>
      <c r="BP12" s="17">
        <v>4.7</v>
      </c>
      <c r="BQ12" s="17">
        <v>5.4625000000000004</v>
      </c>
      <c r="BR12" s="17">
        <v>5.4625000000000004</v>
      </c>
      <c r="BS12" s="17">
        <v>-0.76249999999999996</v>
      </c>
      <c r="BT12" s="17"/>
      <c r="BU12" s="17"/>
      <c r="BV12" s="17"/>
      <c r="BW12" s="17">
        <v>0</v>
      </c>
      <c r="BX12" s="17"/>
      <c r="BY12" s="17"/>
      <c r="BZ12" s="17"/>
      <c r="CA12" s="17">
        <v>0</v>
      </c>
      <c r="CB12" s="17"/>
      <c r="CC12" s="17"/>
      <c r="CD12" s="17"/>
      <c r="CE12" s="17">
        <v>0</v>
      </c>
      <c r="CF12" s="17"/>
      <c r="CG12" s="17"/>
      <c r="CH12" s="17"/>
      <c r="CI12" s="17">
        <v>0</v>
      </c>
      <c r="CJ12" s="17">
        <v>139.1</v>
      </c>
      <c r="CK12" s="17">
        <v>137.98835</v>
      </c>
      <c r="CL12" s="17">
        <v>149.99921000000001</v>
      </c>
      <c r="CM12" s="17">
        <v>-10.89921</v>
      </c>
      <c r="CN12" s="17">
        <v>7.9</v>
      </c>
      <c r="CO12" s="17">
        <v>5.1333399999999996</v>
      </c>
      <c r="CP12" s="17">
        <v>5.1333399999999996</v>
      </c>
      <c r="CQ12" s="17">
        <v>2.7666599999999999</v>
      </c>
      <c r="CR12" s="17">
        <v>6.1</v>
      </c>
      <c r="CS12" s="17">
        <v>2.8177599999999998</v>
      </c>
      <c r="CT12" s="17">
        <v>2.8177599999999998</v>
      </c>
      <c r="CU12" s="17">
        <v>3.2822399999999998</v>
      </c>
      <c r="CV12" s="17"/>
      <c r="CW12" s="17"/>
      <c r="CX12" s="17"/>
      <c r="CY12" s="17">
        <v>0</v>
      </c>
      <c r="CZ12" s="17">
        <v>6.9</v>
      </c>
      <c r="DA12" s="17">
        <v>6.8787000000000003</v>
      </c>
      <c r="DB12" s="17">
        <v>6.8787000000000003</v>
      </c>
      <c r="DC12" s="17">
        <v>2.1299999999999999E-2</v>
      </c>
      <c r="DD12" s="17">
        <v>13.6</v>
      </c>
      <c r="DE12" s="17">
        <v>14.919420000000001</v>
      </c>
      <c r="DF12" s="17">
        <v>14.919420000000001</v>
      </c>
      <c r="DG12" s="17">
        <v>-1.31942</v>
      </c>
      <c r="DH12" s="17">
        <v>79.900000000000006</v>
      </c>
      <c r="DI12" s="17">
        <v>57.744570000000003</v>
      </c>
      <c r="DJ12" s="17">
        <v>85.246480000000005</v>
      </c>
      <c r="DK12" s="17">
        <v>-5.3464799999999997</v>
      </c>
      <c r="DL12" s="17"/>
      <c r="DM12" s="17"/>
      <c r="DN12" s="17"/>
      <c r="DO12" s="17">
        <v>0</v>
      </c>
      <c r="DP12" s="17"/>
      <c r="DQ12" s="17"/>
      <c r="DR12" s="17"/>
      <c r="DS12" s="17">
        <v>0</v>
      </c>
      <c r="DT12" s="17"/>
      <c r="DU12" s="17"/>
      <c r="DV12" s="17"/>
      <c r="DW12" s="17">
        <v>0</v>
      </c>
      <c r="DX12" s="17"/>
      <c r="DY12" s="17"/>
      <c r="DZ12" s="17"/>
      <c r="EA12" s="17">
        <v>0</v>
      </c>
      <c r="EB12" s="17">
        <v>110.3</v>
      </c>
      <c r="EC12" s="17">
        <v>112.35728</v>
      </c>
      <c r="ED12" s="17">
        <v>106.94327</v>
      </c>
      <c r="EE12" s="17">
        <v>3.3567300000000002</v>
      </c>
      <c r="EF12" s="17">
        <v>104.4</v>
      </c>
      <c r="EG12" s="17">
        <v>93.356139999999996</v>
      </c>
      <c r="EH12" s="17">
        <v>86.25</v>
      </c>
      <c r="EI12" s="17">
        <v>18.149999999999999</v>
      </c>
      <c r="EJ12" s="17"/>
      <c r="EK12" s="17"/>
      <c r="EL12" s="17"/>
      <c r="EM12" s="17">
        <v>0</v>
      </c>
      <c r="EN12" s="17"/>
      <c r="EO12" s="17"/>
      <c r="EP12" s="17"/>
      <c r="EQ12" s="17">
        <v>0</v>
      </c>
      <c r="ER12" s="17"/>
      <c r="ES12" s="17"/>
      <c r="ET12" s="17"/>
      <c r="EU12" s="17">
        <v>0</v>
      </c>
      <c r="EV12" s="17">
        <v>6.5</v>
      </c>
      <c r="EW12" s="17">
        <v>6.39</v>
      </c>
      <c r="EX12" s="17">
        <v>6.39</v>
      </c>
      <c r="EY12" s="17">
        <v>0.11</v>
      </c>
      <c r="EZ12" s="17">
        <v>296.10000000000002</v>
      </c>
      <c r="FA12" s="17">
        <v>170.57827</v>
      </c>
      <c r="FB12" s="17">
        <v>167.73804999999999</v>
      </c>
      <c r="FC12" s="17">
        <v>128.36195000000001</v>
      </c>
      <c r="FD12" s="17">
        <v>44.6</v>
      </c>
      <c r="FE12" s="17">
        <v>51.900460000000002</v>
      </c>
      <c r="FF12" s="17">
        <v>51.900460000000002</v>
      </c>
      <c r="FG12" s="17">
        <v>-7.3004600000000002</v>
      </c>
      <c r="FH12" s="17">
        <v>133.1</v>
      </c>
      <c r="FI12" s="17">
        <v>141.90469999999999</v>
      </c>
      <c r="FJ12" s="17">
        <v>142.17552000000001</v>
      </c>
      <c r="FK12" s="17">
        <v>-9.0755199999999991</v>
      </c>
      <c r="FL12" s="17">
        <v>27.9</v>
      </c>
      <c r="FM12" s="17">
        <v>22.625250000000001</v>
      </c>
      <c r="FN12" s="17">
        <v>22.625250000000001</v>
      </c>
      <c r="FO12" s="17">
        <v>5.27475</v>
      </c>
      <c r="FP12" s="17">
        <v>18.399999999999999</v>
      </c>
      <c r="FQ12" s="17">
        <v>16.508410000000001</v>
      </c>
      <c r="FR12" s="17">
        <v>17.210889999999999</v>
      </c>
      <c r="FS12" s="17">
        <v>1.1891099999999999</v>
      </c>
      <c r="FT12" s="17">
        <v>18.8</v>
      </c>
      <c r="FU12" s="17">
        <v>17.961169999999999</v>
      </c>
      <c r="FV12" s="17">
        <v>17.961169999999999</v>
      </c>
      <c r="FW12" s="17">
        <v>0.83882999999999996</v>
      </c>
      <c r="FX12" s="17">
        <v>71</v>
      </c>
      <c r="FY12" s="17">
        <v>75.402019999999993</v>
      </c>
      <c r="FZ12" s="17">
        <v>81.965199999999996</v>
      </c>
      <c r="GA12" s="17">
        <v>-10.965199999999999</v>
      </c>
      <c r="GB12" s="17">
        <v>183.9</v>
      </c>
      <c r="GC12" s="17">
        <v>184.91498000000001</v>
      </c>
      <c r="GD12" s="17">
        <v>184.91498000000001</v>
      </c>
      <c r="GE12" s="17">
        <v>-1.01498</v>
      </c>
      <c r="GF12" s="17">
        <v>184.4</v>
      </c>
      <c r="GG12" s="17">
        <v>184.91498000000001</v>
      </c>
      <c r="GH12" s="17">
        <v>184.91498000000001</v>
      </c>
      <c r="GI12" s="17">
        <v>-0.51497999999999999</v>
      </c>
      <c r="GJ12" s="17">
        <v>181.2</v>
      </c>
      <c r="GK12" s="17">
        <v>185.47028</v>
      </c>
      <c r="GL12" s="17">
        <v>185.47028</v>
      </c>
      <c r="GM12" s="17">
        <v>-4.2702799999999996</v>
      </c>
      <c r="GN12" s="17">
        <v>110.2</v>
      </c>
      <c r="GO12" s="17">
        <v>84.907989999999998</v>
      </c>
      <c r="GP12" s="17">
        <v>62.29956</v>
      </c>
      <c r="GQ12" s="17">
        <v>47.900440000000003</v>
      </c>
      <c r="GR12" s="17">
        <v>7.6</v>
      </c>
      <c r="GS12" s="17">
        <v>7.7468599999999999</v>
      </c>
      <c r="GT12" s="17">
        <v>7.7468599999999999</v>
      </c>
      <c r="GU12" s="17">
        <v>-0.14685999999999999</v>
      </c>
      <c r="GV12" s="17">
        <v>9.1</v>
      </c>
      <c r="GW12" s="17">
        <v>8.1271900000000006</v>
      </c>
      <c r="GX12" s="17">
        <v>8.1271900000000006</v>
      </c>
      <c r="GY12" s="17">
        <v>0.97280999999999995</v>
      </c>
      <c r="GZ12" s="17">
        <v>28.3</v>
      </c>
      <c r="HA12" s="17">
        <v>27.73348</v>
      </c>
      <c r="HB12" s="17">
        <v>33.838650000000001</v>
      </c>
      <c r="HC12" s="17">
        <v>-5.5386499999999996</v>
      </c>
      <c r="HD12" s="17">
        <v>45.2</v>
      </c>
      <c r="HE12" s="17">
        <v>44.060189999999999</v>
      </c>
      <c r="HF12" s="17">
        <v>44.060189999999999</v>
      </c>
      <c r="HG12" s="17">
        <v>1.13981</v>
      </c>
      <c r="HH12" s="17">
        <v>1.9</v>
      </c>
      <c r="HI12" s="17">
        <v>1.97359</v>
      </c>
      <c r="HJ12" s="17">
        <v>1.97359</v>
      </c>
      <c r="HK12" s="17">
        <v>-7.3590000000000003E-2</v>
      </c>
      <c r="HL12" s="17">
        <v>11.8</v>
      </c>
      <c r="HM12" s="17">
        <v>13.33126</v>
      </c>
      <c r="HN12" s="17">
        <v>13.33126</v>
      </c>
      <c r="HO12" s="17">
        <v>-1.5312600000000001</v>
      </c>
      <c r="HP12" s="17">
        <v>87</v>
      </c>
      <c r="HQ12" s="17">
        <v>90.480729999999994</v>
      </c>
      <c r="HR12" s="17">
        <v>90.480739999999997</v>
      </c>
      <c r="HS12" s="17">
        <v>-3.4807399999999999</v>
      </c>
      <c r="HT12" s="17"/>
      <c r="HU12" s="17"/>
      <c r="HV12" s="17"/>
      <c r="HW12" s="17">
        <v>0</v>
      </c>
      <c r="HX12" s="17"/>
      <c r="HY12" s="17"/>
      <c r="HZ12" s="17"/>
      <c r="IA12" s="17">
        <v>0</v>
      </c>
      <c r="IB12" s="17">
        <v>74.2</v>
      </c>
      <c r="IC12" s="17">
        <v>85.482579999999999</v>
      </c>
      <c r="ID12" s="17">
        <v>81.166719999999998</v>
      </c>
      <c r="IE12" s="17">
        <v>-6.9667199999999996</v>
      </c>
      <c r="IF12" s="17"/>
      <c r="IG12" s="17"/>
      <c r="IH12" s="17"/>
      <c r="II12" s="17">
        <v>0</v>
      </c>
      <c r="IJ12" s="17"/>
      <c r="IK12" s="17"/>
      <c r="IL12" s="17"/>
      <c r="IM12" s="17">
        <v>0</v>
      </c>
      <c r="IN12" s="17">
        <v>47.3</v>
      </c>
      <c r="IO12" s="17"/>
      <c r="IP12" s="17">
        <v>45.221359999999997</v>
      </c>
      <c r="IQ12" s="17">
        <v>2.07864</v>
      </c>
      <c r="IR12" s="17"/>
      <c r="IS12" s="17"/>
      <c r="IT12" s="17"/>
      <c r="IU12" s="17">
        <v>0</v>
      </c>
      <c r="IV12" s="17"/>
      <c r="IW12" s="17"/>
      <c r="IX12" s="17"/>
      <c r="IY12" s="17">
        <v>0</v>
      </c>
      <c r="IZ12" s="17"/>
      <c r="JA12" s="17"/>
      <c r="JB12" s="17"/>
      <c r="JC12" s="17">
        <v>0</v>
      </c>
      <c r="JD12" s="17">
        <v>91.9</v>
      </c>
      <c r="JE12" s="17">
        <v>72.336370000000002</v>
      </c>
      <c r="JF12" s="17">
        <v>44.827910000000003</v>
      </c>
      <c r="JG12" s="17">
        <v>47.072090000000003</v>
      </c>
      <c r="JH12" s="17"/>
      <c r="JI12" s="17"/>
      <c r="JJ12" s="17"/>
      <c r="JK12" s="17">
        <v>0</v>
      </c>
      <c r="JL12" s="17">
        <v>0</v>
      </c>
      <c r="JM12" s="17"/>
      <c r="JN12" s="17"/>
      <c r="JO12" s="17">
        <v>0</v>
      </c>
      <c r="JP12" s="17">
        <v>207.3</v>
      </c>
      <c r="JQ12" s="17">
        <v>196.19228000000001</v>
      </c>
      <c r="JR12" s="17">
        <v>196.19228000000001</v>
      </c>
      <c r="JS12" s="17">
        <v>11.10772</v>
      </c>
      <c r="JT12" s="17">
        <v>86.3</v>
      </c>
      <c r="JU12" s="17">
        <v>98.390720000000002</v>
      </c>
      <c r="JV12" s="17">
        <v>98.390720000000002</v>
      </c>
      <c r="JW12" s="17">
        <v>-12.090719999999999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4.2</v>
      </c>
      <c r="LE12" s="17">
        <v>4.0125900000000003</v>
      </c>
      <c r="LF12" s="17">
        <v>4.0125900000000003</v>
      </c>
      <c r="LG12" s="17">
        <v>0.18740999999999999</v>
      </c>
      <c r="LH12" s="17">
        <v>141.1</v>
      </c>
      <c r="LI12" s="17">
        <v>138.84223</v>
      </c>
      <c r="LJ12" s="17">
        <v>144.37318999999999</v>
      </c>
      <c r="LK12" s="17">
        <v>-3.27319</v>
      </c>
      <c r="LL12" s="17">
        <v>133.80000000000001</v>
      </c>
      <c r="LM12" s="17">
        <v>70.683139999999995</v>
      </c>
      <c r="LN12" s="17">
        <v>61.169089999999997</v>
      </c>
      <c r="LO12" s="17">
        <v>72.63091</v>
      </c>
      <c r="LP12" s="17">
        <v>62.7</v>
      </c>
      <c r="LQ12" s="17">
        <v>67.133979999999994</v>
      </c>
      <c r="LR12" s="17">
        <v>67.133979999999994</v>
      </c>
      <c r="LS12" s="17">
        <v>-4.43398</v>
      </c>
      <c r="LT12" s="17"/>
      <c r="LU12" s="17"/>
      <c r="LV12" s="17"/>
      <c r="LW12" s="17">
        <v>0</v>
      </c>
      <c r="LX12" s="17">
        <v>30.5</v>
      </c>
      <c r="LY12" s="17">
        <v>29.951460000000001</v>
      </c>
      <c r="LZ12" s="17">
        <v>29.951460000000001</v>
      </c>
      <c r="MA12" s="17">
        <v>0.54854000000000003</v>
      </c>
      <c r="MB12" s="17"/>
      <c r="MC12" s="17"/>
      <c r="MD12" s="17"/>
      <c r="ME12" s="17">
        <v>0</v>
      </c>
      <c r="MF12" s="17"/>
      <c r="MG12" s="17"/>
      <c r="MH12" s="17"/>
      <c r="MI12" s="17">
        <v>0</v>
      </c>
      <c r="MJ12" s="17"/>
      <c r="MK12" s="17"/>
      <c r="ML12" s="17"/>
      <c r="MM12" s="17">
        <v>0</v>
      </c>
      <c r="MN12" s="17">
        <v>146.9</v>
      </c>
      <c r="MO12" s="17">
        <v>151.08876000000001</v>
      </c>
      <c r="MP12" s="17">
        <v>151.08876000000001</v>
      </c>
      <c r="MQ12" s="17">
        <v>-4.1887600000000003</v>
      </c>
      <c r="MR12" s="17">
        <v>147.9</v>
      </c>
      <c r="MS12" s="17">
        <v>151.08876000000001</v>
      </c>
      <c r="MT12" s="17">
        <v>151.08876000000001</v>
      </c>
      <c r="MU12" s="17">
        <v>-3.1887599999999998</v>
      </c>
      <c r="MV12" s="17">
        <v>149.19999999999999</v>
      </c>
      <c r="MW12" s="17">
        <v>151.54248000000001</v>
      </c>
      <c r="MX12" s="17">
        <v>151.54248000000001</v>
      </c>
      <c r="MY12" s="17">
        <v>-2.3424800000000001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51.5</v>
      </c>
      <c r="OG12" s="17">
        <v>64.84</v>
      </c>
      <c r="OH12" s="17">
        <v>64.84</v>
      </c>
      <c r="OI12" s="17">
        <v>-13.34</v>
      </c>
      <c r="OJ12" s="17">
        <v>0</v>
      </c>
      <c r="OK12" s="17"/>
      <c r="OL12" s="17"/>
      <c r="OM12" s="17">
        <v>0</v>
      </c>
      <c r="ON12" s="17">
        <v>2.2999999999999998</v>
      </c>
      <c r="OO12" s="17">
        <v>8.8369999999999997</v>
      </c>
      <c r="OP12" s="17">
        <v>8.8369999999999997</v>
      </c>
      <c r="OQ12" s="17">
        <v>-6.5369999999999999</v>
      </c>
      <c r="OR12" s="17">
        <v>0</v>
      </c>
      <c r="OS12" s="17"/>
      <c r="OT12" s="17"/>
      <c r="OU12" s="17">
        <v>0</v>
      </c>
      <c r="OV12" s="17">
        <v>20</v>
      </c>
      <c r="OW12" s="17">
        <v>17.475729999999999</v>
      </c>
      <c r="OX12" s="17">
        <v>17.475729999999999</v>
      </c>
      <c r="OY12" s="17">
        <v>2.52427</v>
      </c>
      <c r="OZ12" s="17">
        <v>20.911000000000001</v>
      </c>
      <c r="PA12" s="17">
        <v>19.40155</v>
      </c>
      <c r="PB12" s="17">
        <v>19.40155</v>
      </c>
      <c r="PC12" s="17">
        <v>1.50945</v>
      </c>
      <c r="PD12" s="17">
        <v>10</v>
      </c>
      <c r="PE12" s="17">
        <v>9.9830000000000005</v>
      </c>
      <c r="PF12" s="17">
        <v>9.9830000000000005</v>
      </c>
      <c r="PG12" s="17">
        <v>1.7000000000000001E-2</v>
      </c>
      <c r="PH12" s="17"/>
      <c r="PI12" s="17"/>
      <c r="PJ12" s="17"/>
      <c r="PK12" s="17">
        <v>0</v>
      </c>
      <c r="PL12" s="17">
        <v>0</v>
      </c>
      <c r="PM12" s="17"/>
      <c r="PN12" s="17"/>
      <c r="PO12" s="17">
        <v>0</v>
      </c>
      <c r="PP12" s="17">
        <v>0.9</v>
      </c>
      <c r="PQ12" s="17">
        <v>1</v>
      </c>
      <c r="PR12" s="17">
        <v>1</v>
      </c>
      <c r="PS12" s="17">
        <v>-0.1</v>
      </c>
      <c r="PT12" s="17">
        <v>3.6</v>
      </c>
      <c r="PU12" s="17">
        <v>3.5</v>
      </c>
      <c r="PV12" s="17">
        <v>3.5</v>
      </c>
      <c r="PW12" s="17">
        <v>0.1</v>
      </c>
      <c r="PX12" s="17">
        <v>3.2</v>
      </c>
      <c r="PY12" s="17">
        <v>3.2</v>
      </c>
      <c r="PZ12" s="17">
        <v>3.2</v>
      </c>
      <c r="QA12" s="17">
        <v>0</v>
      </c>
      <c r="QB12" s="17"/>
      <c r="QC12" s="17"/>
      <c r="QD12" s="17"/>
      <c r="QE12" s="17">
        <v>0</v>
      </c>
      <c r="QF12" s="17"/>
      <c r="QG12" s="17"/>
      <c r="QH12" s="17"/>
      <c r="QI12" s="17">
        <v>0</v>
      </c>
      <c r="QJ12" s="17">
        <v>18.899999999999999</v>
      </c>
      <c r="QK12" s="17">
        <v>17.475729999999999</v>
      </c>
      <c r="QL12" s="17">
        <v>17.475729999999999</v>
      </c>
      <c r="QM12" s="17">
        <v>1.4242699999999999</v>
      </c>
      <c r="QN12" s="17">
        <v>3.5</v>
      </c>
      <c r="QO12" s="17">
        <v>3.4</v>
      </c>
      <c r="QP12" s="17">
        <v>3.4</v>
      </c>
      <c r="QQ12" s="17">
        <v>0.1</v>
      </c>
      <c r="QR12" s="17">
        <v>18.600000000000001</v>
      </c>
      <c r="QS12" s="17">
        <v>17.961169999999999</v>
      </c>
      <c r="QT12" s="17">
        <v>17.961169999999999</v>
      </c>
      <c r="QU12" s="17">
        <v>0.63883000000000001</v>
      </c>
      <c r="QV12" s="17">
        <v>0</v>
      </c>
      <c r="QW12" s="17"/>
      <c r="QX12" s="17"/>
      <c r="QY12" s="17">
        <v>0</v>
      </c>
      <c r="QZ12" s="17">
        <v>0</v>
      </c>
      <c r="RA12" s="17"/>
      <c r="RB12" s="17"/>
      <c r="RC12" s="17">
        <v>0</v>
      </c>
      <c r="RD12" s="17">
        <v>16.899999999999999</v>
      </c>
      <c r="RE12" s="17">
        <v>17.742000000000001</v>
      </c>
      <c r="RF12" s="17">
        <v>17.742000000000001</v>
      </c>
      <c r="RG12" s="17">
        <v>-0.84199999999999997</v>
      </c>
      <c r="RH12" s="17">
        <v>49.5</v>
      </c>
      <c r="RI12" s="17">
        <v>44.238</v>
      </c>
      <c r="RJ12" s="17">
        <v>44.238</v>
      </c>
      <c r="RK12" s="17">
        <v>5.2619999999999996</v>
      </c>
      <c r="RL12" s="17">
        <v>0</v>
      </c>
      <c r="RM12" s="17"/>
      <c r="RN12" s="17"/>
      <c r="RO12" s="17">
        <v>0</v>
      </c>
      <c r="RP12" s="17">
        <v>3.4</v>
      </c>
      <c r="RQ12" s="17">
        <v>3.4590000000000001</v>
      </c>
      <c r="RR12" s="17">
        <v>3.4590000000000001</v>
      </c>
      <c r="RS12" s="17">
        <v>-5.8999999999999997E-2</v>
      </c>
      <c r="RT12" s="17">
        <v>18.899999999999999</v>
      </c>
      <c r="RU12" s="17">
        <v>19.772790000000001</v>
      </c>
      <c r="RV12" s="17">
        <v>18.77449</v>
      </c>
      <c r="RW12" s="17">
        <v>0.12551000000000001</v>
      </c>
      <c r="RX12" s="17">
        <v>3</v>
      </c>
      <c r="RY12" s="17">
        <v>2</v>
      </c>
      <c r="RZ12" s="17">
        <v>2</v>
      </c>
      <c r="SA12" s="17">
        <v>1</v>
      </c>
      <c r="SB12" s="17"/>
      <c r="SC12" s="17"/>
      <c r="SD12" s="17">
        <v>0.4</v>
      </c>
      <c r="SE12" s="17">
        <v>-0.4</v>
      </c>
      <c r="SF12" s="17">
        <v>9</v>
      </c>
      <c r="SG12" s="17">
        <v>9.3000000000000007</v>
      </c>
      <c r="SH12" s="17">
        <v>9.3000000000000007</v>
      </c>
      <c r="SI12" s="17">
        <v>-0.3</v>
      </c>
      <c r="SJ12" s="17">
        <v>9.1999999999999993</v>
      </c>
      <c r="SK12" s="17">
        <v>7.8</v>
      </c>
      <c r="SL12" s="17">
        <v>7.8</v>
      </c>
      <c r="SM12" s="17">
        <v>1.4</v>
      </c>
      <c r="SN12" s="17">
        <v>10</v>
      </c>
      <c r="SO12" s="17">
        <v>10.67961</v>
      </c>
      <c r="SP12" s="17">
        <v>10.67961</v>
      </c>
      <c r="SQ12" s="17">
        <v>-0.67961000000000005</v>
      </c>
      <c r="SR12" s="17">
        <v>14.4</v>
      </c>
      <c r="SS12" s="17">
        <v>13.592230000000001</v>
      </c>
      <c r="ST12" s="17">
        <v>13.592230000000001</v>
      </c>
      <c r="SU12" s="17">
        <v>0.80776999999999999</v>
      </c>
      <c r="SV12" s="17">
        <v>19</v>
      </c>
      <c r="SW12" s="17">
        <v>16.310680000000001</v>
      </c>
      <c r="SX12" s="17">
        <v>16.310680000000001</v>
      </c>
      <c r="SY12" s="17">
        <v>2.6893199999999999</v>
      </c>
      <c r="SZ12" s="17">
        <v>27.9</v>
      </c>
      <c r="TA12" s="17">
        <v>18.488</v>
      </c>
      <c r="TB12" s="17">
        <v>18.488</v>
      </c>
      <c r="TC12" s="17">
        <v>9.4120000000000008</v>
      </c>
      <c r="TD12" s="17">
        <v>32.799999999999997</v>
      </c>
      <c r="TE12" s="17">
        <v>37.585999999999999</v>
      </c>
      <c r="TF12" s="17">
        <v>37.585999999999999</v>
      </c>
      <c r="TG12" s="17">
        <v>-4.7859999999999996</v>
      </c>
      <c r="TH12" s="17">
        <v>0</v>
      </c>
      <c r="TI12" s="17"/>
      <c r="TJ12" s="17"/>
      <c r="TK12" s="17">
        <v>0</v>
      </c>
      <c r="TL12" s="17">
        <v>17.8</v>
      </c>
      <c r="TM12" s="17">
        <v>19.733000000000001</v>
      </c>
      <c r="TN12" s="17">
        <v>19.733000000000001</v>
      </c>
      <c r="TO12" s="17">
        <v>-1.9330000000000001</v>
      </c>
      <c r="TP12" s="17">
        <v>34.299999999999997</v>
      </c>
      <c r="TQ12" s="17">
        <v>36.950000000000003</v>
      </c>
      <c r="TR12" s="17">
        <v>36.950000000000003</v>
      </c>
      <c r="TS12" s="17">
        <v>-2.65</v>
      </c>
      <c r="TT12" s="17">
        <v>0.2</v>
      </c>
      <c r="TU12" s="17">
        <v>0.67500000000000004</v>
      </c>
      <c r="TV12" s="17">
        <v>0.67500000000000004</v>
      </c>
      <c r="TW12" s="17">
        <v>-0.47499999999999998</v>
      </c>
      <c r="TX12" s="17">
        <v>0.4</v>
      </c>
      <c r="TY12" s="17">
        <v>0.79100000000000004</v>
      </c>
      <c r="TZ12" s="17">
        <v>0.79100000000000004</v>
      </c>
      <c r="UA12" s="17">
        <v>-0.39100000000000001</v>
      </c>
      <c r="UB12" s="17">
        <v>18.5</v>
      </c>
      <c r="UC12" s="17">
        <v>5</v>
      </c>
      <c r="UD12" s="17">
        <v>5</v>
      </c>
      <c r="UE12" s="17">
        <v>13.5</v>
      </c>
      <c r="UF12" s="17">
        <v>5.7</v>
      </c>
      <c r="UG12" s="17">
        <v>8.4</v>
      </c>
      <c r="UH12" s="17">
        <v>8.4</v>
      </c>
      <c r="UI12" s="17">
        <v>-2.7</v>
      </c>
      <c r="UJ12" s="17">
        <v>7.9</v>
      </c>
      <c r="UK12" s="17">
        <v>7</v>
      </c>
      <c r="UL12" s="17">
        <v>7</v>
      </c>
      <c r="UM12" s="17">
        <v>0.9</v>
      </c>
      <c r="UN12" s="17">
        <v>16.600000000000001</v>
      </c>
      <c r="UO12" s="17">
        <v>16.504850000000001</v>
      </c>
      <c r="UP12" s="17">
        <v>16.504850000000001</v>
      </c>
      <c r="UQ12" s="17">
        <v>9.5149999999999998E-2</v>
      </c>
      <c r="UR12" s="17">
        <v>17.2</v>
      </c>
      <c r="US12" s="17">
        <v>17.475729999999999</v>
      </c>
      <c r="UT12" s="17">
        <v>17.475729999999999</v>
      </c>
      <c r="UU12" s="17">
        <v>-0.27572999999999998</v>
      </c>
      <c r="UV12" s="17">
        <v>17</v>
      </c>
      <c r="UW12" s="17">
        <v>17.475729999999999</v>
      </c>
      <c r="UX12" s="17">
        <v>17.475729999999999</v>
      </c>
      <c r="UY12" s="17">
        <v>-0.47572999999999999</v>
      </c>
      <c r="UZ12" s="17">
        <v>1.7</v>
      </c>
      <c r="VA12" s="17">
        <v>4.2839999999999998</v>
      </c>
      <c r="VB12" s="17">
        <v>4.2839999999999998</v>
      </c>
      <c r="VC12" s="17">
        <v>-2.5840000000000001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27.3</v>
      </c>
      <c r="VU12" s="17">
        <v>18</v>
      </c>
      <c r="VV12" s="17">
        <v>18</v>
      </c>
      <c r="VW12" s="17">
        <v>9.3000000000000007</v>
      </c>
      <c r="VX12" s="17">
        <v>25.3</v>
      </c>
      <c r="VY12" s="17">
        <v>16</v>
      </c>
      <c r="VZ12" s="17">
        <v>16</v>
      </c>
      <c r="WA12" s="17">
        <v>9.3000000000000007</v>
      </c>
      <c r="WB12" s="17">
        <v>0</v>
      </c>
      <c r="WC12" s="17"/>
      <c r="WD12" s="17"/>
      <c r="WE12" s="17">
        <v>0</v>
      </c>
      <c r="WF12" s="17">
        <v>1.1000000000000001</v>
      </c>
      <c r="WG12" s="17">
        <v>1.4490000000000001</v>
      </c>
      <c r="WH12" s="17">
        <v>1.4490000000000001</v>
      </c>
      <c r="WI12" s="17">
        <v>-0.34899999999999998</v>
      </c>
      <c r="WJ12" s="17">
        <v>2</v>
      </c>
      <c r="WK12" s="17">
        <v>2.4</v>
      </c>
      <c r="WL12" s="17">
        <v>2.4</v>
      </c>
      <c r="WM12" s="17">
        <v>-0.4</v>
      </c>
      <c r="WN12" s="17">
        <v>2.4</v>
      </c>
      <c r="WO12" s="17">
        <v>2.4</v>
      </c>
      <c r="WP12" s="17">
        <v>2.4</v>
      </c>
      <c r="WQ12" s="17">
        <v>0</v>
      </c>
      <c r="WR12" s="17">
        <v>1.2</v>
      </c>
      <c r="WS12" s="17">
        <v>1.4</v>
      </c>
      <c r="WT12" s="17">
        <v>1.4</v>
      </c>
      <c r="WU12" s="17">
        <v>-0.2</v>
      </c>
      <c r="WV12" s="17">
        <v>0</v>
      </c>
      <c r="WW12" s="17"/>
      <c r="WX12" s="17"/>
      <c r="WY12" s="17">
        <v>0</v>
      </c>
      <c r="WZ12" s="17">
        <v>5.8</v>
      </c>
      <c r="XA12" s="17">
        <v>5.8</v>
      </c>
      <c r="XB12" s="17">
        <v>5.8</v>
      </c>
      <c r="XC12" s="17">
        <v>0</v>
      </c>
      <c r="XD12" s="17">
        <v>19.7</v>
      </c>
      <c r="XE12" s="17">
        <v>18.4466</v>
      </c>
      <c r="XF12" s="17">
        <v>18.4466</v>
      </c>
      <c r="XG12" s="17">
        <v>1.2534000000000001</v>
      </c>
      <c r="XH12" s="17">
        <v>5.2</v>
      </c>
      <c r="XI12" s="17">
        <v>10.8</v>
      </c>
      <c r="XJ12" s="17">
        <v>10.8</v>
      </c>
      <c r="XK12" s="17">
        <v>-5.6</v>
      </c>
      <c r="XL12" s="17">
        <v>27.6</v>
      </c>
      <c r="XM12" s="17">
        <v>28</v>
      </c>
      <c r="XN12" s="17">
        <v>28</v>
      </c>
      <c r="XO12" s="17">
        <v>-0.4</v>
      </c>
      <c r="XP12" s="17">
        <v>34.799999999999997</v>
      </c>
      <c r="XQ12" s="17">
        <v>28</v>
      </c>
      <c r="XR12" s="17">
        <v>28</v>
      </c>
      <c r="XS12" s="17">
        <v>6.8</v>
      </c>
      <c r="XT12" s="17">
        <v>16</v>
      </c>
      <c r="XU12" s="17">
        <v>14</v>
      </c>
      <c r="XV12" s="17">
        <v>14</v>
      </c>
      <c r="XW12" s="17">
        <v>2</v>
      </c>
      <c r="XX12" s="17">
        <v>17.5</v>
      </c>
      <c r="XY12" s="17">
        <v>19</v>
      </c>
      <c r="XZ12" s="17">
        <v>19</v>
      </c>
      <c r="YA12" s="17">
        <v>-1.5</v>
      </c>
      <c r="YB12" s="17">
        <v>7.9</v>
      </c>
      <c r="YC12" s="17">
        <v>8.09</v>
      </c>
      <c r="YD12" s="17">
        <v>8.09</v>
      </c>
      <c r="YE12" s="17">
        <v>-0.19</v>
      </c>
      <c r="YF12" s="17">
        <v>11.13</v>
      </c>
      <c r="YG12" s="17">
        <v>11</v>
      </c>
      <c r="YH12" s="17">
        <v>11</v>
      </c>
      <c r="YI12" s="17">
        <v>0.13</v>
      </c>
    </row>
    <row r="13" spans="1:659" ht="24" customHeight="1" x14ac:dyDescent="0.25">
      <c r="A13" s="1"/>
      <c r="B13" s="16" t="s">
        <v>110</v>
      </c>
      <c r="C13" s="16" t="s">
        <v>956</v>
      </c>
      <c r="D13" s="17">
        <v>203.7</v>
      </c>
      <c r="E13" s="17">
        <v>185.87842000000001</v>
      </c>
      <c r="F13" s="17">
        <v>203.20388</v>
      </c>
      <c r="G13" s="17">
        <v>0.49612000000000001</v>
      </c>
      <c r="H13" s="17">
        <v>598.1</v>
      </c>
      <c r="I13" s="17">
        <v>602.27630999999997</v>
      </c>
      <c r="J13" s="17">
        <v>635.02589999999998</v>
      </c>
      <c r="K13" s="17">
        <v>-36.925899999999999</v>
      </c>
      <c r="L13" s="17">
        <v>204.8</v>
      </c>
      <c r="M13" s="17">
        <v>195.93118999999999</v>
      </c>
      <c r="N13" s="17">
        <v>206.58520999999999</v>
      </c>
      <c r="O13" s="17">
        <v>-1.78521</v>
      </c>
      <c r="P13" s="17"/>
      <c r="Q13" s="17"/>
      <c r="R13" s="17"/>
      <c r="S13" s="17">
        <v>0</v>
      </c>
      <c r="T13" s="17"/>
      <c r="U13" s="17"/>
      <c r="V13" s="17"/>
      <c r="W13" s="17">
        <v>0</v>
      </c>
      <c r="X13" s="17">
        <v>89.8</v>
      </c>
      <c r="Y13" s="17">
        <v>91.778639999999996</v>
      </c>
      <c r="Z13" s="17">
        <v>91.778639999999996</v>
      </c>
      <c r="AA13" s="17">
        <v>-1.97864</v>
      </c>
      <c r="AB13" s="17">
        <v>198.8</v>
      </c>
      <c r="AC13" s="17">
        <v>185.0121</v>
      </c>
      <c r="AD13" s="17">
        <v>201.98472000000001</v>
      </c>
      <c r="AE13" s="17">
        <v>-3.18472</v>
      </c>
      <c r="AF13" s="17"/>
      <c r="AG13" s="17"/>
      <c r="AH13" s="17"/>
      <c r="AI13" s="17">
        <v>0</v>
      </c>
      <c r="AJ13" s="17"/>
      <c r="AK13" s="17"/>
      <c r="AL13" s="17"/>
      <c r="AM13" s="17">
        <v>0</v>
      </c>
      <c r="AN13" s="17">
        <v>145.1</v>
      </c>
      <c r="AO13" s="17">
        <v>183.79606000000001</v>
      </c>
      <c r="AP13" s="17">
        <v>148.96514999999999</v>
      </c>
      <c r="AQ13" s="17">
        <v>-3.8651499999999999</v>
      </c>
      <c r="AR13" s="17">
        <v>143</v>
      </c>
      <c r="AS13" s="17">
        <v>183.79606000000001</v>
      </c>
      <c r="AT13" s="17">
        <v>148.96514999999999</v>
      </c>
      <c r="AU13" s="17">
        <v>-5.9651500000000004</v>
      </c>
      <c r="AV13" s="17">
        <v>143.9</v>
      </c>
      <c r="AW13" s="17">
        <v>183.79606000000001</v>
      </c>
      <c r="AX13" s="17">
        <v>148.96514999999999</v>
      </c>
      <c r="AY13" s="17">
        <v>-5.06515</v>
      </c>
      <c r="AZ13" s="17">
        <v>249</v>
      </c>
      <c r="BA13" s="17">
        <v>276.52199999999999</v>
      </c>
      <c r="BB13" s="17">
        <v>224.11874</v>
      </c>
      <c r="BC13" s="17">
        <v>24.881260000000001</v>
      </c>
      <c r="BD13" s="17"/>
      <c r="BE13" s="17"/>
      <c r="BF13" s="17"/>
      <c r="BG13" s="17">
        <v>0</v>
      </c>
      <c r="BH13" s="17"/>
      <c r="BI13" s="17"/>
      <c r="BJ13" s="17"/>
      <c r="BK13" s="17">
        <v>0</v>
      </c>
      <c r="BL13" s="17">
        <v>353.6</v>
      </c>
      <c r="BM13" s="17">
        <v>319.55793999999997</v>
      </c>
      <c r="BN13" s="17">
        <v>397.31074000000001</v>
      </c>
      <c r="BO13" s="17">
        <v>-43.710740000000001</v>
      </c>
      <c r="BP13" s="17">
        <v>4.5</v>
      </c>
      <c r="BQ13" s="17">
        <v>5.4625000000000004</v>
      </c>
      <c r="BR13" s="17">
        <v>5.4625000000000004</v>
      </c>
      <c r="BS13" s="17">
        <v>-0.96250000000000002</v>
      </c>
      <c r="BT13" s="17"/>
      <c r="BU13" s="17"/>
      <c r="BV13" s="17"/>
      <c r="BW13" s="17">
        <v>0</v>
      </c>
      <c r="BX13" s="17"/>
      <c r="BY13" s="17"/>
      <c r="BZ13" s="17"/>
      <c r="CA13" s="17">
        <v>0</v>
      </c>
      <c r="CB13" s="17"/>
      <c r="CC13" s="17"/>
      <c r="CD13" s="17"/>
      <c r="CE13" s="17">
        <v>0</v>
      </c>
      <c r="CF13" s="17"/>
      <c r="CG13" s="17"/>
      <c r="CH13" s="17"/>
      <c r="CI13" s="17">
        <v>0</v>
      </c>
      <c r="CJ13" s="17">
        <v>132.19999999999999</v>
      </c>
      <c r="CK13" s="17">
        <v>137.98835</v>
      </c>
      <c r="CL13" s="17">
        <v>149.99921000000001</v>
      </c>
      <c r="CM13" s="17">
        <v>-17.799209999999999</v>
      </c>
      <c r="CN13" s="17">
        <v>7</v>
      </c>
      <c r="CO13" s="17">
        <v>5.1333399999999996</v>
      </c>
      <c r="CP13" s="17">
        <v>5.1333399999999996</v>
      </c>
      <c r="CQ13" s="17">
        <v>1.86666</v>
      </c>
      <c r="CR13" s="17">
        <v>5.8</v>
      </c>
      <c r="CS13" s="17">
        <v>2.8177599999999998</v>
      </c>
      <c r="CT13" s="17">
        <v>2.8177599999999998</v>
      </c>
      <c r="CU13" s="17">
        <v>2.98224</v>
      </c>
      <c r="CV13" s="17"/>
      <c r="CW13" s="17"/>
      <c r="CX13" s="17"/>
      <c r="CY13" s="17">
        <v>0</v>
      </c>
      <c r="CZ13" s="17">
        <v>6.9</v>
      </c>
      <c r="DA13" s="17">
        <v>6.8787000000000003</v>
      </c>
      <c r="DB13" s="17">
        <v>6.8787000000000003</v>
      </c>
      <c r="DC13" s="17">
        <v>2.1299999999999999E-2</v>
      </c>
      <c r="DD13" s="17">
        <v>13.6</v>
      </c>
      <c r="DE13" s="17">
        <v>14.919420000000001</v>
      </c>
      <c r="DF13" s="17">
        <v>14.919420000000001</v>
      </c>
      <c r="DG13" s="17">
        <v>-1.31942</v>
      </c>
      <c r="DH13" s="17">
        <v>79.3</v>
      </c>
      <c r="DI13" s="17">
        <v>54.611699999999999</v>
      </c>
      <c r="DJ13" s="17">
        <v>84.151179999999997</v>
      </c>
      <c r="DK13" s="17">
        <v>-4.8511800000000003</v>
      </c>
      <c r="DL13" s="17"/>
      <c r="DM13" s="17"/>
      <c r="DN13" s="17"/>
      <c r="DO13" s="17">
        <v>0</v>
      </c>
      <c r="DP13" s="17"/>
      <c r="DQ13" s="17"/>
      <c r="DR13" s="17"/>
      <c r="DS13" s="17">
        <v>0</v>
      </c>
      <c r="DT13" s="17"/>
      <c r="DU13" s="17"/>
      <c r="DV13" s="17"/>
      <c r="DW13" s="17">
        <v>0</v>
      </c>
      <c r="DX13" s="17"/>
      <c r="DY13" s="17"/>
      <c r="DZ13" s="17"/>
      <c r="EA13" s="17">
        <v>0</v>
      </c>
      <c r="EB13" s="17">
        <v>109</v>
      </c>
      <c r="EC13" s="17">
        <v>112.35728</v>
      </c>
      <c r="ED13" s="17">
        <v>106.45405</v>
      </c>
      <c r="EE13" s="17">
        <v>2.5459499999999999</v>
      </c>
      <c r="EF13" s="17">
        <v>105.9</v>
      </c>
      <c r="EG13" s="17">
        <v>122.74372</v>
      </c>
      <c r="EH13" s="17">
        <v>77.683809999999994</v>
      </c>
      <c r="EI13" s="17">
        <v>28.216190000000001</v>
      </c>
      <c r="EJ13" s="17"/>
      <c r="EK13" s="17"/>
      <c r="EL13" s="17"/>
      <c r="EM13" s="17">
        <v>0</v>
      </c>
      <c r="EN13" s="17"/>
      <c r="EO13" s="17"/>
      <c r="EP13" s="17"/>
      <c r="EQ13" s="17">
        <v>0</v>
      </c>
      <c r="ER13" s="17"/>
      <c r="ES13" s="17"/>
      <c r="ET13" s="17"/>
      <c r="EU13" s="17">
        <v>0</v>
      </c>
      <c r="EV13" s="17">
        <v>6.5</v>
      </c>
      <c r="EW13" s="17">
        <v>6.39</v>
      </c>
      <c r="EX13" s="17">
        <v>6.39</v>
      </c>
      <c r="EY13" s="17">
        <v>0.11</v>
      </c>
      <c r="EZ13" s="17">
        <v>172.1</v>
      </c>
      <c r="FA13" s="17">
        <v>169.07427999999999</v>
      </c>
      <c r="FB13" s="17">
        <v>166.79226</v>
      </c>
      <c r="FC13" s="17">
        <v>5.3077399999999999</v>
      </c>
      <c r="FD13" s="17">
        <v>48</v>
      </c>
      <c r="FE13" s="17">
        <v>43.711199999999998</v>
      </c>
      <c r="FF13" s="17">
        <v>51.900460000000002</v>
      </c>
      <c r="FG13" s="17">
        <v>-3.9004599999999998</v>
      </c>
      <c r="FH13" s="17">
        <v>125.1</v>
      </c>
      <c r="FI13" s="17">
        <v>128.31246999999999</v>
      </c>
      <c r="FJ13" s="17">
        <v>140.59284</v>
      </c>
      <c r="FK13" s="17">
        <v>-15.492839999999999</v>
      </c>
      <c r="FL13" s="17">
        <v>26.3</v>
      </c>
      <c r="FM13" s="17">
        <v>22.625250000000001</v>
      </c>
      <c r="FN13" s="17">
        <v>22.625250000000001</v>
      </c>
      <c r="FO13" s="17">
        <v>3.67475</v>
      </c>
      <c r="FP13" s="17">
        <v>18.2</v>
      </c>
      <c r="FQ13" s="17">
        <v>19.192229999999999</v>
      </c>
      <c r="FR13" s="17">
        <v>17.210889999999999</v>
      </c>
      <c r="FS13" s="17">
        <v>0.98911000000000004</v>
      </c>
      <c r="FT13" s="17">
        <v>18.8</v>
      </c>
      <c r="FU13" s="17">
        <v>17.961169999999999</v>
      </c>
      <c r="FV13" s="17">
        <v>17.961169999999999</v>
      </c>
      <c r="FW13" s="17">
        <v>0.83882999999999996</v>
      </c>
      <c r="FX13" s="17">
        <v>72.8</v>
      </c>
      <c r="FY13" s="17">
        <v>75.402019999999993</v>
      </c>
      <c r="FZ13" s="17">
        <v>81.965199999999996</v>
      </c>
      <c r="GA13" s="17">
        <v>-9.1652000000000005</v>
      </c>
      <c r="GB13" s="17">
        <v>178.1</v>
      </c>
      <c r="GC13" s="17">
        <v>184.91498000000001</v>
      </c>
      <c r="GD13" s="17">
        <v>184.91498000000001</v>
      </c>
      <c r="GE13" s="17">
        <v>-6.8149800000000003</v>
      </c>
      <c r="GF13" s="17">
        <v>179.7</v>
      </c>
      <c r="GG13" s="17">
        <v>184.91498000000001</v>
      </c>
      <c r="GH13" s="17">
        <v>184.91498000000001</v>
      </c>
      <c r="GI13" s="17">
        <v>-5.2149799999999997</v>
      </c>
      <c r="GJ13" s="17">
        <v>181.5</v>
      </c>
      <c r="GK13" s="17">
        <v>185.47028</v>
      </c>
      <c r="GL13" s="17">
        <v>185.47028</v>
      </c>
      <c r="GM13" s="17">
        <v>-3.9702799999999998</v>
      </c>
      <c r="GN13" s="17">
        <v>104.9</v>
      </c>
      <c r="GO13" s="17">
        <v>101.92225000000001</v>
      </c>
      <c r="GP13" s="17">
        <v>63.168729999999996</v>
      </c>
      <c r="GQ13" s="17">
        <v>41.731270000000002</v>
      </c>
      <c r="GR13" s="17">
        <v>7.6</v>
      </c>
      <c r="GS13" s="17">
        <v>7.7468599999999999</v>
      </c>
      <c r="GT13" s="17">
        <v>7.7468599999999999</v>
      </c>
      <c r="GU13" s="17">
        <v>-0.14685999999999999</v>
      </c>
      <c r="GV13" s="17">
        <v>9.1</v>
      </c>
      <c r="GW13" s="17">
        <v>8.1271900000000006</v>
      </c>
      <c r="GX13" s="17">
        <v>8.1271900000000006</v>
      </c>
      <c r="GY13" s="17">
        <v>0.97280999999999995</v>
      </c>
      <c r="GZ13" s="17">
        <v>29.3</v>
      </c>
      <c r="HA13" s="17">
        <v>35.371740000000003</v>
      </c>
      <c r="HB13" s="17"/>
      <c r="HC13" s="17">
        <v>29.3</v>
      </c>
      <c r="HD13" s="17">
        <v>44</v>
      </c>
      <c r="HE13" s="17">
        <v>44.060189999999999</v>
      </c>
      <c r="HF13" s="17">
        <v>44.060189999999999</v>
      </c>
      <c r="HG13" s="17">
        <v>-6.019E-2</v>
      </c>
      <c r="HH13" s="17">
        <v>1.9</v>
      </c>
      <c r="HI13" s="17">
        <v>1.97359</v>
      </c>
      <c r="HJ13" s="17">
        <v>1.97359</v>
      </c>
      <c r="HK13" s="17">
        <v>-7.3590000000000003E-2</v>
      </c>
      <c r="HL13" s="17">
        <v>11.9</v>
      </c>
      <c r="HM13" s="17">
        <v>13.33126</v>
      </c>
      <c r="HN13" s="17">
        <v>13.33126</v>
      </c>
      <c r="HO13" s="17">
        <v>-1.43126</v>
      </c>
      <c r="HP13" s="17">
        <v>81</v>
      </c>
      <c r="HQ13" s="17">
        <v>77.353179999999995</v>
      </c>
      <c r="HR13" s="17">
        <v>90.480729999999994</v>
      </c>
      <c r="HS13" s="17">
        <v>-9.4807299999999994</v>
      </c>
      <c r="HT13" s="17"/>
      <c r="HU13" s="17"/>
      <c r="HV13" s="17"/>
      <c r="HW13" s="17">
        <v>0</v>
      </c>
      <c r="HX13" s="17"/>
      <c r="HY13" s="17"/>
      <c r="HZ13" s="17"/>
      <c r="IA13" s="17">
        <v>0</v>
      </c>
      <c r="IB13" s="17">
        <v>71.099999999999994</v>
      </c>
      <c r="IC13" s="17">
        <v>77.371300000000005</v>
      </c>
      <c r="ID13" s="17">
        <v>77.780720000000002</v>
      </c>
      <c r="IE13" s="17">
        <v>-6.68072</v>
      </c>
      <c r="IF13" s="17"/>
      <c r="IG13" s="17"/>
      <c r="IH13" s="17"/>
      <c r="II13" s="17">
        <v>0</v>
      </c>
      <c r="IJ13" s="17"/>
      <c r="IK13" s="17"/>
      <c r="IL13" s="17"/>
      <c r="IM13" s="17">
        <v>0</v>
      </c>
      <c r="IN13" s="17">
        <v>46.9</v>
      </c>
      <c r="IO13" s="17"/>
      <c r="IP13" s="17">
        <v>45.221359999999997</v>
      </c>
      <c r="IQ13" s="17">
        <v>1.6786399999999999</v>
      </c>
      <c r="IR13" s="17"/>
      <c r="IS13" s="17"/>
      <c r="IT13" s="17"/>
      <c r="IU13" s="17">
        <v>0</v>
      </c>
      <c r="IV13" s="17"/>
      <c r="IW13" s="17"/>
      <c r="IX13" s="17"/>
      <c r="IY13" s="17">
        <v>0</v>
      </c>
      <c r="IZ13" s="17"/>
      <c r="JA13" s="17"/>
      <c r="JB13" s="17"/>
      <c r="JC13" s="17">
        <v>0</v>
      </c>
      <c r="JD13" s="17">
        <v>90.9</v>
      </c>
      <c r="JE13" s="17">
        <v>93.038210000000007</v>
      </c>
      <c r="JF13" s="17">
        <v>45.885460000000002</v>
      </c>
      <c r="JG13" s="17">
        <v>45.014539999999997</v>
      </c>
      <c r="JH13" s="17"/>
      <c r="JI13" s="17"/>
      <c r="JJ13" s="17"/>
      <c r="JK13" s="17">
        <v>0</v>
      </c>
      <c r="JL13" s="17">
        <v>0</v>
      </c>
      <c r="JM13" s="17"/>
      <c r="JN13" s="17"/>
      <c r="JO13" s="17">
        <v>0</v>
      </c>
      <c r="JP13" s="17">
        <v>209.1</v>
      </c>
      <c r="JQ13" s="17">
        <v>196.19228000000001</v>
      </c>
      <c r="JR13" s="17">
        <v>196.19228000000001</v>
      </c>
      <c r="JS13" s="17">
        <v>12.907719999999999</v>
      </c>
      <c r="JT13" s="17">
        <v>87.7</v>
      </c>
      <c r="JU13" s="17">
        <v>98.390720000000002</v>
      </c>
      <c r="JV13" s="17">
        <v>98.390720000000002</v>
      </c>
      <c r="JW13" s="17">
        <v>-10.690720000000001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4.3</v>
      </c>
      <c r="LE13" s="17">
        <v>4.0125900000000003</v>
      </c>
      <c r="LF13" s="17">
        <v>4.0125900000000003</v>
      </c>
      <c r="LG13" s="17">
        <v>0.28741</v>
      </c>
      <c r="LH13" s="17">
        <v>176.4</v>
      </c>
      <c r="LI13" s="17">
        <v>181.57669999999999</v>
      </c>
      <c r="LJ13" s="17">
        <v>140.3108</v>
      </c>
      <c r="LK13" s="17">
        <v>36.089199999999998</v>
      </c>
      <c r="LL13" s="17">
        <v>128.9</v>
      </c>
      <c r="LM13" s="17">
        <v>116.7804</v>
      </c>
      <c r="LN13" s="17">
        <v>64.604939999999999</v>
      </c>
      <c r="LO13" s="17">
        <v>64.295060000000007</v>
      </c>
      <c r="LP13" s="17">
        <v>60.7</v>
      </c>
      <c r="LQ13" s="17">
        <v>67.133979999999994</v>
      </c>
      <c r="LR13" s="17">
        <v>67.133979999999994</v>
      </c>
      <c r="LS13" s="17">
        <v>-6.43398</v>
      </c>
      <c r="LT13" s="17"/>
      <c r="LU13" s="17"/>
      <c r="LV13" s="17"/>
      <c r="LW13" s="17">
        <v>0</v>
      </c>
      <c r="LX13" s="17">
        <v>29.5</v>
      </c>
      <c r="LY13" s="17">
        <v>29.951460000000001</v>
      </c>
      <c r="LZ13" s="17">
        <v>29.951460000000001</v>
      </c>
      <c r="MA13" s="17">
        <v>-0.45145999999999997</v>
      </c>
      <c r="MB13" s="17"/>
      <c r="MC13" s="17"/>
      <c r="MD13" s="17"/>
      <c r="ME13" s="17">
        <v>0</v>
      </c>
      <c r="MF13" s="17"/>
      <c r="MG13" s="17"/>
      <c r="MH13" s="17"/>
      <c r="MI13" s="17">
        <v>0</v>
      </c>
      <c r="MJ13" s="17"/>
      <c r="MK13" s="17"/>
      <c r="ML13" s="17"/>
      <c r="MM13" s="17">
        <v>0</v>
      </c>
      <c r="MN13" s="17">
        <v>146.9</v>
      </c>
      <c r="MO13" s="17">
        <v>151.08876000000001</v>
      </c>
      <c r="MP13" s="17">
        <v>151.08876000000001</v>
      </c>
      <c r="MQ13" s="17">
        <v>-4.1887600000000003</v>
      </c>
      <c r="MR13" s="17">
        <v>147.4</v>
      </c>
      <c r="MS13" s="17">
        <v>151.08876000000001</v>
      </c>
      <c r="MT13" s="17">
        <v>151.08876000000001</v>
      </c>
      <c r="MU13" s="17">
        <v>-3.6887599999999998</v>
      </c>
      <c r="MV13" s="17">
        <v>149.69999999999999</v>
      </c>
      <c r="MW13" s="17">
        <v>151.54248000000001</v>
      </c>
      <c r="MX13" s="17">
        <v>151.54248000000001</v>
      </c>
      <c r="MY13" s="17">
        <v>-1.8424799999999999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52.1</v>
      </c>
      <c r="OG13" s="17">
        <v>66.38</v>
      </c>
      <c r="OH13" s="17">
        <v>66.38</v>
      </c>
      <c r="OI13" s="17">
        <v>-14.28</v>
      </c>
      <c r="OJ13" s="17">
        <v>0</v>
      </c>
      <c r="OK13" s="17"/>
      <c r="OL13" s="17"/>
      <c r="OM13" s="17">
        <v>0</v>
      </c>
      <c r="ON13" s="17">
        <v>3.6</v>
      </c>
      <c r="OO13" s="17">
        <v>8.65</v>
      </c>
      <c r="OP13" s="17">
        <v>8.65</v>
      </c>
      <c r="OQ13" s="17">
        <v>-5.05</v>
      </c>
      <c r="OR13" s="17">
        <v>0</v>
      </c>
      <c r="OS13" s="17"/>
      <c r="OT13" s="17"/>
      <c r="OU13" s="17">
        <v>0</v>
      </c>
      <c r="OV13" s="17">
        <v>20</v>
      </c>
      <c r="OW13" s="17">
        <v>17.475729999999999</v>
      </c>
      <c r="OX13" s="17">
        <v>17.475729999999999</v>
      </c>
      <c r="OY13" s="17">
        <v>2.52427</v>
      </c>
      <c r="OZ13" s="17">
        <v>20.561</v>
      </c>
      <c r="PA13" s="17">
        <v>19.40155</v>
      </c>
      <c r="PB13" s="17">
        <v>19.40155</v>
      </c>
      <c r="PC13" s="17">
        <v>1.1594500000000001</v>
      </c>
      <c r="PD13" s="17">
        <v>10</v>
      </c>
      <c r="PE13" s="17">
        <v>9.9830000000000005</v>
      </c>
      <c r="PF13" s="17">
        <v>9.9830000000000005</v>
      </c>
      <c r="PG13" s="17">
        <v>1.7000000000000001E-2</v>
      </c>
      <c r="PH13" s="17"/>
      <c r="PI13" s="17"/>
      <c r="PJ13" s="17"/>
      <c r="PK13" s="17">
        <v>0</v>
      </c>
      <c r="PL13" s="17">
        <v>0</v>
      </c>
      <c r="PM13" s="17"/>
      <c r="PN13" s="17"/>
      <c r="PO13" s="17">
        <v>0</v>
      </c>
      <c r="PP13" s="17">
        <v>1</v>
      </c>
      <c r="PQ13" s="17">
        <v>1</v>
      </c>
      <c r="PR13" s="17">
        <v>1</v>
      </c>
      <c r="PS13" s="17">
        <v>0</v>
      </c>
      <c r="PT13" s="17">
        <v>3.6</v>
      </c>
      <c r="PU13" s="17">
        <v>3.5</v>
      </c>
      <c r="PV13" s="17">
        <v>3.5</v>
      </c>
      <c r="PW13" s="17">
        <v>0.1</v>
      </c>
      <c r="PX13" s="17">
        <v>3.2</v>
      </c>
      <c r="PY13" s="17">
        <v>3.2</v>
      </c>
      <c r="PZ13" s="17">
        <v>3.2</v>
      </c>
      <c r="QA13" s="17">
        <v>0</v>
      </c>
      <c r="QB13" s="17"/>
      <c r="QC13" s="17"/>
      <c r="QD13" s="17"/>
      <c r="QE13" s="17">
        <v>0</v>
      </c>
      <c r="QF13" s="17"/>
      <c r="QG13" s="17"/>
      <c r="QH13" s="17"/>
      <c r="QI13" s="17">
        <v>0</v>
      </c>
      <c r="QJ13" s="17">
        <v>18.899999999999999</v>
      </c>
      <c r="QK13" s="17">
        <v>17.475729999999999</v>
      </c>
      <c r="QL13" s="17">
        <v>17.475729999999999</v>
      </c>
      <c r="QM13" s="17">
        <v>1.4242699999999999</v>
      </c>
      <c r="QN13" s="17">
        <v>3.5</v>
      </c>
      <c r="QO13" s="17">
        <v>3.4</v>
      </c>
      <c r="QP13" s="17">
        <v>3.4</v>
      </c>
      <c r="QQ13" s="17">
        <v>0.1</v>
      </c>
      <c r="QR13" s="17">
        <v>18.600000000000001</v>
      </c>
      <c r="QS13" s="17">
        <v>17.961169999999999</v>
      </c>
      <c r="QT13" s="17">
        <v>17.961169999999999</v>
      </c>
      <c r="QU13" s="17">
        <v>0.63883000000000001</v>
      </c>
      <c r="QV13" s="17">
        <v>0</v>
      </c>
      <c r="QW13" s="17"/>
      <c r="QX13" s="17"/>
      <c r="QY13" s="17">
        <v>0</v>
      </c>
      <c r="QZ13" s="17">
        <v>0</v>
      </c>
      <c r="RA13" s="17"/>
      <c r="RB13" s="17"/>
      <c r="RC13" s="17">
        <v>0</v>
      </c>
      <c r="RD13" s="17">
        <v>14.8</v>
      </c>
      <c r="RE13" s="17">
        <v>18.352</v>
      </c>
      <c r="RF13" s="17">
        <v>18.352</v>
      </c>
      <c r="RG13" s="17">
        <v>-3.552</v>
      </c>
      <c r="RH13" s="17">
        <v>39.799999999999997</v>
      </c>
      <c r="RI13" s="17">
        <v>44.923999999999999</v>
      </c>
      <c r="RJ13" s="17">
        <v>44.923999999999999</v>
      </c>
      <c r="RK13" s="17">
        <v>-5.1239999999999997</v>
      </c>
      <c r="RL13" s="17">
        <v>0</v>
      </c>
      <c r="RM13" s="17"/>
      <c r="RN13" s="17"/>
      <c r="RO13" s="17">
        <v>0</v>
      </c>
      <c r="RP13" s="17">
        <v>3.3</v>
      </c>
      <c r="RQ13" s="17">
        <v>3.4590000000000001</v>
      </c>
      <c r="RR13" s="17">
        <v>3.4590000000000001</v>
      </c>
      <c r="RS13" s="17">
        <v>-0.159</v>
      </c>
      <c r="RT13" s="17">
        <v>18.899999999999999</v>
      </c>
      <c r="RU13" s="17">
        <v>17.89658</v>
      </c>
      <c r="RV13" s="17">
        <v>17.99128</v>
      </c>
      <c r="RW13" s="17">
        <v>0.90871999999999997</v>
      </c>
      <c r="RX13" s="17">
        <v>3</v>
      </c>
      <c r="RY13" s="17">
        <v>2</v>
      </c>
      <c r="RZ13" s="17">
        <v>2</v>
      </c>
      <c r="SA13" s="17">
        <v>1</v>
      </c>
      <c r="SB13" s="17"/>
      <c r="SC13" s="17"/>
      <c r="SD13" s="17">
        <v>0.4</v>
      </c>
      <c r="SE13" s="17">
        <v>-0.4</v>
      </c>
      <c r="SF13" s="17">
        <v>9</v>
      </c>
      <c r="SG13" s="17">
        <v>9.3000000000000007</v>
      </c>
      <c r="SH13" s="17">
        <v>9.3000000000000007</v>
      </c>
      <c r="SI13" s="17">
        <v>-0.3</v>
      </c>
      <c r="SJ13" s="17">
        <v>9.1</v>
      </c>
      <c r="SK13" s="17">
        <v>7.8</v>
      </c>
      <c r="SL13" s="17">
        <v>7.8</v>
      </c>
      <c r="SM13" s="17">
        <v>1.3</v>
      </c>
      <c r="SN13" s="17">
        <v>9.6</v>
      </c>
      <c r="SO13" s="17">
        <v>10.67961</v>
      </c>
      <c r="SP13" s="17">
        <v>10.67961</v>
      </c>
      <c r="SQ13" s="17">
        <v>-1.07961</v>
      </c>
      <c r="SR13" s="17">
        <v>13.9</v>
      </c>
      <c r="SS13" s="17">
        <v>13.592230000000001</v>
      </c>
      <c r="ST13" s="17">
        <v>13.592230000000001</v>
      </c>
      <c r="SU13" s="17">
        <v>0.30776999999999999</v>
      </c>
      <c r="SV13" s="17">
        <v>18.899999999999999</v>
      </c>
      <c r="SW13" s="17">
        <v>16.310680000000001</v>
      </c>
      <c r="SX13" s="17">
        <v>16.310680000000001</v>
      </c>
      <c r="SY13" s="17">
        <v>2.5893199999999998</v>
      </c>
      <c r="SZ13" s="17">
        <v>27.2</v>
      </c>
      <c r="TA13" s="17">
        <v>18.619</v>
      </c>
      <c r="TB13" s="17">
        <v>18.619</v>
      </c>
      <c r="TC13" s="17">
        <v>8.5809999999999995</v>
      </c>
      <c r="TD13" s="17">
        <v>35.4</v>
      </c>
      <c r="TE13" s="17">
        <v>37.362000000000002</v>
      </c>
      <c r="TF13" s="17">
        <v>37.362000000000002</v>
      </c>
      <c r="TG13" s="17">
        <v>-1.962</v>
      </c>
      <c r="TH13" s="17">
        <v>0</v>
      </c>
      <c r="TI13" s="17"/>
      <c r="TJ13" s="17"/>
      <c r="TK13" s="17">
        <v>0</v>
      </c>
      <c r="TL13" s="17">
        <v>28.2</v>
      </c>
      <c r="TM13" s="17">
        <v>19.225000000000001</v>
      </c>
      <c r="TN13" s="17">
        <v>19.225000000000001</v>
      </c>
      <c r="TO13" s="17">
        <v>8.9749999999999996</v>
      </c>
      <c r="TP13" s="17">
        <v>41</v>
      </c>
      <c r="TQ13" s="17">
        <v>37.009</v>
      </c>
      <c r="TR13" s="17">
        <v>37.009</v>
      </c>
      <c r="TS13" s="17">
        <v>3.9910000000000001</v>
      </c>
      <c r="TT13" s="17">
        <v>1</v>
      </c>
      <c r="TU13" s="17">
        <v>0.65900000000000003</v>
      </c>
      <c r="TV13" s="17">
        <v>0.65900000000000003</v>
      </c>
      <c r="TW13" s="17">
        <v>0.34100000000000003</v>
      </c>
      <c r="TX13" s="17">
        <v>0.3</v>
      </c>
      <c r="TY13" s="17">
        <v>0.72099999999999997</v>
      </c>
      <c r="TZ13" s="17">
        <v>0.72099999999999997</v>
      </c>
      <c r="UA13" s="17">
        <v>-0.42099999999999999</v>
      </c>
      <c r="UB13" s="17">
        <v>18.5</v>
      </c>
      <c r="UC13" s="17">
        <v>5</v>
      </c>
      <c r="UD13" s="17">
        <v>5</v>
      </c>
      <c r="UE13" s="17">
        <v>13.5</v>
      </c>
      <c r="UF13" s="17">
        <v>5.7</v>
      </c>
      <c r="UG13" s="17">
        <v>8.4</v>
      </c>
      <c r="UH13" s="17">
        <v>8.4</v>
      </c>
      <c r="UI13" s="17">
        <v>-2.7</v>
      </c>
      <c r="UJ13" s="17">
        <v>7.8</v>
      </c>
      <c r="UK13" s="17">
        <v>7</v>
      </c>
      <c r="UL13" s="17">
        <v>7</v>
      </c>
      <c r="UM13" s="17">
        <v>0.8</v>
      </c>
      <c r="UN13" s="17">
        <v>17</v>
      </c>
      <c r="UO13" s="17">
        <v>16.504850000000001</v>
      </c>
      <c r="UP13" s="17">
        <v>16.504850000000001</v>
      </c>
      <c r="UQ13" s="17">
        <v>0.49514999999999998</v>
      </c>
      <c r="UR13" s="17">
        <v>17.600000000000001</v>
      </c>
      <c r="US13" s="17">
        <v>17.475729999999999</v>
      </c>
      <c r="UT13" s="17">
        <v>17.475729999999999</v>
      </c>
      <c r="UU13" s="17">
        <v>0.12427000000000001</v>
      </c>
      <c r="UV13" s="17">
        <v>17.2</v>
      </c>
      <c r="UW13" s="17">
        <v>17.475729999999999</v>
      </c>
      <c r="UX13" s="17">
        <v>17.475729999999999</v>
      </c>
      <c r="UY13" s="17">
        <v>-0.27572999999999998</v>
      </c>
      <c r="UZ13" s="17">
        <v>2.6</v>
      </c>
      <c r="VA13" s="17">
        <v>4.1379999999999999</v>
      </c>
      <c r="VB13" s="17">
        <v>4.1379999999999999</v>
      </c>
      <c r="VC13" s="17">
        <v>-1.538</v>
      </c>
      <c r="VD13" s="17">
        <v>0</v>
      </c>
      <c r="VE13" s="17"/>
      <c r="VF13" s="17"/>
      <c r="VG13" s="17">
        <v>0</v>
      </c>
      <c r="VH13" s="17">
        <v>0</v>
      </c>
      <c r="VI13" s="17"/>
      <c r="VJ13" s="17"/>
      <c r="VK13" s="17">
        <v>0</v>
      </c>
      <c r="VL13" s="17">
        <v>0</v>
      </c>
      <c r="VM13" s="17"/>
      <c r="VN13" s="17"/>
      <c r="VO13" s="17">
        <v>0</v>
      </c>
      <c r="VP13" s="17">
        <v>0.6</v>
      </c>
      <c r="VQ13" s="17">
        <v>0.6</v>
      </c>
      <c r="VR13" s="17">
        <v>0.6</v>
      </c>
      <c r="VS13" s="17">
        <v>0</v>
      </c>
      <c r="VT13" s="17">
        <v>26.5</v>
      </c>
      <c r="VU13" s="17">
        <v>18</v>
      </c>
      <c r="VV13" s="17">
        <v>18</v>
      </c>
      <c r="VW13" s="17">
        <v>8.5</v>
      </c>
      <c r="VX13" s="17">
        <v>27.4</v>
      </c>
      <c r="VY13" s="17">
        <v>17</v>
      </c>
      <c r="VZ13" s="17">
        <v>17</v>
      </c>
      <c r="WA13" s="17">
        <v>10.4</v>
      </c>
      <c r="WB13" s="17">
        <v>0</v>
      </c>
      <c r="WC13" s="17"/>
      <c r="WD13" s="17"/>
      <c r="WE13" s="17">
        <v>0</v>
      </c>
      <c r="WF13" s="17">
        <v>1.1000000000000001</v>
      </c>
      <c r="WG13" s="17">
        <v>1.4490000000000001</v>
      </c>
      <c r="WH13" s="17">
        <v>1.4490000000000001</v>
      </c>
      <c r="WI13" s="17">
        <v>-0.34899999999999998</v>
      </c>
      <c r="WJ13" s="17">
        <v>2</v>
      </c>
      <c r="WK13" s="17">
        <v>2.4</v>
      </c>
      <c r="WL13" s="17">
        <v>2.4</v>
      </c>
      <c r="WM13" s="17">
        <v>-0.4</v>
      </c>
      <c r="WN13" s="17">
        <v>2.4</v>
      </c>
      <c r="WO13" s="17">
        <v>2.4</v>
      </c>
      <c r="WP13" s="17">
        <v>2.4</v>
      </c>
      <c r="WQ13" s="17">
        <v>0</v>
      </c>
      <c r="WR13" s="17">
        <v>1.2</v>
      </c>
      <c r="WS13" s="17">
        <v>1.4</v>
      </c>
      <c r="WT13" s="17">
        <v>1.4</v>
      </c>
      <c r="WU13" s="17">
        <v>-0.2</v>
      </c>
      <c r="WV13" s="17">
        <v>0</v>
      </c>
      <c r="WW13" s="17"/>
      <c r="WX13" s="17"/>
      <c r="WY13" s="17">
        <v>0</v>
      </c>
      <c r="WZ13" s="17">
        <v>5.8</v>
      </c>
      <c r="XA13" s="17">
        <v>5.8</v>
      </c>
      <c r="XB13" s="17">
        <v>5.8</v>
      </c>
      <c r="XC13" s="17">
        <v>0</v>
      </c>
      <c r="XD13" s="17">
        <v>19.7</v>
      </c>
      <c r="XE13" s="17">
        <v>18.4466</v>
      </c>
      <c r="XF13" s="17">
        <v>18.4466</v>
      </c>
      <c r="XG13" s="17">
        <v>1.2534000000000001</v>
      </c>
      <c r="XH13" s="17">
        <v>5.2</v>
      </c>
      <c r="XI13" s="17">
        <v>10.8</v>
      </c>
      <c r="XJ13" s="17">
        <v>10.8</v>
      </c>
      <c r="XK13" s="17">
        <v>-5.6</v>
      </c>
      <c r="XL13" s="17">
        <v>27.7</v>
      </c>
      <c r="XM13" s="17">
        <v>28</v>
      </c>
      <c r="XN13" s="17">
        <v>28</v>
      </c>
      <c r="XO13" s="17">
        <v>-0.3</v>
      </c>
      <c r="XP13" s="17">
        <v>34.799999999999997</v>
      </c>
      <c r="XQ13" s="17">
        <v>28</v>
      </c>
      <c r="XR13" s="17">
        <v>28</v>
      </c>
      <c r="XS13" s="17">
        <v>6.8</v>
      </c>
      <c r="XT13" s="17">
        <v>16.2</v>
      </c>
      <c r="XU13" s="17">
        <v>14</v>
      </c>
      <c r="XV13" s="17">
        <v>14</v>
      </c>
      <c r="XW13" s="17">
        <v>2.2000000000000002</v>
      </c>
      <c r="XX13" s="17">
        <v>17.5</v>
      </c>
      <c r="XY13" s="17">
        <v>19</v>
      </c>
      <c r="XZ13" s="17">
        <v>19</v>
      </c>
      <c r="YA13" s="17">
        <v>-1.5</v>
      </c>
      <c r="YB13" s="17">
        <v>8.5</v>
      </c>
      <c r="YC13" s="17">
        <v>8.09</v>
      </c>
      <c r="YD13" s="17">
        <v>8.09</v>
      </c>
      <c r="YE13" s="17">
        <v>0.41</v>
      </c>
      <c r="YF13" s="17">
        <v>11.09</v>
      </c>
      <c r="YG13" s="17">
        <v>11</v>
      </c>
      <c r="YH13" s="17">
        <v>11</v>
      </c>
      <c r="YI13" s="17">
        <v>0.09</v>
      </c>
    </row>
    <row r="14" spans="1:659" ht="24" customHeight="1" x14ac:dyDescent="0.25">
      <c r="A14" s="1"/>
      <c r="B14" s="16" t="s">
        <v>110</v>
      </c>
      <c r="C14" s="16" t="s">
        <v>957</v>
      </c>
      <c r="D14" s="17">
        <v>204</v>
      </c>
      <c r="E14" s="17">
        <v>183.93780000000001</v>
      </c>
      <c r="F14" s="17">
        <v>203.20388</v>
      </c>
      <c r="G14" s="17">
        <v>0.79612000000000005</v>
      </c>
      <c r="H14" s="17">
        <v>600.6</v>
      </c>
      <c r="I14" s="17">
        <v>602.27630999999997</v>
      </c>
      <c r="J14" s="17">
        <v>635.02589999999998</v>
      </c>
      <c r="K14" s="17">
        <v>-34.425899999999999</v>
      </c>
      <c r="L14" s="17">
        <v>206.3</v>
      </c>
      <c r="M14" s="17">
        <v>195.93118999999999</v>
      </c>
      <c r="N14" s="17">
        <v>206.58520999999999</v>
      </c>
      <c r="O14" s="17">
        <v>-0.28521000000000002</v>
      </c>
      <c r="P14" s="17"/>
      <c r="Q14" s="17"/>
      <c r="R14" s="17"/>
      <c r="S14" s="17">
        <v>0</v>
      </c>
      <c r="T14" s="17"/>
      <c r="U14" s="17"/>
      <c r="V14" s="17"/>
      <c r="W14" s="17">
        <v>0</v>
      </c>
      <c r="X14" s="17">
        <v>90.1</v>
      </c>
      <c r="Y14" s="17">
        <v>91.778639999999996</v>
      </c>
      <c r="Z14" s="17">
        <v>91.778639999999996</v>
      </c>
      <c r="AA14" s="17">
        <v>-1.6786399999999999</v>
      </c>
      <c r="AB14" s="17">
        <v>204.6</v>
      </c>
      <c r="AC14" s="17">
        <v>185.0121</v>
      </c>
      <c r="AD14" s="17">
        <v>201.98472000000001</v>
      </c>
      <c r="AE14" s="17">
        <v>2.6152799999999998</v>
      </c>
      <c r="AF14" s="17"/>
      <c r="AG14" s="17"/>
      <c r="AH14" s="17"/>
      <c r="AI14" s="17">
        <v>0</v>
      </c>
      <c r="AJ14" s="17"/>
      <c r="AK14" s="17"/>
      <c r="AL14" s="17"/>
      <c r="AM14" s="17">
        <v>0</v>
      </c>
      <c r="AN14" s="17">
        <v>160.30000000000001</v>
      </c>
      <c r="AO14" s="17">
        <v>183.79606000000001</v>
      </c>
      <c r="AP14" s="17">
        <v>159.61799999999999</v>
      </c>
      <c r="AQ14" s="17">
        <v>0.68200000000000005</v>
      </c>
      <c r="AR14" s="17">
        <v>160.30000000000001</v>
      </c>
      <c r="AS14" s="17">
        <v>183.79606000000001</v>
      </c>
      <c r="AT14" s="17">
        <v>159.61799999999999</v>
      </c>
      <c r="AU14" s="17">
        <v>0.68200000000000005</v>
      </c>
      <c r="AV14" s="17">
        <v>159.9</v>
      </c>
      <c r="AW14" s="17">
        <v>183.79606000000001</v>
      </c>
      <c r="AX14" s="17">
        <v>159.61799999999999</v>
      </c>
      <c r="AY14" s="17">
        <v>0.28199999999999997</v>
      </c>
      <c r="AZ14" s="17">
        <v>260.7</v>
      </c>
      <c r="BA14" s="17">
        <v>276.52199999999999</v>
      </c>
      <c r="BB14" s="17">
        <v>240.14599999999999</v>
      </c>
      <c r="BC14" s="17">
        <v>20.553999999999998</v>
      </c>
      <c r="BD14" s="17"/>
      <c r="BE14" s="17"/>
      <c r="BF14" s="17"/>
      <c r="BG14" s="17">
        <v>0</v>
      </c>
      <c r="BH14" s="17"/>
      <c r="BI14" s="17"/>
      <c r="BJ14" s="17"/>
      <c r="BK14" s="17">
        <v>0</v>
      </c>
      <c r="BL14" s="17">
        <v>265.10000000000002</v>
      </c>
      <c r="BM14" s="17">
        <v>296.71712000000002</v>
      </c>
      <c r="BN14" s="17">
        <v>375.19745999999998</v>
      </c>
      <c r="BO14" s="17">
        <v>-110.09746</v>
      </c>
      <c r="BP14" s="17">
        <v>4.5999999999999996</v>
      </c>
      <c r="BQ14" s="17">
        <v>5.4625000000000004</v>
      </c>
      <c r="BR14" s="17">
        <v>5.4625000000000004</v>
      </c>
      <c r="BS14" s="17">
        <v>-0.86250000000000004</v>
      </c>
      <c r="BT14" s="17"/>
      <c r="BU14" s="17"/>
      <c r="BV14" s="17"/>
      <c r="BW14" s="17">
        <v>0</v>
      </c>
      <c r="BX14" s="17"/>
      <c r="BY14" s="17"/>
      <c r="BZ14" s="17"/>
      <c r="CA14" s="17">
        <v>0</v>
      </c>
      <c r="CB14" s="17"/>
      <c r="CC14" s="17"/>
      <c r="CD14" s="17"/>
      <c r="CE14" s="17">
        <v>0</v>
      </c>
      <c r="CF14" s="17"/>
      <c r="CG14" s="17"/>
      <c r="CH14" s="17"/>
      <c r="CI14" s="17">
        <v>0</v>
      </c>
      <c r="CJ14" s="17">
        <v>135</v>
      </c>
      <c r="CK14" s="17">
        <v>137.98835</v>
      </c>
      <c r="CL14" s="17">
        <v>149.99921000000001</v>
      </c>
      <c r="CM14" s="17">
        <v>-14.99921</v>
      </c>
      <c r="CN14" s="17">
        <v>7.4</v>
      </c>
      <c r="CO14" s="17">
        <v>5.1333399999999996</v>
      </c>
      <c r="CP14" s="17">
        <v>5.1333399999999996</v>
      </c>
      <c r="CQ14" s="17">
        <v>2.2666599999999999</v>
      </c>
      <c r="CR14" s="17">
        <v>6</v>
      </c>
      <c r="CS14" s="17">
        <v>2.8177599999999998</v>
      </c>
      <c r="CT14" s="17">
        <v>2.8177599999999998</v>
      </c>
      <c r="CU14" s="17">
        <v>3.1822400000000002</v>
      </c>
      <c r="CV14" s="17"/>
      <c r="CW14" s="17"/>
      <c r="CX14" s="17"/>
      <c r="CY14" s="17">
        <v>0</v>
      </c>
      <c r="CZ14" s="17">
        <v>6.9</v>
      </c>
      <c r="DA14" s="17">
        <v>6.8787000000000003</v>
      </c>
      <c r="DB14" s="17">
        <v>6.8787000000000003</v>
      </c>
      <c r="DC14" s="17">
        <v>2.1299999999999999E-2</v>
      </c>
      <c r="DD14" s="17">
        <v>13.6</v>
      </c>
      <c r="DE14" s="17">
        <v>14.919420000000001</v>
      </c>
      <c r="DF14" s="17">
        <v>14.919420000000001</v>
      </c>
      <c r="DG14" s="17">
        <v>-1.31942</v>
      </c>
      <c r="DH14" s="17">
        <v>79.8</v>
      </c>
      <c r="DI14" s="17">
        <v>50.217179999999999</v>
      </c>
      <c r="DJ14" s="17">
        <v>81.709000000000003</v>
      </c>
      <c r="DK14" s="17">
        <v>-1.909</v>
      </c>
      <c r="DL14" s="17"/>
      <c r="DM14" s="17"/>
      <c r="DN14" s="17"/>
      <c r="DO14" s="17">
        <v>0</v>
      </c>
      <c r="DP14" s="17"/>
      <c r="DQ14" s="17"/>
      <c r="DR14" s="17"/>
      <c r="DS14" s="17">
        <v>0</v>
      </c>
      <c r="DT14" s="17"/>
      <c r="DU14" s="17"/>
      <c r="DV14" s="17"/>
      <c r="DW14" s="17">
        <v>0</v>
      </c>
      <c r="DX14" s="17"/>
      <c r="DY14" s="17"/>
      <c r="DZ14" s="17"/>
      <c r="EA14" s="17">
        <v>0</v>
      </c>
      <c r="EB14" s="17">
        <v>110.2</v>
      </c>
      <c r="EC14" s="17">
        <v>112.35728</v>
      </c>
      <c r="ED14" s="17">
        <v>105.42112</v>
      </c>
      <c r="EE14" s="17">
        <v>4.77888</v>
      </c>
      <c r="EF14" s="17">
        <v>105.9</v>
      </c>
      <c r="EG14" s="17">
        <v>122.74372</v>
      </c>
      <c r="EH14" s="17">
        <v>20.618580000000001</v>
      </c>
      <c r="EI14" s="17">
        <v>85.281419999999997</v>
      </c>
      <c r="EJ14" s="17"/>
      <c r="EK14" s="17"/>
      <c r="EL14" s="17"/>
      <c r="EM14" s="17">
        <v>0</v>
      </c>
      <c r="EN14" s="17"/>
      <c r="EO14" s="17"/>
      <c r="EP14" s="17"/>
      <c r="EQ14" s="17">
        <v>0</v>
      </c>
      <c r="ER14" s="17"/>
      <c r="ES14" s="17"/>
      <c r="ET14" s="17"/>
      <c r="EU14" s="17">
        <v>0</v>
      </c>
      <c r="EV14" s="17">
        <v>6.5</v>
      </c>
      <c r="EW14" s="17">
        <v>6.39</v>
      </c>
      <c r="EX14" s="17">
        <v>6.39</v>
      </c>
      <c r="EY14" s="17">
        <v>0.11</v>
      </c>
      <c r="EZ14" s="17">
        <v>170.5</v>
      </c>
      <c r="FA14" s="17">
        <v>167.13049000000001</v>
      </c>
      <c r="FB14" s="17">
        <v>163.33332999999999</v>
      </c>
      <c r="FC14" s="17">
        <v>7.1666699999999999</v>
      </c>
      <c r="FD14" s="17">
        <v>48.4</v>
      </c>
      <c r="FE14" s="17">
        <v>43.711199999999998</v>
      </c>
      <c r="FF14" s="17">
        <v>51.900460000000002</v>
      </c>
      <c r="FG14" s="17">
        <v>-3.5004599999999999</v>
      </c>
      <c r="FH14" s="17">
        <v>118.6</v>
      </c>
      <c r="FI14" s="17">
        <v>128.31246999999999</v>
      </c>
      <c r="FJ14" s="17">
        <v>133.01724999999999</v>
      </c>
      <c r="FK14" s="17">
        <v>-14.417249999999999</v>
      </c>
      <c r="FL14" s="17">
        <v>21.3</v>
      </c>
      <c r="FM14" s="17">
        <v>22.625250000000001</v>
      </c>
      <c r="FN14" s="17">
        <v>22.625250000000001</v>
      </c>
      <c r="FO14" s="17">
        <v>-1.32525</v>
      </c>
      <c r="FP14" s="17">
        <v>18.600000000000001</v>
      </c>
      <c r="FQ14" s="17">
        <v>19.192229999999999</v>
      </c>
      <c r="FR14" s="17">
        <v>17.210889999999999</v>
      </c>
      <c r="FS14" s="17">
        <v>1.3891100000000001</v>
      </c>
      <c r="FT14" s="17">
        <v>18.8</v>
      </c>
      <c r="FU14" s="17">
        <v>17.961169999999999</v>
      </c>
      <c r="FV14" s="17">
        <v>17.961169999999999</v>
      </c>
      <c r="FW14" s="17">
        <v>0.83882999999999996</v>
      </c>
      <c r="FX14" s="17">
        <v>70.7</v>
      </c>
      <c r="FY14" s="17">
        <v>75.402019999999993</v>
      </c>
      <c r="FZ14" s="17">
        <v>81.965199999999996</v>
      </c>
      <c r="GA14" s="17">
        <v>-11.2652</v>
      </c>
      <c r="GB14" s="17">
        <v>181.9</v>
      </c>
      <c r="GC14" s="17">
        <v>184.91498000000001</v>
      </c>
      <c r="GD14" s="17">
        <v>184.91498000000001</v>
      </c>
      <c r="GE14" s="17">
        <v>-3.01498</v>
      </c>
      <c r="GF14" s="17">
        <v>183</v>
      </c>
      <c r="GG14" s="17">
        <v>184.91498000000001</v>
      </c>
      <c r="GH14" s="17">
        <v>184.91498000000001</v>
      </c>
      <c r="GI14" s="17">
        <v>-1.9149799999999999</v>
      </c>
      <c r="GJ14" s="17">
        <v>182.3</v>
      </c>
      <c r="GK14" s="17">
        <v>185.47028</v>
      </c>
      <c r="GL14" s="17">
        <v>185.47028</v>
      </c>
      <c r="GM14" s="17">
        <v>-3.17028</v>
      </c>
      <c r="GN14" s="17">
        <v>107.4</v>
      </c>
      <c r="GO14" s="17">
        <v>100.62652</v>
      </c>
      <c r="GP14" s="17">
        <v>59.910760000000003</v>
      </c>
      <c r="GQ14" s="17">
        <v>47.489240000000002</v>
      </c>
      <c r="GR14" s="17">
        <v>7.6</v>
      </c>
      <c r="GS14" s="17">
        <v>7.7468599999999999</v>
      </c>
      <c r="GT14" s="17">
        <v>7.7468599999999999</v>
      </c>
      <c r="GU14" s="17">
        <v>-0.14685999999999999</v>
      </c>
      <c r="GV14" s="17">
        <v>9.1</v>
      </c>
      <c r="GW14" s="17">
        <v>8.1271900000000006</v>
      </c>
      <c r="GX14" s="17">
        <v>8.1271900000000006</v>
      </c>
      <c r="GY14" s="17">
        <v>0.97280999999999995</v>
      </c>
      <c r="GZ14" s="17">
        <v>29.8</v>
      </c>
      <c r="HA14" s="17">
        <v>35.371740000000003</v>
      </c>
      <c r="HB14" s="17">
        <v>22.663129999999999</v>
      </c>
      <c r="HC14" s="17">
        <v>7.13687</v>
      </c>
      <c r="HD14" s="17">
        <v>44.8</v>
      </c>
      <c r="HE14" s="17">
        <v>44.060189999999999</v>
      </c>
      <c r="HF14" s="17">
        <v>44.060189999999999</v>
      </c>
      <c r="HG14" s="17">
        <v>0.73980999999999997</v>
      </c>
      <c r="HH14" s="17">
        <v>1.9</v>
      </c>
      <c r="HI14" s="17">
        <v>1.97359</v>
      </c>
      <c r="HJ14" s="17">
        <v>1.97359</v>
      </c>
      <c r="HK14" s="17">
        <v>-7.3590000000000003E-2</v>
      </c>
      <c r="HL14" s="17">
        <v>11.9</v>
      </c>
      <c r="HM14" s="17">
        <v>13.33126</v>
      </c>
      <c r="HN14" s="17">
        <v>13.33126</v>
      </c>
      <c r="HO14" s="17">
        <v>-1.43126</v>
      </c>
      <c r="HP14" s="17">
        <v>84.3</v>
      </c>
      <c r="HQ14" s="17">
        <v>77.143979999999999</v>
      </c>
      <c r="HR14" s="17">
        <v>90.190200000000004</v>
      </c>
      <c r="HS14" s="17">
        <v>-5.8902000000000001</v>
      </c>
      <c r="HT14" s="17"/>
      <c r="HU14" s="17"/>
      <c r="HV14" s="17"/>
      <c r="HW14" s="17">
        <v>0</v>
      </c>
      <c r="HX14" s="17"/>
      <c r="HY14" s="17"/>
      <c r="HZ14" s="17"/>
      <c r="IA14" s="17">
        <v>0</v>
      </c>
      <c r="IB14" s="17">
        <v>72.599999999999994</v>
      </c>
      <c r="IC14" s="17">
        <v>72.664410000000004</v>
      </c>
      <c r="ID14" s="17">
        <v>71.506079999999997</v>
      </c>
      <c r="IE14" s="17">
        <v>1.09392</v>
      </c>
      <c r="IF14" s="17"/>
      <c r="IG14" s="17"/>
      <c r="IH14" s="17"/>
      <c r="II14" s="17">
        <v>0</v>
      </c>
      <c r="IJ14" s="17"/>
      <c r="IK14" s="17"/>
      <c r="IL14" s="17"/>
      <c r="IM14" s="17">
        <v>0</v>
      </c>
      <c r="IN14" s="17">
        <v>47.4</v>
      </c>
      <c r="IO14" s="17"/>
      <c r="IP14" s="17">
        <v>45.221359999999997</v>
      </c>
      <c r="IQ14" s="17">
        <v>2.1786400000000001</v>
      </c>
      <c r="IR14" s="17"/>
      <c r="IS14" s="17"/>
      <c r="IT14" s="17"/>
      <c r="IU14" s="17">
        <v>0</v>
      </c>
      <c r="IV14" s="17"/>
      <c r="IW14" s="17"/>
      <c r="IX14" s="17"/>
      <c r="IY14" s="17">
        <v>0</v>
      </c>
      <c r="IZ14" s="17"/>
      <c r="JA14" s="17"/>
      <c r="JB14" s="17"/>
      <c r="JC14" s="17">
        <v>0</v>
      </c>
      <c r="JD14" s="17">
        <v>91.4</v>
      </c>
      <c r="JE14" s="17">
        <v>91.461650000000006</v>
      </c>
      <c r="JF14" s="17">
        <v>41.921379999999999</v>
      </c>
      <c r="JG14" s="17">
        <v>49.478619999999999</v>
      </c>
      <c r="JH14" s="17"/>
      <c r="JI14" s="17"/>
      <c r="JJ14" s="17"/>
      <c r="JK14" s="17">
        <v>0</v>
      </c>
      <c r="JL14" s="17">
        <v>0</v>
      </c>
      <c r="JM14" s="17"/>
      <c r="JN14" s="17"/>
      <c r="JO14" s="17">
        <v>0</v>
      </c>
      <c r="JP14" s="17">
        <v>207</v>
      </c>
      <c r="JQ14" s="17">
        <v>196.19228000000001</v>
      </c>
      <c r="JR14" s="17">
        <v>196.19228000000001</v>
      </c>
      <c r="JS14" s="17">
        <v>10.80772</v>
      </c>
      <c r="JT14" s="17">
        <v>86.8</v>
      </c>
      <c r="JU14" s="17">
        <v>98.390720000000002</v>
      </c>
      <c r="JV14" s="17">
        <v>98.390720000000002</v>
      </c>
      <c r="JW14" s="17">
        <v>-11.590719999999999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4.2</v>
      </c>
      <c r="LE14" s="17">
        <v>4.0125900000000003</v>
      </c>
      <c r="LF14" s="17">
        <v>4.0125900000000003</v>
      </c>
      <c r="LG14" s="17">
        <v>0.18740999999999999</v>
      </c>
      <c r="LH14" s="17">
        <v>179.3</v>
      </c>
      <c r="LI14" s="17">
        <v>181.57669999999999</v>
      </c>
      <c r="LJ14" s="17">
        <v>139.38605999999999</v>
      </c>
      <c r="LK14" s="17">
        <v>39.913939999999997</v>
      </c>
      <c r="LL14" s="17">
        <v>131.6</v>
      </c>
      <c r="LM14" s="17">
        <v>114.69674999999999</v>
      </c>
      <c r="LN14" s="17">
        <v>65.387010000000004</v>
      </c>
      <c r="LO14" s="17">
        <v>66.212990000000005</v>
      </c>
      <c r="LP14" s="17">
        <v>64.900000000000006</v>
      </c>
      <c r="LQ14" s="17">
        <v>67.133979999999994</v>
      </c>
      <c r="LR14" s="17">
        <v>67.133979999999994</v>
      </c>
      <c r="LS14" s="17">
        <v>-2.2339799999999999</v>
      </c>
      <c r="LT14" s="17"/>
      <c r="LU14" s="17"/>
      <c r="LV14" s="17"/>
      <c r="LW14" s="17">
        <v>0</v>
      </c>
      <c r="LX14" s="17">
        <v>30</v>
      </c>
      <c r="LY14" s="17">
        <v>29.951460000000001</v>
      </c>
      <c r="LZ14" s="17">
        <v>29.951460000000001</v>
      </c>
      <c r="MA14" s="17">
        <v>4.854E-2</v>
      </c>
      <c r="MB14" s="17"/>
      <c r="MC14" s="17"/>
      <c r="MD14" s="17"/>
      <c r="ME14" s="17">
        <v>0</v>
      </c>
      <c r="MF14" s="17"/>
      <c r="MG14" s="17"/>
      <c r="MH14" s="17"/>
      <c r="MI14" s="17">
        <v>0</v>
      </c>
      <c r="MJ14" s="17"/>
      <c r="MK14" s="17"/>
      <c r="ML14" s="17"/>
      <c r="MM14" s="17">
        <v>0</v>
      </c>
      <c r="MN14" s="17">
        <v>146.6</v>
      </c>
      <c r="MO14" s="17">
        <v>151.08876000000001</v>
      </c>
      <c r="MP14" s="17">
        <v>151.08876000000001</v>
      </c>
      <c r="MQ14" s="17">
        <v>-4.4887600000000001</v>
      </c>
      <c r="MR14" s="17">
        <v>146.1</v>
      </c>
      <c r="MS14" s="17">
        <v>151.08876000000001</v>
      </c>
      <c r="MT14" s="17">
        <v>151.08876000000001</v>
      </c>
      <c r="MU14" s="17">
        <v>-4.9887600000000001</v>
      </c>
      <c r="MV14" s="17">
        <v>149.6</v>
      </c>
      <c r="MW14" s="17">
        <v>151.54248000000001</v>
      </c>
      <c r="MX14" s="17">
        <v>151.54248000000001</v>
      </c>
      <c r="MY14" s="17">
        <v>-1.94248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50.5</v>
      </c>
      <c r="OG14" s="17">
        <v>67.92</v>
      </c>
      <c r="OH14" s="17">
        <v>67.92</v>
      </c>
      <c r="OI14" s="17">
        <v>-17.420000000000002</v>
      </c>
      <c r="OJ14" s="17">
        <v>0</v>
      </c>
      <c r="OK14" s="17"/>
      <c r="OL14" s="17"/>
      <c r="OM14" s="17">
        <v>0</v>
      </c>
      <c r="ON14" s="17">
        <v>6.1</v>
      </c>
      <c r="OO14" s="17">
        <v>8.5410000000000004</v>
      </c>
      <c r="OP14" s="17">
        <v>8.5410000000000004</v>
      </c>
      <c r="OQ14" s="17">
        <v>-2.4409999999999998</v>
      </c>
      <c r="OR14" s="17">
        <v>0</v>
      </c>
      <c r="OS14" s="17"/>
      <c r="OT14" s="17"/>
      <c r="OU14" s="17">
        <v>0</v>
      </c>
      <c r="OV14" s="17">
        <v>20</v>
      </c>
      <c r="OW14" s="17">
        <v>17.475729999999999</v>
      </c>
      <c r="OX14" s="17">
        <v>17.475729999999999</v>
      </c>
      <c r="OY14" s="17">
        <v>2.52427</v>
      </c>
      <c r="OZ14" s="17">
        <v>20.701000000000001</v>
      </c>
      <c r="PA14" s="17">
        <v>19.40155</v>
      </c>
      <c r="PB14" s="17">
        <v>19.40155</v>
      </c>
      <c r="PC14" s="17">
        <v>1.29945</v>
      </c>
      <c r="PD14" s="17">
        <v>9.9</v>
      </c>
      <c r="PE14" s="17">
        <v>9.9830000000000005</v>
      </c>
      <c r="PF14" s="17">
        <v>9.9830000000000005</v>
      </c>
      <c r="PG14" s="17">
        <v>-8.3000000000000004E-2</v>
      </c>
      <c r="PH14" s="17"/>
      <c r="PI14" s="17"/>
      <c r="PJ14" s="17"/>
      <c r="PK14" s="17">
        <v>0</v>
      </c>
      <c r="PL14" s="17">
        <v>0</v>
      </c>
      <c r="PM14" s="17"/>
      <c r="PN14" s="17"/>
      <c r="PO14" s="17">
        <v>0</v>
      </c>
      <c r="PP14" s="17">
        <v>1</v>
      </c>
      <c r="PQ14" s="17">
        <v>1</v>
      </c>
      <c r="PR14" s="17">
        <v>1</v>
      </c>
      <c r="PS14" s="17">
        <v>0</v>
      </c>
      <c r="PT14" s="17">
        <v>3.6</v>
      </c>
      <c r="PU14" s="17">
        <v>3.5</v>
      </c>
      <c r="PV14" s="17">
        <v>3.5</v>
      </c>
      <c r="PW14" s="17">
        <v>0.1</v>
      </c>
      <c r="PX14" s="17">
        <v>3.2</v>
      </c>
      <c r="PY14" s="17">
        <v>3.2</v>
      </c>
      <c r="PZ14" s="17">
        <v>3.2</v>
      </c>
      <c r="QA14" s="17">
        <v>0</v>
      </c>
      <c r="QB14" s="17"/>
      <c r="QC14" s="17"/>
      <c r="QD14" s="17"/>
      <c r="QE14" s="17">
        <v>0</v>
      </c>
      <c r="QF14" s="17"/>
      <c r="QG14" s="17"/>
      <c r="QH14" s="17"/>
      <c r="QI14" s="17">
        <v>0</v>
      </c>
      <c r="QJ14" s="17">
        <v>18.899999999999999</v>
      </c>
      <c r="QK14" s="17">
        <v>17.475729999999999</v>
      </c>
      <c r="QL14" s="17">
        <v>17.475729999999999</v>
      </c>
      <c r="QM14" s="17">
        <v>1.4242699999999999</v>
      </c>
      <c r="QN14" s="17">
        <v>3.5</v>
      </c>
      <c r="QO14" s="17">
        <v>3.4</v>
      </c>
      <c r="QP14" s="17">
        <v>3.4</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14.6</v>
      </c>
      <c r="RE14" s="17">
        <v>19.015999999999998</v>
      </c>
      <c r="RF14" s="17">
        <v>19.015999999999998</v>
      </c>
      <c r="RG14" s="17">
        <v>-4.4160000000000004</v>
      </c>
      <c r="RH14" s="17">
        <v>37.9</v>
      </c>
      <c r="RI14" s="17">
        <v>45.643000000000001</v>
      </c>
      <c r="RJ14" s="17">
        <v>45.643000000000001</v>
      </c>
      <c r="RK14" s="17">
        <v>-7.7430000000000003</v>
      </c>
      <c r="RL14" s="17">
        <v>0</v>
      </c>
      <c r="RM14" s="17"/>
      <c r="RN14" s="17"/>
      <c r="RO14" s="17">
        <v>0</v>
      </c>
      <c r="RP14" s="17">
        <v>3.3</v>
      </c>
      <c r="RQ14" s="17">
        <v>3.4590000000000001</v>
      </c>
      <c r="RR14" s="17">
        <v>3.4590000000000001</v>
      </c>
      <c r="RS14" s="17">
        <v>-0.159</v>
      </c>
      <c r="RT14" s="17">
        <v>18.7</v>
      </c>
      <c r="RU14" s="17">
        <v>16.807839999999999</v>
      </c>
      <c r="RV14" s="17">
        <v>16.539909999999999</v>
      </c>
      <c r="RW14" s="17">
        <v>2.1600899999999998</v>
      </c>
      <c r="RX14" s="17">
        <v>3</v>
      </c>
      <c r="RY14" s="17">
        <v>2</v>
      </c>
      <c r="RZ14" s="17">
        <v>2</v>
      </c>
      <c r="SA14" s="17">
        <v>1</v>
      </c>
      <c r="SB14" s="17"/>
      <c r="SC14" s="17"/>
      <c r="SD14" s="17">
        <v>0.4</v>
      </c>
      <c r="SE14" s="17">
        <v>-0.4</v>
      </c>
      <c r="SF14" s="17">
        <v>9</v>
      </c>
      <c r="SG14" s="17">
        <v>9.3000000000000007</v>
      </c>
      <c r="SH14" s="17">
        <v>9.3000000000000007</v>
      </c>
      <c r="SI14" s="17">
        <v>-0.3</v>
      </c>
      <c r="SJ14" s="17">
        <v>9.1999999999999993</v>
      </c>
      <c r="SK14" s="17">
        <v>7.8</v>
      </c>
      <c r="SL14" s="17">
        <v>7.8</v>
      </c>
      <c r="SM14" s="17">
        <v>1.4</v>
      </c>
      <c r="SN14" s="17">
        <v>9.8000000000000007</v>
      </c>
      <c r="SO14" s="17">
        <v>10.67961</v>
      </c>
      <c r="SP14" s="17">
        <v>10.67961</v>
      </c>
      <c r="SQ14" s="17">
        <v>-0.87961</v>
      </c>
      <c r="SR14" s="17">
        <v>14.2</v>
      </c>
      <c r="SS14" s="17">
        <v>13.592230000000001</v>
      </c>
      <c r="ST14" s="17">
        <v>13.592230000000001</v>
      </c>
      <c r="SU14" s="17">
        <v>0.60777000000000003</v>
      </c>
      <c r="SV14" s="17">
        <v>18.899999999999999</v>
      </c>
      <c r="SW14" s="17">
        <v>16.310680000000001</v>
      </c>
      <c r="SX14" s="17">
        <v>16.310680000000001</v>
      </c>
      <c r="SY14" s="17">
        <v>2.5893199999999998</v>
      </c>
      <c r="SZ14" s="17">
        <v>27.8</v>
      </c>
      <c r="TA14" s="17">
        <v>18.757999999999999</v>
      </c>
      <c r="TB14" s="17">
        <v>18.757999999999999</v>
      </c>
      <c r="TC14" s="17">
        <v>9.0419999999999998</v>
      </c>
      <c r="TD14" s="17">
        <v>45.3</v>
      </c>
      <c r="TE14" s="17">
        <v>36.831000000000003</v>
      </c>
      <c r="TF14" s="17">
        <v>36.831000000000003</v>
      </c>
      <c r="TG14" s="17">
        <v>8.4689999999999994</v>
      </c>
      <c r="TH14" s="17">
        <v>0</v>
      </c>
      <c r="TI14" s="17"/>
      <c r="TJ14" s="17"/>
      <c r="TK14" s="17">
        <v>0</v>
      </c>
      <c r="TL14" s="17">
        <v>28.5</v>
      </c>
      <c r="TM14" s="17">
        <v>18.844000000000001</v>
      </c>
      <c r="TN14" s="17">
        <v>18.844000000000001</v>
      </c>
      <c r="TO14" s="17">
        <v>9.6560000000000006</v>
      </c>
      <c r="TP14" s="17">
        <v>41.5</v>
      </c>
      <c r="TQ14" s="17">
        <v>37.311</v>
      </c>
      <c r="TR14" s="17">
        <v>37.311</v>
      </c>
      <c r="TS14" s="17">
        <v>4.1890000000000001</v>
      </c>
      <c r="TT14" s="17">
        <v>1.2</v>
      </c>
      <c r="TU14" s="17">
        <v>0.66300000000000003</v>
      </c>
      <c r="TV14" s="17">
        <v>0.66300000000000003</v>
      </c>
      <c r="TW14" s="17">
        <v>0.53700000000000003</v>
      </c>
      <c r="TX14" s="17">
        <v>0.3</v>
      </c>
      <c r="TY14" s="17">
        <v>0.66300000000000003</v>
      </c>
      <c r="TZ14" s="17">
        <v>0.66300000000000003</v>
      </c>
      <c r="UA14" s="17">
        <v>-0.36299999999999999</v>
      </c>
      <c r="UB14" s="17">
        <v>18.5</v>
      </c>
      <c r="UC14" s="17">
        <v>5</v>
      </c>
      <c r="UD14" s="17">
        <v>5</v>
      </c>
      <c r="UE14" s="17">
        <v>13.5</v>
      </c>
      <c r="UF14" s="17">
        <v>5.7</v>
      </c>
      <c r="UG14" s="17">
        <v>8.4</v>
      </c>
      <c r="UH14" s="17">
        <v>8.4</v>
      </c>
      <c r="UI14" s="17">
        <v>-2.7</v>
      </c>
      <c r="UJ14" s="17">
        <v>7.7</v>
      </c>
      <c r="UK14" s="17">
        <v>7</v>
      </c>
      <c r="UL14" s="17">
        <v>7</v>
      </c>
      <c r="UM14" s="17">
        <v>0.7</v>
      </c>
      <c r="UN14" s="17">
        <v>17.2</v>
      </c>
      <c r="UO14" s="17">
        <v>16.504850000000001</v>
      </c>
      <c r="UP14" s="17">
        <v>16.504850000000001</v>
      </c>
      <c r="UQ14" s="17">
        <v>0.69515000000000005</v>
      </c>
      <c r="UR14" s="17">
        <v>18</v>
      </c>
      <c r="US14" s="17">
        <v>17.475729999999999</v>
      </c>
      <c r="UT14" s="17">
        <v>17.475729999999999</v>
      </c>
      <c r="UU14" s="17">
        <v>0.52427000000000001</v>
      </c>
      <c r="UV14" s="17">
        <v>17.399999999999999</v>
      </c>
      <c r="UW14" s="17">
        <v>17.475729999999999</v>
      </c>
      <c r="UX14" s="17">
        <v>17.475729999999999</v>
      </c>
      <c r="UY14" s="17">
        <v>-7.5730000000000006E-2</v>
      </c>
      <c r="UZ14" s="17">
        <v>4.0999999999999996</v>
      </c>
      <c r="VA14" s="17">
        <v>4.0279999999999996</v>
      </c>
      <c r="VB14" s="17">
        <v>4.0279999999999996</v>
      </c>
      <c r="VC14" s="17">
        <v>7.1999999999999995E-2</v>
      </c>
      <c r="VD14" s="17">
        <v>0</v>
      </c>
      <c r="VE14" s="17"/>
      <c r="VF14" s="17"/>
      <c r="VG14" s="17">
        <v>0</v>
      </c>
      <c r="VH14" s="17">
        <v>0</v>
      </c>
      <c r="VI14" s="17"/>
      <c r="VJ14" s="17"/>
      <c r="VK14" s="17">
        <v>0</v>
      </c>
      <c r="VL14" s="17">
        <v>0</v>
      </c>
      <c r="VM14" s="17"/>
      <c r="VN14" s="17"/>
      <c r="VO14" s="17">
        <v>0</v>
      </c>
      <c r="VP14" s="17">
        <v>0.6</v>
      </c>
      <c r="VQ14" s="17">
        <v>0.6</v>
      </c>
      <c r="VR14" s="17">
        <v>0.6</v>
      </c>
      <c r="VS14" s="17">
        <v>0</v>
      </c>
      <c r="VT14" s="17">
        <v>23.8</v>
      </c>
      <c r="VU14" s="17">
        <v>20</v>
      </c>
      <c r="VV14" s="17">
        <v>20</v>
      </c>
      <c r="VW14" s="17">
        <v>3.8</v>
      </c>
      <c r="VX14" s="17">
        <v>24.6</v>
      </c>
      <c r="VY14" s="17">
        <v>19</v>
      </c>
      <c r="VZ14" s="17">
        <v>19</v>
      </c>
      <c r="WA14" s="17">
        <v>5.6</v>
      </c>
      <c r="WB14" s="17">
        <v>0</v>
      </c>
      <c r="WC14" s="17"/>
      <c r="WD14" s="17"/>
      <c r="WE14" s="17">
        <v>0</v>
      </c>
      <c r="WF14" s="17">
        <v>1.1000000000000001</v>
      </c>
      <c r="WG14" s="17">
        <v>1.4490000000000001</v>
      </c>
      <c r="WH14" s="17">
        <v>1.4490000000000001</v>
      </c>
      <c r="WI14" s="17">
        <v>-0.34899999999999998</v>
      </c>
      <c r="WJ14" s="17">
        <v>2</v>
      </c>
      <c r="WK14" s="17">
        <v>2.4</v>
      </c>
      <c r="WL14" s="17">
        <v>2.4</v>
      </c>
      <c r="WM14" s="17">
        <v>-0.4</v>
      </c>
      <c r="WN14" s="17">
        <v>2.4</v>
      </c>
      <c r="WO14" s="17">
        <v>2.4</v>
      </c>
      <c r="WP14" s="17">
        <v>2.4</v>
      </c>
      <c r="WQ14" s="17">
        <v>0</v>
      </c>
      <c r="WR14" s="17">
        <v>1.2</v>
      </c>
      <c r="WS14" s="17">
        <v>1.4</v>
      </c>
      <c r="WT14" s="17">
        <v>1.4</v>
      </c>
      <c r="WU14" s="17">
        <v>-0.2</v>
      </c>
      <c r="WV14" s="17">
        <v>0</v>
      </c>
      <c r="WW14" s="17"/>
      <c r="WX14" s="17"/>
      <c r="WY14" s="17">
        <v>0</v>
      </c>
      <c r="WZ14" s="17">
        <v>5.8</v>
      </c>
      <c r="XA14" s="17">
        <v>5.8</v>
      </c>
      <c r="XB14" s="17">
        <v>5.8</v>
      </c>
      <c r="XC14" s="17">
        <v>0</v>
      </c>
      <c r="XD14" s="17">
        <v>19.7</v>
      </c>
      <c r="XE14" s="17">
        <v>18.4466</v>
      </c>
      <c r="XF14" s="17">
        <v>18.4466</v>
      </c>
      <c r="XG14" s="17">
        <v>1.2534000000000001</v>
      </c>
      <c r="XH14" s="17">
        <v>5.2</v>
      </c>
      <c r="XI14" s="17">
        <v>10.8</v>
      </c>
      <c r="XJ14" s="17">
        <v>10.8</v>
      </c>
      <c r="XK14" s="17">
        <v>-5.6</v>
      </c>
      <c r="XL14" s="17">
        <v>28.1</v>
      </c>
      <c r="XM14" s="17">
        <v>28</v>
      </c>
      <c r="XN14" s="17">
        <v>28</v>
      </c>
      <c r="XO14" s="17">
        <v>0.1</v>
      </c>
      <c r="XP14" s="17">
        <v>34.9</v>
      </c>
      <c r="XQ14" s="17">
        <v>28</v>
      </c>
      <c r="XR14" s="17">
        <v>28</v>
      </c>
      <c r="XS14" s="17">
        <v>6.9</v>
      </c>
      <c r="XT14" s="17">
        <v>15.2</v>
      </c>
      <c r="XU14" s="17">
        <v>14</v>
      </c>
      <c r="XV14" s="17">
        <v>14</v>
      </c>
      <c r="XW14" s="17">
        <v>1.2</v>
      </c>
      <c r="XX14" s="17">
        <v>17.5</v>
      </c>
      <c r="XY14" s="17">
        <v>19</v>
      </c>
      <c r="XZ14" s="17">
        <v>19</v>
      </c>
      <c r="YA14" s="17">
        <v>-1.5</v>
      </c>
      <c r="YB14" s="17">
        <v>7.5</v>
      </c>
      <c r="YC14" s="17">
        <v>8.09</v>
      </c>
      <c r="YD14" s="17">
        <v>8.09</v>
      </c>
      <c r="YE14" s="17">
        <v>-0.59</v>
      </c>
      <c r="YF14" s="17">
        <v>11.13</v>
      </c>
      <c r="YG14" s="17">
        <v>11</v>
      </c>
      <c r="YH14" s="17">
        <v>11</v>
      </c>
      <c r="YI14" s="17">
        <v>0.13</v>
      </c>
    </row>
    <row r="15" spans="1:659" ht="24" customHeight="1" x14ac:dyDescent="0.25">
      <c r="A15" s="1"/>
      <c r="B15" s="16" t="s">
        <v>110</v>
      </c>
      <c r="C15" s="16" t="s">
        <v>958</v>
      </c>
      <c r="D15" s="17">
        <v>154.69999999999999</v>
      </c>
      <c r="E15" s="17">
        <v>182.16193999999999</v>
      </c>
      <c r="F15" s="17">
        <v>203.20388</v>
      </c>
      <c r="G15" s="17">
        <v>-48.503880000000002</v>
      </c>
      <c r="H15" s="17">
        <v>596.4</v>
      </c>
      <c r="I15" s="17">
        <v>602.27630999999997</v>
      </c>
      <c r="J15" s="17">
        <v>635.02589999999998</v>
      </c>
      <c r="K15" s="17">
        <v>-38.625900000000001</v>
      </c>
      <c r="L15" s="17">
        <v>204.2</v>
      </c>
      <c r="M15" s="17">
        <v>195.93118999999999</v>
      </c>
      <c r="N15" s="17">
        <v>206.58520999999999</v>
      </c>
      <c r="O15" s="17">
        <v>-2.3852099999999998</v>
      </c>
      <c r="P15" s="17"/>
      <c r="Q15" s="17"/>
      <c r="R15" s="17"/>
      <c r="S15" s="17">
        <v>0</v>
      </c>
      <c r="T15" s="17"/>
      <c r="U15" s="17"/>
      <c r="V15" s="17"/>
      <c r="W15" s="17">
        <v>0</v>
      </c>
      <c r="X15" s="17">
        <v>89.7</v>
      </c>
      <c r="Y15" s="17">
        <v>91.778639999999996</v>
      </c>
      <c r="Z15" s="17">
        <v>91.778639999999996</v>
      </c>
      <c r="AA15" s="17">
        <v>-2.07864</v>
      </c>
      <c r="AB15" s="17">
        <v>198.8</v>
      </c>
      <c r="AC15" s="17">
        <v>185.0121</v>
      </c>
      <c r="AD15" s="17">
        <v>201.98472000000001</v>
      </c>
      <c r="AE15" s="17">
        <v>-3.18472</v>
      </c>
      <c r="AF15" s="17"/>
      <c r="AG15" s="17"/>
      <c r="AH15" s="17"/>
      <c r="AI15" s="17">
        <v>0</v>
      </c>
      <c r="AJ15" s="17"/>
      <c r="AK15" s="17"/>
      <c r="AL15" s="17"/>
      <c r="AM15" s="17">
        <v>0</v>
      </c>
      <c r="AN15" s="17">
        <v>140.30000000000001</v>
      </c>
      <c r="AO15" s="17">
        <v>183.79606000000001</v>
      </c>
      <c r="AP15" s="17">
        <v>149.44273999999999</v>
      </c>
      <c r="AQ15" s="17">
        <v>-9.1427399999999999</v>
      </c>
      <c r="AR15" s="17">
        <v>140.30000000000001</v>
      </c>
      <c r="AS15" s="17">
        <v>183.79606000000001</v>
      </c>
      <c r="AT15" s="17">
        <v>149.44273999999999</v>
      </c>
      <c r="AU15" s="17">
        <v>-9.1427399999999999</v>
      </c>
      <c r="AV15" s="17">
        <v>140.69999999999999</v>
      </c>
      <c r="AW15" s="17">
        <v>183.79606000000001</v>
      </c>
      <c r="AX15" s="17">
        <v>149.44273999999999</v>
      </c>
      <c r="AY15" s="17">
        <v>-8.7427399999999995</v>
      </c>
      <c r="AZ15" s="17">
        <v>249.4</v>
      </c>
      <c r="BA15" s="17">
        <v>276.52199999999999</v>
      </c>
      <c r="BB15" s="17">
        <v>224.83727999999999</v>
      </c>
      <c r="BC15" s="17">
        <v>24.562719999999999</v>
      </c>
      <c r="BD15" s="17"/>
      <c r="BE15" s="17"/>
      <c r="BF15" s="17"/>
      <c r="BG15" s="17">
        <v>0</v>
      </c>
      <c r="BH15" s="17"/>
      <c r="BI15" s="17"/>
      <c r="BJ15" s="17"/>
      <c r="BK15" s="17">
        <v>0</v>
      </c>
      <c r="BL15" s="17">
        <v>354.8</v>
      </c>
      <c r="BM15" s="17">
        <v>274.39701000000002</v>
      </c>
      <c r="BN15" s="17">
        <v>384.61338000000001</v>
      </c>
      <c r="BO15" s="17">
        <v>-29.813379999999999</v>
      </c>
      <c r="BP15" s="17">
        <v>4.5</v>
      </c>
      <c r="BQ15" s="17">
        <v>5.4625000000000004</v>
      </c>
      <c r="BR15" s="17">
        <v>5.4625000000000004</v>
      </c>
      <c r="BS15" s="17">
        <v>-0.96250000000000002</v>
      </c>
      <c r="BT15" s="17"/>
      <c r="BU15" s="17"/>
      <c r="BV15" s="17"/>
      <c r="BW15" s="17">
        <v>0</v>
      </c>
      <c r="BX15" s="17"/>
      <c r="BY15" s="17"/>
      <c r="BZ15" s="17"/>
      <c r="CA15" s="17">
        <v>0</v>
      </c>
      <c r="CB15" s="17"/>
      <c r="CC15" s="17"/>
      <c r="CD15" s="17"/>
      <c r="CE15" s="17">
        <v>0</v>
      </c>
      <c r="CF15" s="17"/>
      <c r="CG15" s="17"/>
      <c r="CH15" s="17"/>
      <c r="CI15" s="17">
        <v>0</v>
      </c>
      <c r="CJ15" s="17">
        <v>135.1</v>
      </c>
      <c r="CK15" s="17">
        <v>137.98835</v>
      </c>
      <c r="CL15" s="17">
        <v>149.99921000000001</v>
      </c>
      <c r="CM15" s="17">
        <v>-14.89921</v>
      </c>
      <c r="CN15" s="17">
        <v>6.8</v>
      </c>
      <c r="CO15" s="17">
        <v>5.1333399999999996</v>
      </c>
      <c r="CP15" s="17">
        <v>5.1333399999999996</v>
      </c>
      <c r="CQ15" s="17">
        <v>1.66666</v>
      </c>
      <c r="CR15" s="17">
        <v>5.8</v>
      </c>
      <c r="CS15" s="17">
        <v>2.8177599999999998</v>
      </c>
      <c r="CT15" s="17">
        <v>2.8177599999999998</v>
      </c>
      <c r="CU15" s="17">
        <v>2.98224</v>
      </c>
      <c r="CV15" s="17"/>
      <c r="CW15" s="17"/>
      <c r="CX15" s="17"/>
      <c r="CY15" s="17">
        <v>0</v>
      </c>
      <c r="CZ15" s="17">
        <v>6.9</v>
      </c>
      <c r="DA15" s="17">
        <v>6.8787000000000003</v>
      </c>
      <c r="DB15" s="17">
        <v>6.8787000000000003</v>
      </c>
      <c r="DC15" s="17">
        <v>2.1299999999999999E-2</v>
      </c>
      <c r="DD15" s="17">
        <v>13.6</v>
      </c>
      <c r="DE15" s="17">
        <v>14.919420000000001</v>
      </c>
      <c r="DF15" s="17">
        <v>14.919420000000001</v>
      </c>
      <c r="DG15" s="17">
        <v>-1.31942</v>
      </c>
      <c r="DH15" s="17">
        <v>78.8</v>
      </c>
      <c r="DI15" s="17">
        <v>50</v>
      </c>
      <c r="DJ15" s="17">
        <v>81.708960000000005</v>
      </c>
      <c r="DK15" s="17">
        <v>-2.90896</v>
      </c>
      <c r="DL15" s="17"/>
      <c r="DM15" s="17"/>
      <c r="DN15" s="17"/>
      <c r="DO15" s="17">
        <v>0</v>
      </c>
      <c r="DP15" s="17"/>
      <c r="DQ15" s="17"/>
      <c r="DR15" s="17"/>
      <c r="DS15" s="17">
        <v>0</v>
      </c>
      <c r="DT15" s="17"/>
      <c r="DU15" s="17"/>
      <c r="DV15" s="17"/>
      <c r="DW15" s="17">
        <v>0</v>
      </c>
      <c r="DX15" s="17"/>
      <c r="DY15" s="17"/>
      <c r="DZ15" s="17"/>
      <c r="EA15" s="17">
        <v>0</v>
      </c>
      <c r="EB15" s="17">
        <v>109.1</v>
      </c>
      <c r="EC15" s="17">
        <v>112.35728</v>
      </c>
      <c r="ED15" s="17">
        <v>104.92435</v>
      </c>
      <c r="EE15" s="17">
        <v>4.1756500000000001</v>
      </c>
      <c r="EF15" s="17">
        <v>105</v>
      </c>
      <c r="EG15" s="17">
        <v>116.66122</v>
      </c>
      <c r="EH15" s="17">
        <v>72.806169999999995</v>
      </c>
      <c r="EI15" s="17">
        <v>32.193829999999998</v>
      </c>
      <c r="EJ15" s="17"/>
      <c r="EK15" s="17"/>
      <c r="EL15" s="17"/>
      <c r="EM15" s="17">
        <v>0</v>
      </c>
      <c r="EN15" s="17"/>
      <c r="EO15" s="17"/>
      <c r="EP15" s="17"/>
      <c r="EQ15" s="17">
        <v>0</v>
      </c>
      <c r="ER15" s="17"/>
      <c r="ES15" s="17"/>
      <c r="ET15" s="17"/>
      <c r="EU15" s="17">
        <v>0</v>
      </c>
      <c r="EV15" s="17">
        <v>6.5</v>
      </c>
      <c r="EW15" s="17">
        <v>6.39</v>
      </c>
      <c r="EX15" s="17">
        <v>6.39</v>
      </c>
      <c r="EY15" s="17">
        <v>0.11</v>
      </c>
      <c r="EZ15" s="17">
        <v>166.8</v>
      </c>
      <c r="FA15" s="17">
        <v>163.99268000000001</v>
      </c>
      <c r="FB15" s="17">
        <v>165.12508</v>
      </c>
      <c r="FC15" s="17">
        <v>1.67492</v>
      </c>
      <c r="FD15" s="17">
        <v>40.799999999999997</v>
      </c>
      <c r="FE15" s="17">
        <v>43.711199999999998</v>
      </c>
      <c r="FF15" s="17">
        <v>51.900460000000002</v>
      </c>
      <c r="FG15" s="17">
        <v>-11.10046</v>
      </c>
      <c r="FH15" s="17">
        <v>117.9</v>
      </c>
      <c r="FI15" s="17">
        <v>128.31246999999999</v>
      </c>
      <c r="FJ15" s="17">
        <v>139.92400000000001</v>
      </c>
      <c r="FK15" s="17">
        <v>-22.024000000000001</v>
      </c>
      <c r="FL15" s="17">
        <v>15.8</v>
      </c>
      <c r="FM15" s="17">
        <v>22.625250000000001</v>
      </c>
      <c r="FN15" s="17">
        <v>22.625250000000001</v>
      </c>
      <c r="FO15" s="17">
        <v>-6.8252499999999996</v>
      </c>
      <c r="FP15" s="17">
        <v>18.399999999999999</v>
      </c>
      <c r="FQ15" s="17">
        <v>19.192229999999999</v>
      </c>
      <c r="FR15" s="17">
        <v>17.210889999999999</v>
      </c>
      <c r="FS15" s="17">
        <v>1.1891099999999999</v>
      </c>
      <c r="FT15" s="17">
        <v>18.8</v>
      </c>
      <c r="FU15" s="17">
        <v>17.961169999999999</v>
      </c>
      <c r="FV15" s="17">
        <v>17.961169999999999</v>
      </c>
      <c r="FW15" s="17">
        <v>0.83882999999999996</v>
      </c>
      <c r="FX15" s="17">
        <v>69.2</v>
      </c>
      <c r="FY15" s="17">
        <v>75.402019999999993</v>
      </c>
      <c r="FZ15" s="17">
        <v>81.965199999999996</v>
      </c>
      <c r="GA15" s="17">
        <v>-12.7652</v>
      </c>
      <c r="GB15" s="17">
        <v>179.5</v>
      </c>
      <c r="GC15" s="17">
        <v>184.91498000000001</v>
      </c>
      <c r="GD15" s="17">
        <v>184.91498000000001</v>
      </c>
      <c r="GE15" s="17">
        <v>-5.4149799999999999</v>
      </c>
      <c r="GF15" s="17">
        <v>180.1</v>
      </c>
      <c r="GG15" s="17">
        <v>184.91498000000001</v>
      </c>
      <c r="GH15" s="17">
        <v>184.91498000000001</v>
      </c>
      <c r="GI15" s="17">
        <v>-4.8149800000000003</v>
      </c>
      <c r="GJ15" s="17">
        <v>181.7</v>
      </c>
      <c r="GK15" s="17">
        <v>185.47028</v>
      </c>
      <c r="GL15" s="17">
        <v>185.47028</v>
      </c>
      <c r="GM15" s="17">
        <v>-3.7702800000000001</v>
      </c>
      <c r="GN15" s="17">
        <v>107</v>
      </c>
      <c r="GO15" s="17">
        <v>98.798670000000001</v>
      </c>
      <c r="GP15" s="17">
        <v>60.641010000000001</v>
      </c>
      <c r="GQ15" s="17">
        <v>46.358989999999999</v>
      </c>
      <c r="GR15" s="17">
        <v>7.6</v>
      </c>
      <c r="GS15" s="17">
        <v>7.7468599999999999</v>
      </c>
      <c r="GT15" s="17">
        <v>7.7468599999999999</v>
      </c>
      <c r="GU15" s="17">
        <v>-0.14685999999999999</v>
      </c>
      <c r="GV15" s="17">
        <v>9.1</v>
      </c>
      <c r="GW15" s="17">
        <v>8.1271900000000006</v>
      </c>
      <c r="GX15" s="17">
        <v>8.1271900000000006</v>
      </c>
      <c r="GY15" s="17">
        <v>0.97280999999999995</v>
      </c>
      <c r="GZ15" s="17">
        <v>29.4</v>
      </c>
      <c r="HA15" s="17">
        <v>35.371740000000003</v>
      </c>
      <c r="HB15" s="17">
        <v>29.777830000000002</v>
      </c>
      <c r="HC15" s="17">
        <v>-0.37783</v>
      </c>
      <c r="HD15" s="17">
        <v>44.5</v>
      </c>
      <c r="HE15" s="17">
        <v>44.060189999999999</v>
      </c>
      <c r="HF15" s="17">
        <v>44.060189999999999</v>
      </c>
      <c r="HG15" s="17">
        <v>0.43980999999999998</v>
      </c>
      <c r="HH15" s="17">
        <v>1.9</v>
      </c>
      <c r="HI15" s="17">
        <v>1.97359</v>
      </c>
      <c r="HJ15" s="17">
        <v>1.97359</v>
      </c>
      <c r="HK15" s="17">
        <v>-7.3590000000000003E-2</v>
      </c>
      <c r="HL15" s="17">
        <v>11.7</v>
      </c>
      <c r="HM15" s="17">
        <v>13.33126</v>
      </c>
      <c r="HN15" s="17">
        <v>13.33126</v>
      </c>
      <c r="HO15" s="17">
        <v>-1.6312599999999999</v>
      </c>
      <c r="HP15" s="17">
        <v>80.7</v>
      </c>
      <c r="HQ15" s="17">
        <v>77.143979999999999</v>
      </c>
      <c r="HR15" s="17">
        <v>90.771259999999998</v>
      </c>
      <c r="HS15" s="17">
        <v>-10.071260000000001</v>
      </c>
      <c r="HT15" s="17"/>
      <c r="HU15" s="17"/>
      <c r="HV15" s="17"/>
      <c r="HW15" s="17">
        <v>0</v>
      </c>
      <c r="HX15" s="17"/>
      <c r="HY15" s="17"/>
      <c r="HZ15" s="17"/>
      <c r="IA15" s="17">
        <v>0</v>
      </c>
      <c r="IB15" s="17">
        <v>71.8</v>
      </c>
      <c r="IC15" s="17">
        <v>66.917919999999995</v>
      </c>
      <c r="ID15" s="17">
        <v>78.660179999999997</v>
      </c>
      <c r="IE15" s="17">
        <v>-6.8601799999999997</v>
      </c>
      <c r="IF15" s="17"/>
      <c r="IG15" s="17"/>
      <c r="IH15" s="17"/>
      <c r="II15" s="17">
        <v>0</v>
      </c>
      <c r="IJ15" s="17"/>
      <c r="IK15" s="17"/>
      <c r="IL15" s="17"/>
      <c r="IM15" s="17">
        <v>0</v>
      </c>
      <c r="IN15" s="17">
        <v>47.5</v>
      </c>
      <c r="IO15" s="17"/>
      <c r="IP15" s="17"/>
      <c r="IQ15" s="17">
        <v>47.5</v>
      </c>
      <c r="IR15" s="17"/>
      <c r="IS15" s="17"/>
      <c r="IT15" s="17"/>
      <c r="IU15" s="17">
        <v>0</v>
      </c>
      <c r="IV15" s="17"/>
      <c r="IW15" s="17"/>
      <c r="IX15" s="17"/>
      <c r="IY15" s="17">
        <v>0</v>
      </c>
      <c r="IZ15" s="17"/>
      <c r="JA15" s="17"/>
      <c r="JB15" s="17"/>
      <c r="JC15" s="17">
        <v>0</v>
      </c>
      <c r="JD15" s="17">
        <v>90.7</v>
      </c>
      <c r="JE15" s="17">
        <v>89.237639999999999</v>
      </c>
      <c r="JF15" s="17">
        <v>42.809910000000002</v>
      </c>
      <c r="JG15" s="17">
        <v>47.890090000000001</v>
      </c>
      <c r="JH15" s="17"/>
      <c r="JI15" s="17"/>
      <c r="JJ15" s="17"/>
      <c r="JK15" s="17">
        <v>0</v>
      </c>
      <c r="JL15" s="17">
        <v>0</v>
      </c>
      <c r="JM15" s="17"/>
      <c r="JN15" s="17"/>
      <c r="JO15" s="17">
        <v>0</v>
      </c>
      <c r="JP15" s="17">
        <v>207.8</v>
      </c>
      <c r="JQ15" s="17">
        <v>196.19228000000001</v>
      </c>
      <c r="JR15" s="17">
        <v>196.19228000000001</v>
      </c>
      <c r="JS15" s="17">
        <v>11.60772</v>
      </c>
      <c r="JT15" s="17">
        <v>87.9</v>
      </c>
      <c r="JU15" s="17">
        <v>98.390720000000002</v>
      </c>
      <c r="JV15" s="17">
        <v>98.390720000000002</v>
      </c>
      <c r="JW15" s="17">
        <v>-10.49072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4.2</v>
      </c>
      <c r="LE15" s="17">
        <v>4.0125900000000003</v>
      </c>
      <c r="LF15" s="17">
        <v>4.0125900000000003</v>
      </c>
      <c r="LG15" s="17">
        <v>0.18740999999999999</v>
      </c>
      <c r="LH15" s="17">
        <v>173.1</v>
      </c>
      <c r="LI15" s="17">
        <v>181.57669999999999</v>
      </c>
      <c r="LJ15" s="17">
        <v>61.165039999999998</v>
      </c>
      <c r="LK15" s="17">
        <v>111.93496</v>
      </c>
      <c r="LL15" s="17">
        <v>130.1</v>
      </c>
      <c r="LM15" s="17">
        <v>108.17355000000001</v>
      </c>
      <c r="LN15" s="17">
        <v>92.444450000000003</v>
      </c>
      <c r="LO15" s="17">
        <v>37.655549999999998</v>
      </c>
      <c r="LP15" s="17">
        <v>62.3</v>
      </c>
      <c r="LQ15" s="17">
        <v>67.133979999999994</v>
      </c>
      <c r="LR15" s="17">
        <v>67.133979999999994</v>
      </c>
      <c r="LS15" s="17">
        <v>-4.8339800000000004</v>
      </c>
      <c r="LT15" s="17"/>
      <c r="LU15" s="17"/>
      <c r="LV15" s="17"/>
      <c r="LW15" s="17">
        <v>0</v>
      </c>
      <c r="LX15" s="17">
        <v>29.6</v>
      </c>
      <c r="LY15" s="17">
        <v>29.951460000000001</v>
      </c>
      <c r="LZ15" s="17">
        <v>29.951460000000001</v>
      </c>
      <c r="MA15" s="17">
        <v>-0.35145999999999999</v>
      </c>
      <c r="MB15" s="17"/>
      <c r="MC15" s="17"/>
      <c r="MD15" s="17"/>
      <c r="ME15" s="17">
        <v>0</v>
      </c>
      <c r="MF15" s="17"/>
      <c r="MG15" s="17"/>
      <c r="MH15" s="17"/>
      <c r="MI15" s="17">
        <v>0</v>
      </c>
      <c r="MJ15" s="17"/>
      <c r="MK15" s="17"/>
      <c r="ML15" s="17"/>
      <c r="MM15" s="17">
        <v>0</v>
      </c>
      <c r="MN15" s="17">
        <v>147.1</v>
      </c>
      <c r="MO15" s="17">
        <v>151.08876000000001</v>
      </c>
      <c r="MP15" s="17">
        <v>151.08876000000001</v>
      </c>
      <c r="MQ15" s="17">
        <v>-3.9887600000000001</v>
      </c>
      <c r="MR15" s="17">
        <v>148.6</v>
      </c>
      <c r="MS15" s="17">
        <v>151.08876000000001</v>
      </c>
      <c r="MT15" s="17">
        <v>151.08876000000001</v>
      </c>
      <c r="MU15" s="17">
        <v>-2.4887600000000001</v>
      </c>
      <c r="MV15" s="17">
        <v>148.4</v>
      </c>
      <c r="MW15" s="17">
        <v>151.54248000000001</v>
      </c>
      <c r="MX15" s="17">
        <v>151.54248000000001</v>
      </c>
      <c r="MY15" s="17">
        <v>-3.1424799999999999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54.7</v>
      </c>
      <c r="OG15" s="17">
        <v>69.180000000000007</v>
      </c>
      <c r="OH15" s="17">
        <v>69.180000000000007</v>
      </c>
      <c r="OI15" s="17">
        <v>-14.48</v>
      </c>
      <c r="OJ15" s="17">
        <v>0</v>
      </c>
      <c r="OK15" s="17"/>
      <c r="OL15" s="17"/>
      <c r="OM15" s="17">
        <v>0</v>
      </c>
      <c r="ON15" s="17">
        <v>3.7</v>
      </c>
      <c r="OO15" s="17">
        <v>8.8369999999999997</v>
      </c>
      <c r="OP15" s="17">
        <v>8.8369999999999997</v>
      </c>
      <c r="OQ15" s="17">
        <v>-5.1369999999999996</v>
      </c>
      <c r="OR15" s="17">
        <v>0</v>
      </c>
      <c r="OS15" s="17"/>
      <c r="OT15" s="17"/>
      <c r="OU15" s="17">
        <v>0</v>
      </c>
      <c r="OV15" s="17">
        <v>20</v>
      </c>
      <c r="OW15" s="17">
        <v>17.475729999999999</v>
      </c>
      <c r="OX15" s="17">
        <v>17.475729999999999</v>
      </c>
      <c r="OY15" s="17">
        <v>2.52427</v>
      </c>
      <c r="OZ15" s="17">
        <v>20.675999999999998</v>
      </c>
      <c r="PA15" s="17">
        <v>19.40155</v>
      </c>
      <c r="PB15" s="17">
        <v>19.40155</v>
      </c>
      <c r="PC15" s="17">
        <v>1.2744500000000001</v>
      </c>
      <c r="PD15" s="17">
        <v>10</v>
      </c>
      <c r="PE15" s="17">
        <v>9.9830000000000005</v>
      </c>
      <c r="PF15" s="17">
        <v>9.9830000000000005</v>
      </c>
      <c r="PG15" s="17">
        <v>1.7000000000000001E-2</v>
      </c>
      <c r="PH15" s="17"/>
      <c r="PI15" s="17"/>
      <c r="PJ15" s="17"/>
      <c r="PK15" s="17">
        <v>0</v>
      </c>
      <c r="PL15" s="17">
        <v>0</v>
      </c>
      <c r="PM15" s="17"/>
      <c r="PN15" s="17"/>
      <c r="PO15" s="17">
        <v>0</v>
      </c>
      <c r="PP15" s="17">
        <v>1</v>
      </c>
      <c r="PQ15" s="17">
        <v>1</v>
      </c>
      <c r="PR15" s="17">
        <v>1</v>
      </c>
      <c r="PS15" s="17">
        <v>0</v>
      </c>
      <c r="PT15" s="17">
        <v>3.6</v>
      </c>
      <c r="PU15" s="17">
        <v>3.5</v>
      </c>
      <c r="PV15" s="17">
        <v>3.5</v>
      </c>
      <c r="PW15" s="17">
        <v>0.1</v>
      </c>
      <c r="PX15" s="17">
        <v>3.1</v>
      </c>
      <c r="PY15" s="17">
        <v>3.2</v>
      </c>
      <c r="PZ15" s="17">
        <v>3.2</v>
      </c>
      <c r="QA15" s="17">
        <v>-0.1</v>
      </c>
      <c r="QB15" s="17"/>
      <c r="QC15" s="17"/>
      <c r="QD15" s="17"/>
      <c r="QE15" s="17">
        <v>0</v>
      </c>
      <c r="QF15" s="17"/>
      <c r="QG15" s="17"/>
      <c r="QH15" s="17"/>
      <c r="QI15" s="17">
        <v>0</v>
      </c>
      <c r="QJ15" s="17">
        <v>18.899999999999999</v>
      </c>
      <c r="QK15" s="17">
        <v>17.475729999999999</v>
      </c>
      <c r="QL15" s="17">
        <v>17.475729999999999</v>
      </c>
      <c r="QM15" s="17">
        <v>1.4242699999999999</v>
      </c>
      <c r="QN15" s="17">
        <v>3.5</v>
      </c>
      <c r="QO15" s="17">
        <v>3.4</v>
      </c>
      <c r="QP15" s="17">
        <v>3.4</v>
      </c>
      <c r="QQ15" s="17">
        <v>0.1</v>
      </c>
      <c r="QR15" s="17">
        <v>18.600000000000001</v>
      </c>
      <c r="QS15" s="17">
        <v>17.961169999999999</v>
      </c>
      <c r="QT15" s="17">
        <v>17.961169999999999</v>
      </c>
      <c r="QU15" s="17">
        <v>0.63883000000000001</v>
      </c>
      <c r="QV15" s="17">
        <v>0</v>
      </c>
      <c r="QW15" s="17"/>
      <c r="QX15" s="17"/>
      <c r="QY15" s="17">
        <v>0</v>
      </c>
      <c r="QZ15" s="17">
        <v>0</v>
      </c>
      <c r="RA15" s="17"/>
      <c r="RB15" s="17"/>
      <c r="RC15" s="17">
        <v>0</v>
      </c>
      <c r="RD15" s="17">
        <v>14.5</v>
      </c>
      <c r="RE15" s="17">
        <v>19.834</v>
      </c>
      <c r="RF15" s="17">
        <v>19.834</v>
      </c>
      <c r="RG15" s="17">
        <v>-5.3339999999999996</v>
      </c>
      <c r="RH15" s="17">
        <v>36.6</v>
      </c>
      <c r="RI15" s="17">
        <v>47.43</v>
      </c>
      <c r="RJ15" s="17">
        <v>47.43</v>
      </c>
      <c r="RK15" s="17">
        <v>-10.83</v>
      </c>
      <c r="RL15" s="17">
        <v>0</v>
      </c>
      <c r="RM15" s="17"/>
      <c r="RN15" s="17"/>
      <c r="RO15" s="17">
        <v>0</v>
      </c>
      <c r="RP15" s="17">
        <v>3.3</v>
      </c>
      <c r="RQ15" s="17">
        <v>3.4590000000000001</v>
      </c>
      <c r="RR15" s="17">
        <v>3.4590000000000001</v>
      </c>
      <c r="RS15" s="17">
        <v>-0.159</v>
      </c>
      <c r="RT15" s="17">
        <v>18.7</v>
      </c>
      <c r="RU15" s="17">
        <v>15.478630000000001</v>
      </c>
      <c r="RV15" s="17">
        <v>18.194710000000001</v>
      </c>
      <c r="RW15" s="17">
        <v>0.50529000000000002</v>
      </c>
      <c r="RX15" s="17">
        <v>3</v>
      </c>
      <c r="RY15" s="17">
        <v>2</v>
      </c>
      <c r="RZ15" s="17">
        <v>2</v>
      </c>
      <c r="SA15" s="17">
        <v>1</v>
      </c>
      <c r="SB15" s="17"/>
      <c r="SC15" s="17"/>
      <c r="SD15" s="17">
        <v>0.4</v>
      </c>
      <c r="SE15" s="17">
        <v>-0.4</v>
      </c>
      <c r="SF15" s="17">
        <v>9</v>
      </c>
      <c r="SG15" s="17">
        <v>9.3000000000000007</v>
      </c>
      <c r="SH15" s="17">
        <v>9.3000000000000007</v>
      </c>
      <c r="SI15" s="17">
        <v>-0.3</v>
      </c>
      <c r="SJ15" s="17">
        <v>9.1999999999999993</v>
      </c>
      <c r="SK15" s="17">
        <v>7.8</v>
      </c>
      <c r="SL15" s="17">
        <v>7.8</v>
      </c>
      <c r="SM15" s="17">
        <v>1.4</v>
      </c>
      <c r="SN15" s="17">
        <v>9.6</v>
      </c>
      <c r="SO15" s="17">
        <v>10.67961</v>
      </c>
      <c r="SP15" s="17">
        <v>10.67961</v>
      </c>
      <c r="SQ15" s="17">
        <v>-1.07961</v>
      </c>
      <c r="SR15" s="17">
        <v>13.8</v>
      </c>
      <c r="SS15" s="17">
        <v>13.592230000000001</v>
      </c>
      <c r="ST15" s="17">
        <v>13.592230000000001</v>
      </c>
      <c r="SU15" s="17">
        <v>0.20777000000000001</v>
      </c>
      <c r="SV15" s="17">
        <v>18.8</v>
      </c>
      <c r="SW15" s="17">
        <v>16.310680000000001</v>
      </c>
      <c r="SX15" s="17">
        <v>16.310680000000001</v>
      </c>
      <c r="SY15" s="17">
        <v>2.4893200000000002</v>
      </c>
      <c r="SZ15" s="17">
        <v>27.1</v>
      </c>
      <c r="TA15" s="17">
        <v>19.041</v>
      </c>
      <c r="TB15" s="17">
        <v>19.041</v>
      </c>
      <c r="TC15" s="17">
        <v>8.0589999999999993</v>
      </c>
      <c r="TD15" s="17">
        <v>56.8</v>
      </c>
      <c r="TE15" s="17">
        <v>37.668999999999997</v>
      </c>
      <c r="TF15" s="17">
        <v>37.668999999999997</v>
      </c>
      <c r="TG15" s="17">
        <v>19.131</v>
      </c>
      <c r="TH15" s="17">
        <v>0</v>
      </c>
      <c r="TI15" s="17"/>
      <c r="TJ15" s="17"/>
      <c r="TK15" s="17">
        <v>0</v>
      </c>
      <c r="TL15" s="17">
        <v>20.7</v>
      </c>
      <c r="TM15" s="17">
        <v>20.902000000000001</v>
      </c>
      <c r="TN15" s="17">
        <v>20.902000000000001</v>
      </c>
      <c r="TO15" s="17">
        <v>-0.20200000000000001</v>
      </c>
      <c r="TP15" s="17">
        <v>37.799999999999997</v>
      </c>
      <c r="TQ15" s="17">
        <v>40.01</v>
      </c>
      <c r="TR15" s="17">
        <v>40.01</v>
      </c>
      <c r="TS15" s="17">
        <v>-2.21</v>
      </c>
      <c r="TT15" s="17">
        <v>0.5</v>
      </c>
      <c r="TU15" s="17">
        <v>0.71499999999999997</v>
      </c>
      <c r="TV15" s="17">
        <v>0.71499999999999997</v>
      </c>
      <c r="TW15" s="17">
        <v>-0.215</v>
      </c>
      <c r="TX15" s="17">
        <v>0.2</v>
      </c>
      <c r="TY15" s="17">
        <v>0.74099999999999999</v>
      </c>
      <c r="TZ15" s="17">
        <v>0.74099999999999999</v>
      </c>
      <c r="UA15" s="17">
        <v>-0.54100000000000004</v>
      </c>
      <c r="UB15" s="17">
        <v>18.5</v>
      </c>
      <c r="UC15" s="17">
        <v>5</v>
      </c>
      <c r="UD15" s="17">
        <v>5</v>
      </c>
      <c r="UE15" s="17">
        <v>13.5</v>
      </c>
      <c r="UF15" s="17">
        <v>5.7</v>
      </c>
      <c r="UG15" s="17">
        <v>8.4</v>
      </c>
      <c r="UH15" s="17">
        <v>8.4</v>
      </c>
      <c r="UI15" s="17">
        <v>-2.7</v>
      </c>
      <c r="UJ15" s="17">
        <v>7.7</v>
      </c>
      <c r="UK15" s="17">
        <v>7</v>
      </c>
      <c r="UL15" s="17">
        <v>7</v>
      </c>
      <c r="UM15" s="17">
        <v>0.7</v>
      </c>
      <c r="UN15" s="17">
        <v>19</v>
      </c>
      <c r="UO15" s="17">
        <v>16.504850000000001</v>
      </c>
      <c r="UP15" s="17">
        <v>16.504850000000001</v>
      </c>
      <c r="UQ15" s="17">
        <v>2.4951500000000002</v>
      </c>
      <c r="UR15" s="17">
        <v>19.600000000000001</v>
      </c>
      <c r="US15" s="17">
        <v>17.475729999999999</v>
      </c>
      <c r="UT15" s="17">
        <v>17.475729999999999</v>
      </c>
      <c r="UU15" s="17">
        <v>2.1242700000000001</v>
      </c>
      <c r="UV15" s="17">
        <v>17.8</v>
      </c>
      <c r="UW15" s="17">
        <v>17.475729999999999</v>
      </c>
      <c r="UX15" s="17">
        <v>17.475729999999999</v>
      </c>
      <c r="UY15" s="17">
        <v>0.32427</v>
      </c>
      <c r="UZ15" s="17">
        <v>2.2999999999999998</v>
      </c>
      <c r="VA15" s="17">
        <v>4.1539999999999999</v>
      </c>
      <c r="VB15" s="17">
        <v>4.1539999999999999</v>
      </c>
      <c r="VC15" s="17">
        <v>-1.8540000000000001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20.399999999999999</v>
      </c>
      <c r="VU15" s="17">
        <v>24</v>
      </c>
      <c r="VV15" s="17">
        <v>24</v>
      </c>
      <c r="VW15" s="17">
        <v>-3.6</v>
      </c>
      <c r="VX15" s="17">
        <v>19</v>
      </c>
      <c r="VY15" s="17">
        <v>23</v>
      </c>
      <c r="VZ15" s="17">
        <v>23</v>
      </c>
      <c r="WA15" s="17">
        <v>-4</v>
      </c>
      <c r="WB15" s="17">
        <v>0</v>
      </c>
      <c r="WC15" s="17"/>
      <c r="WD15" s="17"/>
      <c r="WE15" s="17">
        <v>0</v>
      </c>
      <c r="WF15" s="17">
        <v>1.1000000000000001</v>
      </c>
      <c r="WG15" s="17">
        <v>1.4490000000000001</v>
      </c>
      <c r="WH15" s="17">
        <v>1.4490000000000001</v>
      </c>
      <c r="WI15" s="17">
        <v>-0.34899999999999998</v>
      </c>
      <c r="WJ15" s="17">
        <v>2</v>
      </c>
      <c r="WK15" s="17">
        <v>2.4</v>
      </c>
      <c r="WL15" s="17">
        <v>2.4</v>
      </c>
      <c r="WM15" s="17">
        <v>-0.4</v>
      </c>
      <c r="WN15" s="17">
        <v>2.4</v>
      </c>
      <c r="WO15" s="17">
        <v>2.4</v>
      </c>
      <c r="WP15" s="17">
        <v>2.4</v>
      </c>
      <c r="WQ15" s="17">
        <v>0</v>
      </c>
      <c r="WR15" s="17">
        <v>1.2</v>
      </c>
      <c r="WS15" s="17">
        <v>1.4</v>
      </c>
      <c r="WT15" s="17">
        <v>1.4</v>
      </c>
      <c r="WU15" s="17">
        <v>-0.2</v>
      </c>
      <c r="WV15" s="17">
        <v>0</v>
      </c>
      <c r="WW15" s="17"/>
      <c r="WX15" s="17"/>
      <c r="WY15" s="17">
        <v>0</v>
      </c>
      <c r="WZ15" s="17">
        <v>5.8</v>
      </c>
      <c r="XA15" s="17">
        <v>5.8</v>
      </c>
      <c r="XB15" s="17">
        <v>5.8</v>
      </c>
      <c r="XC15" s="17">
        <v>0</v>
      </c>
      <c r="XD15" s="17">
        <v>19.600000000000001</v>
      </c>
      <c r="XE15" s="17">
        <v>18.4466</v>
      </c>
      <c r="XF15" s="17">
        <v>18.4466</v>
      </c>
      <c r="XG15" s="17">
        <v>1.1534</v>
      </c>
      <c r="XH15" s="17">
        <v>5.2</v>
      </c>
      <c r="XI15" s="17">
        <v>10.8</v>
      </c>
      <c r="XJ15" s="17">
        <v>10.8</v>
      </c>
      <c r="XK15" s="17">
        <v>-5.6</v>
      </c>
      <c r="XL15" s="17">
        <v>28.1</v>
      </c>
      <c r="XM15" s="17">
        <v>28</v>
      </c>
      <c r="XN15" s="17">
        <v>28</v>
      </c>
      <c r="XO15" s="17">
        <v>0.1</v>
      </c>
      <c r="XP15" s="17">
        <v>34.9</v>
      </c>
      <c r="XQ15" s="17">
        <v>28</v>
      </c>
      <c r="XR15" s="17">
        <v>28</v>
      </c>
      <c r="XS15" s="17">
        <v>6.9</v>
      </c>
      <c r="XT15" s="17">
        <v>15.8</v>
      </c>
      <c r="XU15" s="17">
        <v>14</v>
      </c>
      <c r="XV15" s="17">
        <v>14</v>
      </c>
      <c r="XW15" s="17">
        <v>1.8</v>
      </c>
      <c r="XX15" s="17">
        <v>17.5</v>
      </c>
      <c r="XY15" s="17">
        <v>19</v>
      </c>
      <c r="XZ15" s="17">
        <v>19</v>
      </c>
      <c r="YA15" s="17">
        <v>-1.5</v>
      </c>
      <c r="YB15" s="17">
        <v>6.9</v>
      </c>
      <c r="YC15" s="17">
        <v>8.09</v>
      </c>
      <c r="YD15" s="17">
        <v>8.09</v>
      </c>
      <c r="YE15" s="17">
        <v>-1.19</v>
      </c>
      <c r="YF15" s="17">
        <v>11.1</v>
      </c>
      <c r="YG15" s="17">
        <v>11</v>
      </c>
      <c r="YH15" s="17">
        <v>11</v>
      </c>
      <c r="YI15" s="17">
        <v>0.1</v>
      </c>
    </row>
    <row r="16" spans="1:659" ht="24" customHeight="1" x14ac:dyDescent="0.25">
      <c r="A16" s="1"/>
      <c r="B16" s="18" t="s">
        <v>110</v>
      </c>
      <c r="C16" s="18" t="s">
        <v>959</v>
      </c>
      <c r="D16" s="19">
        <v>156.80000000000001</v>
      </c>
      <c r="E16" s="19">
        <v>181.82034999999999</v>
      </c>
      <c r="F16" s="19">
        <v>203.20388</v>
      </c>
      <c r="G16" s="19">
        <v>-46.403880000000001</v>
      </c>
      <c r="H16" s="19">
        <v>600</v>
      </c>
      <c r="I16" s="19">
        <v>602.27630999999997</v>
      </c>
      <c r="J16" s="19">
        <v>635.02589999999998</v>
      </c>
      <c r="K16" s="19">
        <v>-35.0259</v>
      </c>
      <c r="L16" s="19">
        <v>204.1</v>
      </c>
      <c r="M16" s="19">
        <v>195.93118999999999</v>
      </c>
      <c r="N16" s="19">
        <v>206.58520999999999</v>
      </c>
      <c r="O16" s="19">
        <v>-2.4852099999999999</v>
      </c>
      <c r="P16" s="19"/>
      <c r="Q16" s="19"/>
      <c r="R16" s="19"/>
      <c r="S16" s="19">
        <v>0</v>
      </c>
      <c r="T16" s="19"/>
      <c r="U16" s="19"/>
      <c r="V16" s="19"/>
      <c r="W16" s="19">
        <v>0</v>
      </c>
      <c r="X16" s="19">
        <v>90.3</v>
      </c>
      <c r="Y16" s="19">
        <v>91.778639999999996</v>
      </c>
      <c r="Z16" s="19">
        <v>91.778639999999996</v>
      </c>
      <c r="AA16" s="19">
        <v>-1.47864</v>
      </c>
      <c r="AB16" s="19">
        <v>195.4</v>
      </c>
      <c r="AC16" s="19">
        <v>185.0121</v>
      </c>
      <c r="AD16" s="19">
        <v>201.98472000000001</v>
      </c>
      <c r="AE16" s="19">
        <v>-6.5847199999999999</v>
      </c>
      <c r="AF16" s="19"/>
      <c r="AG16" s="19"/>
      <c r="AH16" s="19"/>
      <c r="AI16" s="19">
        <v>0</v>
      </c>
      <c r="AJ16" s="19"/>
      <c r="AK16" s="19"/>
      <c r="AL16" s="19"/>
      <c r="AM16" s="19">
        <v>0</v>
      </c>
      <c r="AN16" s="19">
        <v>151.30000000000001</v>
      </c>
      <c r="AO16" s="19">
        <v>183.79606000000001</v>
      </c>
      <c r="AP16" s="19">
        <v>152.15928</v>
      </c>
      <c r="AQ16" s="19">
        <v>-0.85928000000000004</v>
      </c>
      <c r="AR16" s="19">
        <v>151.4</v>
      </c>
      <c r="AS16" s="19">
        <v>183.79606000000001</v>
      </c>
      <c r="AT16" s="19">
        <v>152.15928</v>
      </c>
      <c r="AU16" s="19">
        <v>-0.75927999999999995</v>
      </c>
      <c r="AV16" s="19">
        <v>151.69999999999999</v>
      </c>
      <c r="AW16" s="19">
        <v>183.79606000000001</v>
      </c>
      <c r="AX16" s="19">
        <v>152.15928</v>
      </c>
      <c r="AY16" s="19">
        <v>-0.45928000000000002</v>
      </c>
      <c r="AZ16" s="19">
        <v>243.9</v>
      </c>
      <c r="BA16" s="19">
        <v>276.52199999999999</v>
      </c>
      <c r="BB16" s="19">
        <v>228.92433</v>
      </c>
      <c r="BC16" s="19">
        <v>14.975669999999999</v>
      </c>
      <c r="BD16" s="19"/>
      <c r="BE16" s="19"/>
      <c r="BF16" s="19"/>
      <c r="BG16" s="19">
        <v>0</v>
      </c>
      <c r="BH16" s="19"/>
      <c r="BI16" s="19"/>
      <c r="BJ16" s="19"/>
      <c r="BK16" s="19">
        <v>0</v>
      </c>
      <c r="BL16" s="19">
        <v>393.7</v>
      </c>
      <c r="BM16" s="19">
        <v>261.30470000000003</v>
      </c>
      <c r="BN16" s="19">
        <v>372.38027</v>
      </c>
      <c r="BO16" s="19">
        <v>21.31973</v>
      </c>
      <c r="BP16" s="19">
        <v>4.3</v>
      </c>
      <c r="BQ16" s="19">
        <v>5.4625000000000004</v>
      </c>
      <c r="BR16" s="19">
        <v>5.4625000000000004</v>
      </c>
      <c r="BS16" s="19">
        <v>-1.1625000000000001</v>
      </c>
      <c r="BT16" s="19"/>
      <c r="BU16" s="19"/>
      <c r="BV16" s="19"/>
      <c r="BW16" s="19">
        <v>0</v>
      </c>
      <c r="BX16" s="19"/>
      <c r="BY16" s="19"/>
      <c r="BZ16" s="19"/>
      <c r="CA16" s="19">
        <v>0</v>
      </c>
      <c r="CB16" s="19"/>
      <c r="CC16" s="19"/>
      <c r="CD16" s="19"/>
      <c r="CE16" s="19">
        <v>0</v>
      </c>
      <c r="CF16" s="19"/>
      <c r="CG16" s="19"/>
      <c r="CH16" s="19"/>
      <c r="CI16" s="19">
        <v>0</v>
      </c>
      <c r="CJ16" s="19">
        <v>133.1</v>
      </c>
      <c r="CK16" s="19">
        <v>137.98835</v>
      </c>
      <c r="CL16" s="19">
        <v>149.99921000000001</v>
      </c>
      <c r="CM16" s="19">
        <v>-16.89921</v>
      </c>
      <c r="CN16" s="19">
        <v>7.4</v>
      </c>
      <c r="CO16" s="19">
        <v>5.1333399999999996</v>
      </c>
      <c r="CP16" s="19">
        <v>5.1333399999999996</v>
      </c>
      <c r="CQ16" s="19">
        <v>2.2666599999999999</v>
      </c>
      <c r="CR16" s="19">
        <v>6.2</v>
      </c>
      <c r="CS16" s="19">
        <v>2.8177599999999998</v>
      </c>
      <c r="CT16" s="19">
        <v>2.8177599999999998</v>
      </c>
      <c r="CU16" s="19">
        <v>3.3822399999999999</v>
      </c>
      <c r="CV16" s="19"/>
      <c r="CW16" s="19"/>
      <c r="CX16" s="19"/>
      <c r="CY16" s="19">
        <v>0</v>
      </c>
      <c r="CZ16" s="19">
        <v>6.9</v>
      </c>
      <c r="DA16" s="19">
        <v>6.8787000000000003</v>
      </c>
      <c r="DB16" s="19">
        <v>6.8787000000000003</v>
      </c>
      <c r="DC16" s="19">
        <v>2.1299999999999999E-2</v>
      </c>
      <c r="DD16" s="19">
        <v>13.5</v>
      </c>
      <c r="DE16" s="19">
        <v>14.919420000000001</v>
      </c>
      <c r="DF16" s="19">
        <v>14.919420000000001</v>
      </c>
      <c r="DG16" s="19">
        <v>-1.4194199999999999</v>
      </c>
      <c r="DH16" s="19">
        <v>79.599999999999994</v>
      </c>
      <c r="DI16" s="19">
        <v>50</v>
      </c>
      <c r="DJ16" s="19">
        <v>80.154499999999999</v>
      </c>
      <c r="DK16" s="19">
        <v>-0.55449999999999999</v>
      </c>
      <c r="DL16" s="19"/>
      <c r="DM16" s="19"/>
      <c r="DN16" s="19"/>
      <c r="DO16" s="19">
        <v>0</v>
      </c>
      <c r="DP16" s="19"/>
      <c r="DQ16" s="19"/>
      <c r="DR16" s="19"/>
      <c r="DS16" s="19">
        <v>0</v>
      </c>
      <c r="DT16" s="19"/>
      <c r="DU16" s="19"/>
      <c r="DV16" s="19"/>
      <c r="DW16" s="19">
        <v>0</v>
      </c>
      <c r="DX16" s="19"/>
      <c r="DY16" s="19"/>
      <c r="DZ16" s="19"/>
      <c r="EA16" s="19">
        <v>0</v>
      </c>
      <c r="EB16" s="19">
        <v>109.9</v>
      </c>
      <c r="EC16" s="19">
        <v>112.35728</v>
      </c>
      <c r="ED16" s="19">
        <v>104.80105</v>
      </c>
      <c r="EE16" s="19">
        <v>5.0989500000000003</v>
      </c>
      <c r="EF16" s="19">
        <v>106</v>
      </c>
      <c r="EG16" s="19">
        <v>94.77749</v>
      </c>
      <c r="EH16" s="19">
        <v>38.914090000000002</v>
      </c>
      <c r="EI16" s="19">
        <v>67.085909999999998</v>
      </c>
      <c r="EJ16" s="19"/>
      <c r="EK16" s="19"/>
      <c r="EL16" s="19"/>
      <c r="EM16" s="19">
        <v>0</v>
      </c>
      <c r="EN16" s="19"/>
      <c r="EO16" s="19"/>
      <c r="EP16" s="19"/>
      <c r="EQ16" s="19">
        <v>0</v>
      </c>
      <c r="ER16" s="19"/>
      <c r="ES16" s="19"/>
      <c r="ET16" s="19"/>
      <c r="EU16" s="19">
        <v>0</v>
      </c>
      <c r="EV16" s="19">
        <v>6.5</v>
      </c>
      <c r="EW16" s="19">
        <v>6.39</v>
      </c>
      <c r="EX16" s="19">
        <v>6.39</v>
      </c>
      <c r="EY16" s="19">
        <v>0.11</v>
      </c>
      <c r="EZ16" s="19">
        <v>165.7</v>
      </c>
      <c r="FA16" s="19">
        <v>163.00346999999999</v>
      </c>
      <c r="FB16" s="19">
        <v>164.09101999999999</v>
      </c>
      <c r="FC16" s="19">
        <v>1.6089800000000001</v>
      </c>
      <c r="FD16" s="19">
        <v>31.6</v>
      </c>
      <c r="FE16" s="19">
        <v>43.711199999999998</v>
      </c>
      <c r="FF16" s="19">
        <v>51.900460000000002</v>
      </c>
      <c r="FG16" s="19">
        <v>-20.300460000000001</v>
      </c>
      <c r="FH16" s="19">
        <v>119.3</v>
      </c>
      <c r="FI16" s="19">
        <v>128.31246999999999</v>
      </c>
      <c r="FJ16" s="19">
        <v>136.20197999999999</v>
      </c>
      <c r="FK16" s="19">
        <v>-16.901979999999998</v>
      </c>
      <c r="FL16" s="19">
        <v>25.8</v>
      </c>
      <c r="FM16" s="19">
        <v>22.625250000000001</v>
      </c>
      <c r="FN16" s="19">
        <v>22.625250000000001</v>
      </c>
      <c r="FO16" s="19">
        <v>3.17475</v>
      </c>
      <c r="FP16" s="19">
        <v>18.2</v>
      </c>
      <c r="FQ16" s="19">
        <v>19.192229999999999</v>
      </c>
      <c r="FR16" s="19">
        <v>17.210889999999999</v>
      </c>
      <c r="FS16" s="19">
        <v>0.98911000000000004</v>
      </c>
      <c r="FT16" s="19">
        <v>18.8</v>
      </c>
      <c r="FU16" s="19">
        <v>17.961169999999999</v>
      </c>
      <c r="FV16" s="19">
        <v>17.961169999999999</v>
      </c>
      <c r="FW16" s="19">
        <v>0.83882999999999996</v>
      </c>
      <c r="FX16" s="19">
        <v>69.900000000000006</v>
      </c>
      <c r="FY16" s="19">
        <v>75.402019999999993</v>
      </c>
      <c r="FZ16" s="19">
        <v>81.965199999999996</v>
      </c>
      <c r="GA16" s="19">
        <v>-12.065200000000001</v>
      </c>
      <c r="GB16" s="19">
        <v>180.1</v>
      </c>
      <c r="GC16" s="19">
        <v>184.91498000000001</v>
      </c>
      <c r="GD16" s="19">
        <v>184.91498000000001</v>
      </c>
      <c r="GE16" s="19">
        <v>-4.8149800000000003</v>
      </c>
      <c r="GF16" s="19">
        <v>181</v>
      </c>
      <c r="GG16" s="19">
        <v>184.91498000000001</v>
      </c>
      <c r="GH16" s="19">
        <v>184.91498000000001</v>
      </c>
      <c r="GI16" s="19">
        <v>-3.9149799999999999</v>
      </c>
      <c r="GJ16" s="19">
        <v>182</v>
      </c>
      <c r="GK16" s="19">
        <v>185.47028</v>
      </c>
      <c r="GL16" s="19">
        <v>185.47028</v>
      </c>
      <c r="GM16" s="19">
        <v>-3.4702799999999998</v>
      </c>
      <c r="GN16" s="19">
        <v>106.6</v>
      </c>
      <c r="GO16" s="19">
        <v>98.464519999999993</v>
      </c>
      <c r="GP16" s="19">
        <v>60.22336</v>
      </c>
      <c r="GQ16" s="19">
        <v>46.376640000000002</v>
      </c>
      <c r="GR16" s="19">
        <v>7.5</v>
      </c>
      <c r="GS16" s="19">
        <v>7.7468599999999999</v>
      </c>
      <c r="GT16" s="19">
        <v>7.7468599999999999</v>
      </c>
      <c r="GU16" s="19">
        <v>-0.24686</v>
      </c>
      <c r="GV16" s="19">
        <v>9.1</v>
      </c>
      <c r="GW16" s="19">
        <v>8.1271900000000006</v>
      </c>
      <c r="GX16" s="19">
        <v>8.1271900000000006</v>
      </c>
      <c r="GY16" s="19">
        <v>0.97280999999999995</v>
      </c>
      <c r="GZ16" s="19">
        <v>30</v>
      </c>
      <c r="HA16" s="19">
        <v>35.371740000000003</v>
      </c>
      <c r="HB16" s="19">
        <v>30.926400000000001</v>
      </c>
      <c r="HC16" s="19">
        <v>-0.9264</v>
      </c>
      <c r="HD16" s="19">
        <v>44.8</v>
      </c>
      <c r="HE16" s="19">
        <v>44.060189999999999</v>
      </c>
      <c r="HF16" s="19">
        <v>44.060189999999999</v>
      </c>
      <c r="HG16" s="19">
        <v>0.73980999999999997</v>
      </c>
      <c r="HH16" s="19">
        <v>1.9</v>
      </c>
      <c r="HI16" s="19">
        <v>1.97359</v>
      </c>
      <c r="HJ16" s="19">
        <v>1.97359</v>
      </c>
      <c r="HK16" s="19">
        <v>-7.3590000000000003E-2</v>
      </c>
      <c r="HL16" s="19">
        <v>11.8</v>
      </c>
      <c r="HM16" s="19">
        <v>13.33126</v>
      </c>
      <c r="HN16" s="19">
        <v>13.33126</v>
      </c>
      <c r="HO16" s="19">
        <v>-1.5312600000000001</v>
      </c>
      <c r="HP16" s="19">
        <v>83.9</v>
      </c>
      <c r="HQ16" s="19">
        <v>76.853409999999997</v>
      </c>
      <c r="HR16" s="19">
        <v>90.190209999999993</v>
      </c>
      <c r="HS16" s="19">
        <v>-6.2902100000000001</v>
      </c>
      <c r="HT16" s="19"/>
      <c r="HU16" s="19"/>
      <c r="HV16" s="19"/>
      <c r="HW16" s="19">
        <v>0</v>
      </c>
      <c r="HX16" s="19"/>
      <c r="HY16" s="19"/>
      <c r="HZ16" s="19"/>
      <c r="IA16" s="19">
        <v>0</v>
      </c>
      <c r="IB16" s="19">
        <v>72.7</v>
      </c>
      <c r="IC16" s="19">
        <v>64.34554</v>
      </c>
      <c r="ID16" s="19">
        <v>76.061359999999993</v>
      </c>
      <c r="IE16" s="19">
        <v>-3.3613599999999999</v>
      </c>
      <c r="IF16" s="19"/>
      <c r="IG16" s="19"/>
      <c r="IH16" s="19"/>
      <c r="II16" s="19">
        <v>0</v>
      </c>
      <c r="IJ16" s="19"/>
      <c r="IK16" s="19"/>
      <c r="IL16" s="19"/>
      <c r="IM16" s="19">
        <v>0</v>
      </c>
      <c r="IN16" s="19">
        <v>47.4</v>
      </c>
      <c r="IO16" s="19"/>
      <c r="IP16" s="19"/>
      <c r="IQ16" s="19">
        <v>47.4</v>
      </c>
      <c r="IR16" s="19"/>
      <c r="IS16" s="19"/>
      <c r="IT16" s="19"/>
      <c r="IU16" s="19">
        <v>0</v>
      </c>
      <c r="IV16" s="19"/>
      <c r="IW16" s="19"/>
      <c r="IX16" s="19"/>
      <c r="IY16" s="19">
        <v>0</v>
      </c>
      <c r="IZ16" s="19"/>
      <c r="JA16" s="19"/>
      <c r="JB16" s="19"/>
      <c r="JC16" s="19">
        <v>0</v>
      </c>
      <c r="JD16" s="19">
        <v>91.1</v>
      </c>
      <c r="JE16" s="19">
        <v>88.831059999999994</v>
      </c>
      <c r="JF16" s="19">
        <v>42.301729999999999</v>
      </c>
      <c r="JG16" s="19">
        <v>48.798270000000002</v>
      </c>
      <c r="JH16" s="19"/>
      <c r="JI16" s="19"/>
      <c r="JJ16" s="19"/>
      <c r="JK16" s="19">
        <v>0</v>
      </c>
      <c r="JL16" s="19">
        <v>0</v>
      </c>
      <c r="JM16" s="19"/>
      <c r="JN16" s="19"/>
      <c r="JO16" s="19">
        <v>0</v>
      </c>
      <c r="JP16" s="19">
        <v>207.1</v>
      </c>
      <c r="JQ16" s="19">
        <v>196.19228000000001</v>
      </c>
      <c r="JR16" s="19">
        <v>196.19228000000001</v>
      </c>
      <c r="JS16" s="19">
        <v>10.907719999999999</v>
      </c>
      <c r="JT16" s="19">
        <v>86.7</v>
      </c>
      <c r="JU16" s="19">
        <v>98.390720000000002</v>
      </c>
      <c r="JV16" s="19">
        <v>98.390720000000002</v>
      </c>
      <c r="JW16" s="19">
        <v>-11.690720000000001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4.2</v>
      </c>
      <c r="LE16" s="19">
        <v>4.0125900000000003</v>
      </c>
      <c r="LF16" s="19">
        <v>4.0125900000000003</v>
      </c>
      <c r="LG16" s="19">
        <v>0.18740999999999999</v>
      </c>
      <c r="LH16" s="19">
        <v>178.6</v>
      </c>
      <c r="LI16" s="19">
        <v>181.57669999999999</v>
      </c>
      <c r="LJ16" s="19">
        <v>61.165039999999998</v>
      </c>
      <c r="LK16" s="19">
        <v>117.43496</v>
      </c>
      <c r="LL16" s="19">
        <v>118.1</v>
      </c>
      <c r="LM16" s="19">
        <v>106.21899999999999</v>
      </c>
      <c r="LN16" s="19">
        <v>92.238560000000007</v>
      </c>
      <c r="LO16" s="19">
        <v>25.861440000000002</v>
      </c>
      <c r="LP16" s="19">
        <v>62.8</v>
      </c>
      <c r="LQ16" s="19">
        <v>67.133979999999994</v>
      </c>
      <c r="LR16" s="19">
        <v>67.133979999999994</v>
      </c>
      <c r="LS16" s="19">
        <v>-4.3339800000000004</v>
      </c>
      <c r="LT16" s="19"/>
      <c r="LU16" s="19"/>
      <c r="LV16" s="19"/>
      <c r="LW16" s="19">
        <v>0</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146.5</v>
      </c>
      <c r="MO16" s="19">
        <v>151.08876000000001</v>
      </c>
      <c r="MP16" s="19">
        <v>151.08876000000001</v>
      </c>
      <c r="MQ16" s="19">
        <v>-4.5887599999999997</v>
      </c>
      <c r="MR16" s="19">
        <v>147.80000000000001</v>
      </c>
      <c r="MS16" s="19">
        <v>151.08876000000001</v>
      </c>
      <c r="MT16" s="19">
        <v>151.08876000000001</v>
      </c>
      <c r="MU16" s="19">
        <v>-3.2887599999999999</v>
      </c>
      <c r="MV16" s="19">
        <v>148.80000000000001</v>
      </c>
      <c r="MW16" s="19">
        <v>151.54248000000001</v>
      </c>
      <c r="MX16" s="19">
        <v>151.54248000000001</v>
      </c>
      <c r="MY16" s="19">
        <v>-2.74248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49.4</v>
      </c>
      <c r="OG16" s="19">
        <v>70.44</v>
      </c>
      <c r="OH16" s="19">
        <v>70.44</v>
      </c>
      <c r="OI16" s="19">
        <v>-21.04</v>
      </c>
      <c r="OJ16" s="19">
        <v>0</v>
      </c>
      <c r="OK16" s="19"/>
      <c r="OL16" s="19"/>
      <c r="OM16" s="19">
        <v>0</v>
      </c>
      <c r="ON16" s="19">
        <v>6.7</v>
      </c>
      <c r="OO16" s="19">
        <v>9.2680000000000007</v>
      </c>
      <c r="OP16" s="19">
        <v>9.2680000000000007</v>
      </c>
      <c r="OQ16" s="19">
        <v>-2.5680000000000001</v>
      </c>
      <c r="OR16" s="19">
        <v>0</v>
      </c>
      <c r="OS16" s="19"/>
      <c r="OT16" s="19"/>
      <c r="OU16" s="19">
        <v>0</v>
      </c>
      <c r="OV16" s="19">
        <v>20</v>
      </c>
      <c r="OW16" s="19">
        <v>17.475729999999999</v>
      </c>
      <c r="OX16" s="19">
        <v>17.475729999999999</v>
      </c>
      <c r="OY16" s="19">
        <v>2.52427</v>
      </c>
      <c r="OZ16" s="19">
        <v>20.716000000000001</v>
      </c>
      <c r="PA16" s="19">
        <v>19.40155</v>
      </c>
      <c r="PB16" s="19">
        <v>19.40155</v>
      </c>
      <c r="PC16" s="19">
        <v>1.3144499999999999</v>
      </c>
      <c r="PD16" s="19">
        <v>9.9</v>
      </c>
      <c r="PE16" s="19">
        <v>9.9830000000000005</v>
      </c>
      <c r="PF16" s="19">
        <v>9.9830000000000005</v>
      </c>
      <c r="PG16" s="19">
        <v>-8.3000000000000004E-2</v>
      </c>
      <c r="PH16" s="19"/>
      <c r="PI16" s="19"/>
      <c r="PJ16" s="19"/>
      <c r="PK16" s="19">
        <v>0</v>
      </c>
      <c r="PL16" s="19">
        <v>0</v>
      </c>
      <c r="PM16" s="19"/>
      <c r="PN16" s="19"/>
      <c r="PO16" s="19">
        <v>0</v>
      </c>
      <c r="PP16" s="19">
        <v>1.1000000000000001</v>
      </c>
      <c r="PQ16" s="19">
        <v>1</v>
      </c>
      <c r="PR16" s="19">
        <v>1</v>
      </c>
      <c r="PS16" s="19">
        <v>0.1</v>
      </c>
      <c r="PT16" s="19">
        <v>3.6</v>
      </c>
      <c r="PU16" s="19">
        <v>3.5</v>
      </c>
      <c r="PV16" s="19">
        <v>3.5</v>
      </c>
      <c r="PW16" s="19">
        <v>0.1</v>
      </c>
      <c r="PX16" s="19">
        <v>3</v>
      </c>
      <c r="PY16" s="19">
        <v>3.2</v>
      </c>
      <c r="PZ16" s="19">
        <v>3.2</v>
      </c>
      <c r="QA16" s="19">
        <v>-0.2</v>
      </c>
      <c r="QB16" s="19"/>
      <c r="QC16" s="19"/>
      <c r="QD16" s="19"/>
      <c r="QE16" s="19">
        <v>0</v>
      </c>
      <c r="QF16" s="19"/>
      <c r="QG16" s="19"/>
      <c r="QH16" s="19"/>
      <c r="QI16" s="19">
        <v>0</v>
      </c>
      <c r="QJ16" s="19">
        <v>18.899999999999999</v>
      </c>
      <c r="QK16" s="19">
        <v>17.475729999999999</v>
      </c>
      <c r="QL16" s="19">
        <v>17.475729999999999</v>
      </c>
      <c r="QM16" s="19">
        <v>1.4242699999999999</v>
      </c>
      <c r="QN16" s="19">
        <v>3.5</v>
      </c>
      <c r="QO16" s="19">
        <v>3.4</v>
      </c>
      <c r="QP16" s="19">
        <v>3.4</v>
      </c>
      <c r="QQ16" s="19">
        <v>0.1</v>
      </c>
      <c r="QR16" s="19">
        <v>18.600000000000001</v>
      </c>
      <c r="QS16" s="19">
        <v>17.961169999999999</v>
      </c>
      <c r="QT16" s="19">
        <v>17.961169999999999</v>
      </c>
      <c r="QU16" s="19">
        <v>0.63883000000000001</v>
      </c>
      <c r="QV16" s="19">
        <v>0</v>
      </c>
      <c r="QW16" s="19"/>
      <c r="QX16" s="19"/>
      <c r="QY16" s="19">
        <v>0</v>
      </c>
      <c r="QZ16" s="19">
        <v>0</v>
      </c>
      <c r="RA16" s="19"/>
      <c r="RB16" s="19"/>
      <c r="RC16" s="19">
        <v>0</v>
      </c>
      <c r="RD16" s="19">
        <v>15.8</v>
      </c>
      <c r="RE16" s="19">
        <v>20.702999999999999</v>
      </c>
      <c r="RF16" s="19">
        <v>20.702999999999999</v>
      </c>
      <c r="RG16" s="19">
        <v>-4.9029999999999996</v>
      </c>
      <c r="RH16" s="19">
        <v>35.799999999999997</v>
      </c>
      <c r="RI16" s="19">
        <v>49.573</v>
      </c>
      <c r="RJ16" s="19">
        <v>49.573</v>
      </c>
      <c r="RK16" s="19">
        <v>-13.773</v>
      </c>
      <c r="RL16" s="19">
        <v>0</v>
      </c>
      <c r="RM16" s="19"/>
      <c r="RN16" s="19"/>
      <c r="RO16" s="19">
        <v>0</v>
      </c>
      <c r="RP16" s="19">
        <v>3.3</v>
      </c>
      <c r="RQ16" s="19">
        <v>3.4590000000000001</v>
      </c>
      <c r="RR16" s="19">
        <v>3.4590000000000001</v>
      </c>
      <c r="RS16" s="19">
        <v>-0.159</v>
      </c>
      <c r="RT16" s="19">
        <v>18.899999999999999</v>
      </c>
      <c r="RU16" s="19">
        <v>14.883620000000001</v>
      </c>
      <c r="RV16" s="19">
        <v>17.593579999999999</v>
      </c>
      <c r="RW16" s="19">
        <v>1.3064199999999999</v>
      </c>
      <c r="RX16" s="19">
        <v>2.9</v>
      </c>
      <c r="RY16" s="19">
        <v>2</v>
      </c>
      <c r="RZ16" s="19">
        <v>2</v>
      </c>
      <c r="SA16" s="19">
        <v>0.9</v>
      </c>
      <c r="SB16" s="19"/>
      <c r="SC16" s="19"/>
      <c r="SD16" s="19">
        <v>0.4</v>
      </c>
      <c r="SE16" s="19">
        <v>-0.4</v>
      </c>
      <c r="SF16" s="19">
        <v>9</v>
      </c>
      <c r="SG16" s="19">
        <v>9.3000000000000007</v>
      </c>
      <c r="SH16" s="19">
        <v>9.3000000000000007</v>
      </c>
      <c r="SI16" s="19">
        <v>-0.3</v>
      </c>
      <c r="SJ16" s="19">
        <v>9.1999999999999993</v>
      </c>
      <c r="SK16" s="19">
        <v>7.8</v>
      </c>
      <c r="SL16" s="19">
        <v>7.8</v>
      </c>
      <c r="SM16" s="19">
        <v>1.4</v>
      </c>
      <c r="SN16" s="19">
        <v>9.9</v>
      </c>
      <c r="SO16" s="19">
        <v>10.67961</v>
      </c>
      <c r="SP16" s="19">
        <v>10.67961</v>
      </c>
      <c r="SQ16" s="19">
        <v>-0.77961000000000003</v>
      </c>
      <c r="SR16" s="19">
        <v>13.4</v>
      </c>
      <c r="SS16" s="19">
        <v>13.592230000000001</v>
      </c>
      <c r="ST16" s="19">
        <v>13.592230000000001</v>
      </c>
      <c r="SU16" s="19">
        <v>-0.19223000000000001</v>
      </c>
      <c r="SV16" s="19">
        <v>18.8</v>
      </c>
      <c r="SW16" s="19">
        <v>16.310680000000001</v>
      </c>
      <c r="SX16" s="19">
        <v>16.310680000000001</v>
      </c>
      <c r="SY16" s="19">
        <v>2.4893200000000002</v>
      </c>
      <c r="SZ16" s="19">
        <v>26.2</v>
      </c>
      <c r="TA16" s="19">
        <v>19.370999999999999</v>
      </c>
      <c r="TB16" s="19">
        <v>19.370999999999999</v>
      </c>
      <c r="TC16" s="19">
        <v>6.8289999999999997</v>
      </c>
      <c r="TD16" s="19">
        <v>69.099999999999994</v>
      </c>
      <c r="TE16" s="19">
        <v>38.963999999999999</v>
      </c>
      <c r="TF16" s="19">
        <v>38.963999999999999</v>
      </c>
      <c r="TG16" s="19">
        <v>30.135999999999999</v>
      </c>
      <c r="TH16" s="19">
        <v>0</v>
      </c>
      <c r="TI16" s="19"/>
      <c r="TJ16" s="19"/>
      <c r="TK16" s="19">
        <v>0</v>
      </c>
      <c r="TL16" s="19">
        <v>31.2</v>
      </c>
      <c r="TM16" s="19">
        <v>23.773</v>
      </c>
      <c r="TN16" s="19">
        <v>23.773</v>
      </c>
      <c r="TO16" s="19">
        <v>7.4269999999999996</v>
      </c>
      <c r="TP16" s="19">
        <v>35</v>
      </c>
      <c r="TQ16" s="19">
        <v>43.508000000000003</v>
      </c>
      <c r="TR16" s="19">
        <v>43.508000000000003</v>
      </c>
      <c r="TS16" s="19">
        <v>-8.5079999999999991</v>
      </c>
      <c r="TT16" s="19">
        <v>0.5</v>
      </c>
      <c r="TU16" s="19">
        <v>0.78200000000000003</v>
      </c>
      <c r="TV16" s="19">
        <v>0.78200000000000003</v>
      </c>
      <c r="TW16" s="19">
        <v>-0.28199999999999997</v>
      </c>
      <c r="TX16" s="19">
        <v>0.3</v>
      </c>
      <c r="TY16" s="19">
        <v>0.86399999999999999</v>
      </c>
      <c r="TZ16" s="19">
        <v>0.86399999999999999</v>
      </c>
      <c r="UA16" s="19">
        <v>-0.56399999999999995</v>
      </c>
      <c r="UB16" s="19">
        <v>18.8</v>
      </c>
      <c r="UC16" s="19">
        <v>5</v>
      </c>
      <c r="UD16" s="19">
        <v>5</v>
      </c>
      <c r="UE16" s="19">
        <v>13.8</v>
      </c>
      <c r="UF16" s="19">
        <v>5.9</v>
      </c>
      <c r="UG16" s="19">
        <v>8.4</v>
      </c>
      <c r="UH16" s="19">
        <v>8.4</v>
      </c>
      <c r="UI16" s="19">
        <v>-2.5</v>
      </c>
      <c r="UJ16" s="19">
        <v>7.8</v>
      </c>
      <c r="UK16" s="19">
        <v>7</v>
      </c>
      <c r="UL16" s="19">
        <v>7</v>
      </c>
      <c r="UM16" s="19">
        <v>0.8</v>
      </c>
      <c r="UN16" s="19">
        <v>20</v>
      </c>
      <c r="UO16" s="19">
        <v>16.504850000000001</v>
      </c>
      <c r="UP16" s="19">
        <v>16.504850000000001</v>
      </c>
      <c r="UQ16" s="19">
        <v>3.4951500000000002</v>
      </c>
      <c r="UR16" s="19">
        <v>20</v>
      </c>
      <c r="US16" s="19">
        <v>17.475729999999999</v>
      </c>
      <c r="UT16" s="19">
        <v>17.475729999999999</v>
      </c>
      <c r="UU16" s="19">
        <v>2.52427</v>
      </c>
      <c r="UV16" s="19">
        <v>19</v>
      </c>
      <c r="UW16" s="19">
        <v>17.475729999999999</v>
      </c>
      <c r="UX16" s="19">
        <v>17.475729999999999</v>
      </c>
      <c r="UY16" s="19">
        <v>1.52427</v>
      </c>
      <c r="UZ16" s="19">
        <v>5.8</v>
      </c>
      <c r="VA16" s="19">
        <v>4.359</v>
      </c>
      <c r="VB16" s="19">
        <v>4.359</v>
      </c>
      <c r="VC16" s="19">
        <v>1.4410000000000001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11.5</v>
      </c>
      <c r="VU16" s="19">
        <v>31</v>
      </c>
      <c r="VV16" s="19">
        <v>31</v>
      </c>
      <c r="VW16" s="19">
        <v>-19.5</v>
      </c>
      <c r="VX16" s="19">
        <v>9</v>
      </c>
      <c r="VY16" s="19">
        <v>28</v>
      </c>
      <c r="VZ16" s="19">
        <v>28</v>
      </c>
      <c r="WA16" s="19">
        <v>-19</v>
      </c>
      <c r="WB16" s="19">
        <v>0</v>
      </c>
      <c r="WC16" s="19"/>
      <c r="WD16" s="19"/>
      <c r="WE16" s="19">
        <v>0</v>
      </c>
      <c r="WF16" s="19">
        <v>1.1000000000000001</v>
      </c>
      <c r="WG16" s="19">
        <v>1.4490000000000001</v>
      </c>
      <c r="WH16" s="19">
        <v>1.4490000000000001</v>
      </c>
      <c r="WI16" s="19">
        <v>-0.34899999999999998</v>
      </c>
      <c r="WJ16" s="19">
        <v>2</v>
      </c>
      <c r="WK16" s="19">
        <v>2.4</v>
      </c>
      <c r="WL16" s="19">
        <v>2.4</v>
      </c>
      <c r="WM16" s="19">
        <v>-0.4</v>
      </c>
      <c r="WN16" s="19">
        <v>2.4</v>
      </c>
      <c r="WO16" s="19">
        <v>2.4</v>
      </c>
      <c r="WP16" s="19">
        <v>2.4</v>
      </c>
      <c r="WQ16" s="19">
        <v>0</v>
      </c>
      <c r="WR16" s="19">
        <v>1.2</v>
      </c>
      <c r="WS16" s="19">
        <v>1.4</v>
      </c>
      <c r="WT16" s="19">
        <v>1.4</v>
      </c>
      <c r="WU16" s="19">
        <v>-0.2</v>
      </c>
      <c r="WV16" s="19">
        <v>0</v>
      </c>
      <c r="WW16" s="19"/>
      <c r="WX16" s="19"/>
      <c r="WY16" s="19">
        <v>0</v>
      </c>
      <c r="WZ16" s="19">
        <v>5.8</v>
      </c>
      <c r="XA16" s="19">
        <v>5.8</v>
      </c>
      <c r="XB16" s="19">
        <v>5.8</v>
      </c>
      <c r="XC16" s="19">
        <v>0</v>
      </c>
      <c r="XD16" s="19">
        <v>19.7</v>
      </c>
      <c r="XE16" s="19">
        <v>18.4466</v>
      </c>
      <c r="XF16" s="19">
        <v>18.4466</v>
      </c>
      <c r="XG16" s="19">
        <v>1.2534000000000001</v>
      </c>
      <c r="XH16" s="19">
        <v>5.6</v>
      </c>
      <c r="XI16" s="19">
        <v>10.8</v>
      </c>
      <c r="XJ16" s="19">
        <v>10.8</v>
      </c>
      <c r="XK16" s="19">
        <v>-5.2</v>
      </c>
      <c r="XL16" s="19">
        <v>27.9</v>
      </c>
      <c r="XM16" s="19">
        <v>28</v>
      </c>
      <c r="XN16" s="19">
        <v>28</v>
      </c>
      <c r="XO16" s="19">
        <v>-0.1</v>
      </c>
      <c r="XP16" s="19">
        <v>35</v>
      </c>
      <c r="XQ16" s="19">
        <v>28</v>
      </c>
      <c r="XR16" s="19">
        <v>28</v>
      </c>
      <c r="XS16" s="19">
        <v>7</v>
      </c>
      <c r="XT16" s="19">
        <v>16</v>
      </c>
      <c r="XU16" s="19">
        <v>14</v>
      </c>
      <c r="XV16" s="19">
        <v>14</v>
      </c>
      <c r="XW16" s="19">
        <v>2</v>
      </c>
      <c r="XX16" s="19">
        <v>17.5</v>
      </c>
      <c r="XY16" s="19">
        <v>19</v>
      </c>
      <c r="XZ16" s="19">
        <v>19</v>
      </c>
      <c r="YA16" s="19">
        <v>-1.5</v>
      </c>
      <c r="YB16" s="19">
        <v>6.2</v>
      </c>
      <c r="YC16" s="19">
        <v>8.09</v>
      </c>
      <c r="YD16" s="19">
        <v>8.09</v>
      </c>
      <c r="YE16" s="19">
        <v>-1.89</v>
      </c>
      <c r="YF16" s="19">
        <v>11.09</v>
      </c>
      <c r="YG16" s="19">
        <v>11</v>
      </c>
      <c r="YH16" s="19">
        <v>11</v>
      </c>
      <c r="YI16" s="19">
        <v>0.09</v>
      </c>
    </row>
    <row r="17" spans="1:659" ht="24" customHeight="1" x14ac:dyDescent="0.25">
      <c r="A17" s="1"/>
      <c r="B17" s="13" t="s">
        <v>110</v>
      </c>
      <c r="C17" s="13" t="s">
        <v>960</v>
      </c>
      <c r="D17" s="14">
        <v>203</v>
      </c>
      <c r="E17" s="14">
        <v>185.07082</v>
      </c>
      <c r="F17" s="14">
        <v>203.20388</v>
      </c>
      <c r="G17" s="14">
        <v>-0.20388000000000001</v>
      </c>
      <c r="H17" s="14">
        <v>601.70000000000005</v>
      </c>
      <c r="I17" s="14">
        <v>602.27630999999997</v>
      </c>
      <c r="J17" s="14">
        <v>635.02589999999998</v>
      </c>
      <c r="K17" s="14">
        <v>-33.325899999999997</v>
      </c>
      <c r="L17" s="14">
        <v>205.9</v>
      </c>
      <c r="M17" s="14">
        <v>195.93118999999999</v>
      </c>
      <c r="N17" s="14">
        <v>206.58520999999999</v>
      </c>
      <c r="O17" s="14">
        <v>-0.68520999999999999</v>
      </c>
      <c r="P17" s="14"/>
      <c r="Q17" s="14"/>
      <c r="R17" s="14"/>
      <c r="S17" s="14">
        <v>0</v>
      </c>
      <c r="T17" s="14"/>
      <c r="U17" s="14"/>
      <c r="V17" s="14"/>
      <c r="W17" s="14">
        <v>0</v>
      </c>
      <c r="X17" s="14">
        <v>89.9</v>
      </c>
      <c r="Y17" s="14">
        <v>91.778639999999996</v>
      </c>
      <c r="Z17" s="14">
        <v>91.778639999999996</v>
      </c>
      <c r="AA17" s="14">
        <v>-1.8786400000000001</v>
      </c>
      <c r="AB17" s="14">
        <v>195.3</v>
      </c>
      <c r="AC17" s="14">
        <v>185.0121</v>
      </c>
      <c r="AD17" s="14">
        <v>201.98472000000001</v>
      </c>
      <c r="AE17" s="14">
        <v>-6.6847200000000004</v>
      </c>
      <c r="AF17" s="14"/>
      <c r="AG17" s="14"/>
      <c r="AH17" s="14"/>
      <c r="AI17" s="14">
        <v>0</v>
      </c>
      <c r="AJ17" s="14"/>
      <c r="AK17" s="14"/>
      <c r="AL17" s="14"/>
      <c r="AM17" s="14">
        <v>0</v>
      </c>
      <c r="AN17" s="14">
        <v>184.2</v>
      </c>
      <c r="AO17" s="14">
        <v>185.12806</v>
      </c>
      <c r="AP17" s="14">
        <v>147.57165000000001</v>
      </c>
      <c r="AQ17" s="14">
        <v>36.628349999999998</v>
      </c>
      <c r="AR17" s="14">
        <v>191.5</v>
      </c>
      <c r="AS17" s="14">
        <v>185.12806</v>
      </c>
      <c r="AT17" s="14">
        <v>147.57165000000001</v>
      </c>
      <c r="AU17" s="14">
        <v>43.928350000000002</v>
      </c>
      <c r="AV17" s="14">
        <v>191.8</v>
      </c>
      <c r="AW17" s="14">
        <v>185.12806</v>
      </c>
      <c r="AX17" s="14">
        <v>147.57165000000001</v>
      </c>
      <c r="AY17" s="14">
        <v>44.228349999999999</v>
      </c>
      <c r="AZ17" s="14">
        <v>277.7</v>
      </c>
      <c r="BA17" s="14">
        <v>278.52600000000001</v>
      </c>
      <c r="BB17" s="14">
        <v>222.02222</v>
      </c>
      <c r="BC17" s="14">
        <v>55.677779999999998</v>
      </c>
      <c r="BD17" s="14"/>
      <c r="BE17" s="14"/>
      <c r="BF17" s="14"/>
      <c r="BG17" s="14">
        <v>0</v>
      </c>
      <c r="BH17" s="14"/>
      <c r="BI17" s="14"/>
      <c r="BJ17" s="14"/>
      <c r="BK17" s="14">
        <v>0</v>
      </c>
      <c r="BL17" s="14">
        <v>346.5</v>
      </c>
      <c r="BM17" s="14">
        <v>283.90759000000003</v>
      </c>
      <c r="BN17" s="14">
        <v>378.09827999999999</v>
      </c>
      <c r="BO17" s="14">
        <v>-31.598279999999999</v>
      </c>
      <c r="BP17" s="14">
        <v>4.7</v>
      </c>
      <c r="BQ17" s="14">
        <v>5.4625000000000004</v>
      </c>
      <c r="BR17" s="14">
        <v>5.4625000000000004</v>
      </c>
      <c r="BS17" s="14">
        <v>-0.76249999999999996</v>
      </c>
      <c r="BT17" s="14"/>
      <c r="BU17" s="14"/>
      <c r="BV17" s="14"/>
      <c r="BW17" s="14">
        <v>0</v>
      </c>
      <c r="BX17" s="14"/>
      <c r="BY17" s="14"/>
      <c r="BZ17" s="14"/>
      <c r="CA17" s="14">
        <v>0</v>
      </c>
      <c r="CB17" s="14"/>
      <c r="CC17" s="14"/>
      <c r="CD17" s="14"/>
      <c r="CE17" s="14">
        <v>0</v>
      </c>
      <c r="CF17" s="14"/>
      <c r="CG17" s="14"/>
      <c r="CH17" s="14"/>
      <c r="CI17" s="14">
        <v>0</v>
      </c>
      <c r="CJ17" s="14">
        <v>130.80000000000001</v>
      </c>
      <c r="CK17" s="14">
        <v>137.98835</v>
      </c>
      <c r="CL17" s="14">
        <v>149.99921000000001</v>
      </c>
      <c r="CM17" s="14">
        <v>-19.199210000000001</v>
      </c>
      <c r="CN17" s="14">
        <v>7.6</v>
      </c>
      <c r="CO17" s="14">
        <v>5.1333399999999996</v>
      </c>
      <c r="CP17" s="14">
        <v>5.1333399999999996</v>
      </c>
      <c r="CQ17" s="14">
        <v>2.4666600000000001</v>
      </c>
      <c r="CR17" s="14">
        <v>6.1</v>
      </c>
      <c r="CS17" s="14">
        <v>2.8177599999999998</v>
      </c>
      <c r="CT17" s="14">
        <v>2.8177599999999998</v>
      </c>
      <c r="CU17" s="14">
        <v>3.2822399999999998</v>
      </c>
      <c r="CV17" s="14"/>
      <c r="CW17" s="14"/>
      <c r="CX17" s="14"/>
      <c r="CY17" s="14">
        <v>0</v>
      </c>
      <c r="CZ17" s="14">
        <v>6.9</v>
      </c>
      <c r="DA17" s="14">
        <v>6.8787000000000003</v>
      </c>
      <c r="DB17" s="14">
        <v>6.8787000000000003</v>
      </c>
      <c r="DC17" s="14">
        <v>2.1299999999999999E-2</v>
      </c>
      <c r="DD17" s="14">
        <v>13.8</v>
      </c>
      <c r="DE17" s="14">
        <v>14.919420000000001</v>
      </c>
      <c r="DF17" s="14">
        <v>14.919420000000001</v>
      </c>
      <c r="DG17" s="14">
        <v>-1.1194200000000001</v>
      </c>
      <c r="DH17" s="14">
        <v>80.2</v>
      </c>
      <c r="DI17" s="14">
        <v>50</v>
      </c>
      <c r="DJ17" s="14">
        <v>83.263499999999993</v>
      </c>
      <c r="DK17" s="14">
        <v>-3.0634999999999999</v>
      </c>
      <c r="DL17" s="14"/>
      <c r="DM17" s="14"/>
      <c r="DN17" s="14"/>
      <c r="DO17" s="14">
        <v>0</v>
      </c>
      <c r="DP17" s="14"/>
      <c r="DQ17" s="14"/>
      <c r="DR17" s="14"/>
      <c r="DS17" s="14">
        <v>0</v>
      </c>
      <c r="DT17" s="14"/>
      <c r="DU17" s="14"/>
      <c r="DV17" s="14"/>
      <c r="DW17" s="14">
        <v>0</v>
      </c>
      <c r="DX17" s="14"/>
      <c r="DY17" s="14"/>
      <c r="DZ17" s="14"/>
      <c r="EA17" s="14">
        <v>0</v>
      </c>
      <c r="EB17" s="14">
        <v>110.1</v>
      </c>
      <c r="EC17" s="14">
        <v>112.35728</v>
      </c>
      <c r="ED17" s="14">
        <v>107.54396</v>
      </c>
      <c r="EE17" s="14">
        <v>2.5560399999999999</v>
      </c>
      <c r="EF17" s="14">
        <v>107.3</v>
      </c>
      <c r="EG17" s="14">
        <v>133.15640999999999</v>
      </c>
      <c r="EH17" s="14">
        <v>68.578090000000003</v>
      </c>
      <c r="EI17" s="14">
        <v>38.721910000000001</v>
      </c>
      <c r="EJ17" s="14"/>
      <c r="EK17" s="14"/>
      <c r="EL17" s="14"/>
      <c r="EM17" s="14">
        <v>0</v>
      </c>
      <c r="EN17" s="14"/>
      <c r="EO17" s="14"/>
      <c r="EP17" s="14"/>
      <c r="EQ17" s="14">
        <v>0</v>
      </c>
      <c r="ER17" s="14"/>
      <c r="ES17" s="14"/>
      <c r="ET17" s="14"/>
      <c r="EU17" s="14">
        <v>0</v>
      </c>
      <c r="EV17" s="14">
        <v>6.5</v>
      </c>
      <c r="EW17" s="14">
        <v>6.39</v>
      </c>
      <c r="EX17" s="14">
        <v>6.39</v>
      </c>
      <c r="EY17" s="14">
        <v>0.11</v>
      </c>
      <c r="EZ17" s="14">
        <v>170.3</v>
      </c>
      <c r="FA17" s="14">
        <v>165.60344000000001</v>
      </c>
      <c r="FB17" s="14">
        <v>164.61955</v>
      </c>
      <c r="FC17" s="14">
        <v>5.6804500000000004</v>
      </c>
      <c r="FD17" s="14">
        <v>35.200000000000003</v>
      </c>
      <c r="FE17" s="14">
        <v>43.711199999999998</v>
      </c>
      <c r="FF17" s="14">
        <v>51.900460000000002</v>
      </c>
      <c r="FG17" s="14">
        <v>-16.70046</v>
      </c>
      <c r="FH17" s="14">
        <v>123.7</v>
      </c>
      <c r="FI17" s="14">
        <v>128.31246999999999</v>
      </c>
      <c r="FJ17" s="14">
        <v>139.60211000000001</v>
      </c>
      <c r="FK17" s="14">
        <v>-15.90211</v>
      </c>
      <c r="FL17" s="14">
        <v>20.6</v>
      </c>
      <c r="FM17" s="14">
        <v>22.625250000000001</v>
      </c>
      <c r="FN17" s="14">
        <v>22.625250000000001</v>
      </c>
      <c r="FO17" s="14">
        <v>-2.0252500000000002</v>
      </c>
      <c r="FP17" s="14">
        <v>18.399999999999999</v>
      </c>
      <c r="FQ17" s="14">
        <v>19.192229999999999</v>
      </c>
      <c r="FR17" s="14">
        <v>17.210889999999999</v>
      </c>
      <c r="FS17" s="14">
        <v>1.1891099999999999</v>
      </c>
      <c r="FT17" s="14">
        <v>18.8</v>
      </c>
      <c r="FU17" s="14">
        <v>17.961169999999999</v>
      </c>
      <c r="FV17" s="14">
        <v>17.961169999999999</v>
      </c>
      <c r="FW17" s="14">
        <v>0.83882999999999996</v>
      </c>
      <c r="FX17" s="14">
        <v>69.599999999999994</v>
      </c>
      <c r="FY17" s="14">
        <v>75.402019999999993</v>
      </c>
      <c r="FZ17" s="14">
        <v>81.965199999999996</v>
      </c>
      <c r="GA17" s="14">
        <v>-12.3652</v>
      </c>
      <c r="GB17" s="14">
        <v>181.5</v>
      </c>
      <c r="GC17" s="14">
        <v>184.91498000000001</v>
      </c>
      <c r="GD17" s="14">
        <v>184.91498000000001</v>
      </c>
      <c r="GE17" s="14">
        <v>-3.4149799999999999</v>
      </c>
      <c r="GF17" s="14">
        <v>181.9</v>
      </c>
      <c r="GG17" s="14">
        <v>184.91498000000001</v>
      </c>
      <c r="GH17" s="14">
        <v>184.91498000000001</v>
      </c>
      <c r="GI17" s="14">
        <v>-3.01498</v>
      </c>
      <c r="GJ17" s="14">
        <v>182.2</v>
      </c>
      <c r="GK17" s="14">
        <v>185.47028</v>
      </c>
      <c r="GL17" s="14">
        <v>185.47028</v>
      </c>
      <c r="GM17" s="14">
        <v>-3.2702800000000001</v>
      </c>
      <c r="GN17" s="14">
        <v>107.9</v>
      </c>
      <c r="GO17" s="14">
        <v>100.51593</v>
      </c>
      <c r="GP17" s="14">
        <v>60.550049999999999</v>
      </c>
      <c r="GQ17" s="14">
        <v>47.34995</v>
      </c>
      <c r="GR17" s="14">
        <v>7.1</v>
      </c>
      <c r="GS17" s="14">
        <v>7.7468599999999999</v>
      </c>
      <c r="GT17" s="14">
        <v>7.7468599999999999</v>
      </c>
      <c r="GU17" s="14">
        <v>-0.64685999999999999</v>
      </c>
      <c r="GV17" s="14">
        <v>9</v>
      </c>
      <c r="GW17" s="14">
        <v>8.1271900000000006</v>
      </c>
      <c r="GX17" s="14">
        <v>8.1271900000000006</v>
      </c>
      <c r="GY17" s="14">
        <v>0.87280999999999997</v>
      </c>
      <c r="GZ17" s="14">
        <v>30.8</v>
      </c>
      <c r="HA17" s="14">
        <v>29.546500000000002</v>
      </c>
      <c r="HB17" s="14">
        <v>30.784700000000001</v>
      </c>
      <c r="HC17" s="14">
        <v>1.5299999999999999E-2</v>
      </c>
      <c r="HD17" s="14">
        <v>45</v>
      </c>
      <c r="HE17" s="14">
        <v>44.060189999999999</v>
      </c>
      <c r="HF17" s="14">
        <v>44.060189999999999</v>
      </c>
      <c r="HG17" s="14">
        <v>0.93981000000000003</v>
      </c>
      <c r="HH17" s="14">
        <v>1.9</v>
      </c>
      <c r="HI17" s="14">
        <v>1.97359</v>
      </c>
      <c r="HJ17" s="14">
        <v>1.97359</v>
      </c>
      <c r="HK17" s="14">
        <v>-7.3590000000000003E-2</v>
      </c>
      <c r="HL17" s="14">
        <v>12.3</v>
      </c>
      <c r="HM17" s="14">
        <v>13.33126</v>
      </c>
      <c r="HN17" s="14">
        <v>13.33126</v>
      </c>
      <c r="HO17" s="14">
        <v>-1.0312600000000001</v>
      </c>
      <c r="HP17" s="14">
        <v>85.3</v>
      </c>
      <c r="HQ17" s="14">
        <v>77.643739999999994</v>
      </c>
      <c r="HR17" s="14">
        <v>90.758330000000001</v>
      </c>
      <c r="HS17" s="14">
        <v>-5.4583300000000001</v>
      </c>
      <c r="HT17" s="14"/>
      <c r="HU17" s="14"/>
      <c r="HV17" s="14"/>
      <c r="HW17" s="14">
        <v>0</v>
      </c>
      <c r="HX17" s="14"/>
      <c r="HY17" s="14"/>
      <c r="HZ17" s="14"/>
      <c r="IA17" s="14">
        <v>0</v>
      </c>
      <c r="IB17" s="14">
        <v>72.900000000000006</v>
      </c>
      <c r="IC17" s="14">
        <v>78.609909999999999</v>
      </c>
      <c r="ID17" s="14">
        <v>83.475300000000004</v>
      </c>
      <c r="IE17" s="14">
        <v>-10.5753</v>
      </c>
      <c r="IF17" s="14"/>
      <c r="IG17" s="14"/>
      <c r="IH17" s="14"/>
      <c r="II17" s="14">
        <v>0</v>
      </c>
      <c r="IJ17" s="14"/>
      <c r="IK17" s="14"/>
      <c r="IL17" s="14"/>
      <c r="IM17" s="14">
        <v>0</v>
      </c>
      <c r="IN17" s="14">
        <v>47.5</v>
      </c>
      <c r="IO17" s="14"/>
      <c r="IP17" s="14"/>
      <c r="IQ17" s="14">
        <v>47.5</v>
      </c>
      <c r="IR17" s="14"/>
      <c r="IS17" s="14"/>
      <c r="IT17" s="14"/>
      <c r="IU17" s="14">
        <v>0</v>
      </c>
      <c r="IV17" s="14"/>
      <c r="IW17" s="14"/>
      <c r="IX17" s="14"/>
      <c r="IY17" s="14">
        <v>0</v>
      </c>
      <c r="IZ17" s="14"/>
      <c r="JA17" s="14"/>
      <c r="JB17" s="14"/>
      <c r="JC17" s="14">
        <v>0</v>
      </c>
      <c r="JD17" s="14">
        <v>91.4</v>
      </c>
      <c r="JE17" s="14">
        <v>91.327089999999998</v>
      </c>
      <c r="JF17" s="14">
        <v>42.69923</v>
      </c>
      <c r="JG17" s="14">
        <v>48.700769999999999</v>
      </c>
      <c r="JH17" s="14"/>
      <c r="JI17" s="14"/>
      <c r="JJ17" s="14"/>
      <c r="JK17" s="14">
        <v>0</v>
      </c>
      <c r="JL17" s="14">
        <v>0</v>
      </c>
      <c r="JM17" s="14"/>
      <c r="JN17" s="14"/>
      <c r="JO17" s="14">
        <v>0</v>
      </c>
      <c r="JP17" s="14">
        <v>206.5</v>
      </c>
      <c r="JQ17" s="14">
        <v>196.19228000000001</v>
      </c>
      <c r="JR17" s="14">
        <v>196.19228000000001</v>
      </c>
      <c r="JS17" s="14">
        <v>10.30772</v>
      </c>
      <c r="JT17" s="14">
        <v>86.2</v>
      </c>
      <c r="JU17" s="14">
        <v>98.390720000000002</v>
      </c>
      <c r="JV17" s="14">
        <v>98.390720000000002</v>
      </c>
      <c r="JW17" s="14">
        <v>-12.190720000000001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4.3</v>
      </c>
      <c r="LE17" s="14">
        <v>4.0125900000000003</v>
      </c>
      <c r="LF17" s="14">
        <v>4.0125900000000003</v>
      </c>
      <c r="LG17" s="14">
        <v>0.28741</v>
      </c>
      <c r="LH17" s="14">
        <v>205</v>
      </c>
      <c r="LI17" s="14">
        <v>181.57669999999999</v>
      </c>
      <c r="LJ17" s="14">
        <v>135.27423999999999</v>
      </c>
      <c r="LK17" s="14">
        <v>69.725759999999994</v>
      </c>
      <c r="LL17" s="14">
        <v>118.7</v>
      </c>
      <c r="LM17" s="14">
        <v>119.75131</v>
      </c>
      <c r="LN17" s="14">
        <v>92.650419999999997</v>
      </c>
      <c r="LO17" s="14">
        <v>26.049579999999999</v>
      </c>
      <c r="LP17" s="14">
        <v>63.1</v>
      </c>
      <c r="LQ17" s="14">
        <v>67.133979999999994</v>
      </c>
      <c r="LR17" s="14">
        <v>67.133979999999994</v>
      </c>
      <c r="LS17" s="14">
        <v>-4.0339799999999997</v>
      </c>
      <c r="LT17" s="14"/>
      <c r="LU17" s="14"/>
      <c r="LV17" s="14"/>
      <c r="LW17" s="14">
        <v>0</v>
      </c>
      <c r="LX17" s="14">
        <v>30.2</v>
      </c>
      <c r="LY17" s="14">
        <v>29.951460000000001</v>
      </c>
      <c r="LZ17" s="14">
        <v>29.951460000000001</v>
      </c>
      <c r="MA17" s="14">
        <v>0.24854000000000001</v>
      </c>
      <c r="MB17" s="14"/>
      <c r="MC17" s="14"/>
      <c r="MD17" s="14"/>
      <c r="ME17" s="14">
        <v>0</v>
      </c>
      <c r="MF17" s="14"/>
      <c r="MG17" s="14"/>
      <c r="MH17" s="14"/>
      <c r="MI17" s="14">
        <v>0</v>
      </c>
      <c r="MJ17" s="14"/>
      <c r="MK17" s="14"/>
      <c r="ML17" s="14"/>
      <c r="MM17" s="14">
        <v>0</v>
      </c>
      <c r="MN17" s="14">
        <v>101.8</v>
      </c>
      <c r="MO17" s="14">
        <v>113.553</v>
      </c>
      <c r="MP17" s="14">
        <v>113.553</v>
      </c>
      <c r="MQ17" s="14">
        <v>-11.753</v>
      </c>
      <c r="MR17" s="14">
        <v>101.8</v>
      </c>
      <c r="MS17" s="14">
        <v>113.553</v>
      </c>
      <c r="MT17" s="14">
        <v>113.553</v>
      </c>
      <c r="MU17" s="14">
        <v>-11.753</v>
      </c>
      <c r="MV17" s="14">
        <v>117.2</v>
      </c>
      <c r="MW17" s="14">
        <v>113.89400000000001</v>
      </c>
      <c r="MX17" s="14">
        <v>113.89400000000001</v>
      </c>
      <c r="MY17" s="14">
        <v>3.306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42.6</v>
      </c>
      <c r="OG17" s="14">
        <v>72.03</v>
      </c>
      <c r="OH17" s="14">
        <v>72.03</v>
      </c>
      <c r="OI17" s="14">
        <v>-29.43</v>
      </c>
      <c r="OJ17" s="14">
        <v>0</v>
      </c>
      <c r="OK17" s="14"/>
      <c r="OL17" s="14"/>
      <c r="OM17" s="14">
        <v>0</v>
      </c>
      <c r="ON17" s="14">
        <v>6.2</v>
      </c>
      <c r="OO17" s="14">
        <v>9.4309999999999992</v>
      </c>
      <c r="OP17" s="14">
        <v>9.4309999999999992</v>
      </c>
      <c r="OQ17" s="14">
        <v>-3.2309999999999999</v>
      </c>
      <c r="OR17" s="14">
        <v>0</v>
      </c>
      <c r="OS17" s="14"/>
      <c r="OT17" s="14"/>
      <c r="OU17" s="14">
        <v>0</v>
      </c>
      <c r="OV17" s="14">
        <v>20</v>
      </c>
      <c r="OW17" s="14">
        <v>17.475729999999999</v>
      </c>
      <c r="OX17" s="14">
        <v>17.475729999999999</v>
      </c>
      <c r="OY17" s="14">
        <v>2.52427</v>
      </c>
      <c r="OZ17" s="14">
        <v>0</v>
      </c>
      <c r="PA17" s="14">
        <v>19.40155</v>
      </c>
      <c r="PB17" s="14">
        <v>19.40155</v>
      </c>
      <c r="PC17" s="14">
        <v>-19.40155</v>
      </c>
      <c r="PD17" s="14">
        <v>10</v>
      </c>
      <c r="PE17" s="14">
        <v>9.9830000000000005</v>
      </c>
      <c r="PF17" s="14">
        <v>9.9830000000000005</v>
      </c>
      <c r="PG17" s="14">
        <v>1.7000000000000001E-2</v>
      </c>
      <c r="PH17" s="14"/>
      <c r="PI17" s="14"/>
      <c r="PJ17" s="14"/>
      <c r="PK17" s="14">
        <v>0</v>
      </c>
      <c r="PL17" s="14">
        <v>0</v>
      </c>
      <c r="PM17" s="14"/>
      <c r="PN17" s="14"/>
      <c r="PO17" s="14">
        <v>0</v>
      </c>
      <c r="PP17" s="14">
        <v>0.9</v>
      </c>
      <c r="PQ17" s="14">
        <v>1</v>
      </c>
      <c r="PR17" s="14">
        <v>1</v>
      </c>
      <c r="PS17" s="14">
        <v>-0.1</v>
      </c>
      <c r="PT17" s="14">
        <v>3.6</v>
      </c>
      <c r="PU17" s="14">
        <v>3.5</v>
      </c>
      <c r="PV17" s="14">
        <v>3.5</v>
      </c>
      <c r="PW17" s="14">
        <v>0.1</v>
      </c>
      <c r="PX17" s="14">
        <v>3.2</v>
      </c>
      <c r="PY17" s="14">
        <v>3.2</v>
      </c>
      <c r="PZ17" s="14">
        <v>3.2</v>
      </c>
      <c r="QA17" s="14">
        <v>0</v>
      </c>
      <c r="QB17" s="14"/>
      <c r="QC17" s="14"/>
      <c r="QD17" s="14"/>
      <c r="QE17" s="14">
        <v>0</v>
      </c>
      <c r="QF17" s="14"/>
      <c r="QG17" s="14"/>
      <c r="QH17" s="14"/>
      <c r="QI17" s="14">
        <v>0</v>
      </c>
      <c r="QJ17" s="14">
        <v>18.899999999999999</v>
      </c>
      <c r="QK17" s="14">
        <v>17.475729999999999</v>
      </c>
      <c r="QL17" s="14">
        <v>17.475729999999999</v>
      </c>
      <c r="QM17" s="14">
        <v>1.4242699999999999</v>
      </c>
      <c r="QN17" s="14">
        <v>3.5</v>
      </c>
      <c r="QO17" s="14">
        <v>3.4</v>
      </c>
      <c r="QP17" s="14">
        <v>3.4</v>
      </c>
      <c r="QQ17" s="14">
        <v>0.1</v>
      </c>
      <c r="QR17" s="14">
        <v>18.600000000000001</v>
      </c>
      <c r="QS17" s="14">
        <v>17.961169999999999</v>
      </c>
      <c r="QT17" s="14">
        <v>17.961169999999999</v>
      </c>
      <c r="QU17" s="14">
        <v>0.63883000000000001</v>
      </c>
      <c r="QV17" s="14">
        <v>0</v>
      </c>
      <c r="QW17" s="14"/>
      <c r="QX17" s="14"/>
      <c r="QY17" s="14">
        <v>0</v>
      </c>
      <c r="QZ17" s="14">
        <v>0</v>
      </c>
      <c r="RA17" s="14"/>
      <c r="RB17" s="14"/>
      <c r="RC17" s="14">
        <v>0</v>
      </c>
      <c r="RD17" s="14">
        <v>17.100000000000001</v>
      </c>
      <c r="RE17" s="14">
        <v>20.978999999999999</v>
      </c>
      <c r="RF17" s="14">
        <v>20.978999999999999</v>
      </c>
      <c r="RG17" s="14">
        <v>-3.879</v>
      </c>
      <c r="RH17" s="14">
        <v>33.6</v>
      </c>
      <c r="RI17" s="14">
        <v>51.036999999999999</v>
      </c>
      <c r="RJ17" s="14">
        <v>51.036999999999999</v>
      </c>
      <c r="RK17" s="14">
        <v>-17.437000000000001</v>
      </c>
      <c r="RL17" s="14">
        <v>0</v>
      </c>
      <c r="RM17" s="14"/>
      <c r="RN17" s="14"/>
      <c r="RO17" s="14">
        <v>0</v>
      </c>
      <c r="RP17" s="14">
        <v>3.3</v>
      </c>
      <c r="RQ17" s="14">
        <v>3.4590000000000001</v>
      </c>
      <c r="RR17" s="14">
        <v>3.4590000000000001</v>
      </c>
      <c r="RS17" s="14">
        <v>-0.159</v>
      </c>
      <c r="RT17" s="14">
        <v>18.8</v>
      </c>
      <c r="RU17" s="14">
        <v>18.18308</v>
      </c>
      <c r="RV17" s="14">
        <v>19.308489999999999</v>
      </c>
      <c r="RW17" s="14">
        <v>-0.50849</v>
      </c>
      <c r="RX17" s="14">
        <v>2.9</v>
      </c>
      <c r="RY17" s="14">
        <v>2</v>
      </c>
      <c r="RZ17" s="14">
        <v>2</v>
      </c>
      <c r="SA17" s="14">
        <v>0.9</v>
      </c>
      <c r="SB17" s="14"/>
      <c r="SC17" s="14"/>
      <c r="SD17" s="14">
        <v>0.4</v>
      </c>
      <c r="SE17" s="14">
        <v>-0.4</v>
      </c>
      <c r="SF17" s="14">
        <v>9</v>
      </c>
      <c r="SG17" s="14">
        <v>9.3000000000000007</v>
      </c>
      <c r="SH17" s="14">
        <v>9.3000000000000007</v>
      </c>
      <c r="SI17" s="14">
        <v>-0.3</v>
      </c>
      <c r="SJ17" s="14">
        <v>9.1</v>
      </c>
      <c r="SK17" s="14">
        <v>7.8</v>
      </c>
      <c r="SL17" s="14">
        <v>7.8</v>
      </c>
      <c r="SM17" s="14">
        <v>1.3</v>
      </c>
      <c r="SN17" s="14">
        <v>10</v>
      </c>
      <c r="SO17" s="14">
        <v>10.67961</v>
      </c>
      <c r="SP17" s="14">
        <v>10.67961</v>
      </c>
      <c r="SQ17" s="14">
        <v>-0.67961000000000005</v>
      </c>
      <c r="SR17" s="14">
        <v>13.4</v>
      </c>
      <c r="SS17" s="14">
        <v>13.592230000000001</v>
      </c>
      <c r="ST17" s="14">
        <v>13.592230000000001</v>
      </c>
      <c r="SU17" s="14">
        <v>-0.19223000000000001</v>
      </c>
      <c r="SV17" s="14">
        <v>18.8</v>
      </c>
      <c r="SW17" s="14">
        <v>16.310680000000001</v>
      </c>
      <c r="SX17" s="14">
        <v>16.310680000000001</v>
      </c>
      <c r="SY17" s="14">
        <v>2.4893200000000002</v>
      </c>
      <c r="SZ17" s="14">
        <v>27.3</v>
      </c>
      <c r="TA17" s="14">
        <v>19.43</v>
      </c>
      <c r="TB17" s="14">
        <v>19.43</v>
      </c>
      <c r="TC17" s="14">
        <v>7.87</v>
      </c>
      <c r="TD17" s="14">
        <v>63</v>
      </c>
      <c r="TE17" s="14">
        <v>36.49</v>
      </c>
      <c r="TF17" s="14">
        <v>36.49</v>
      </c>
      <c r="TG17" s="14">
        <v>26.51</v>
      </c>
      <c r="TH17" s="14">
        <v>0</v>
      </c>
      <c r="TI17" s="14"/>
      <c r="TJ17" s="14"/>
      <c r="TK17" s="14">
        <v>0</v>
      </c>
      <c r="TL17" s="14">
        <v>32.6</v>
      </c>
      <c r="TM17" s="14">
        <v>25.547999999999998</v>
      </c>
      <c r="TN17" s="14">
        <v>25.547999999999998</v>
      </c>
      <c r="TO17" s="14">
        <v>7.0519999999999996</v>
      </c>
      <c r="TP17" s="14">
        <v>42.2</v>
      </c>
      <c r="TQ17" s="14">
        <v>46.506999999999998</v>
      </c>
      <c r="TR17" s="14">
        <v>46.506999999999998</v>
      </c>
      <c r="TS17" s="14">
        <v>-4.3070000000000004</v>
      </c>
      <c r="TT17" s="14">
        <v>1.1000000000000001</v>
      </c>
      <c r="TU17" s="14">
        <v>0.85</v>
      </c>
      <c r="TV17" s="14">
        <v>0.85</v>
      </c>
      <c r="TW17" s="14">
        <v>0.25</v>
      </c>
      <c r="TX17" s="14">
        <v>0.8</v>
      </c>
      <c r="TY17" s="14">
        <v>0.97</v>
      </c>
      <c r="TZ17" s="14">
        <v>0.97</v>
      </c>
      <c r="UA17" s="14">
        <v>-0.17</v>
      </c>
      <c r="UB17" s="14">
        <v>19.2</v>
      </c>
      <c r="UC17" s="14">
        <v>5</v>
      </c>
      <c r="UD17" s="14">
        <v>5</v>
      </c>
      <c r="UE17" s="14">
        <v>14.2</v>
      </c>
      <c r="UF17" s="14">
        <v>6</v>
      </c>
      <c r="UG17" s="14">
        <v>8.4</v>
      </c>
      <c r="UH17" s="14">
        <v>8.4</v>
      </c>
      <c r="UI17" s="14">
        <v>-2.4</v>
      </c>
      <c r="UJ17" s="14">
        <v>7.5</v>
      </c>
      <c r="UK17" s="14">
        <v>7</v>
      </c>
      <c r="UL17" s="14">
        <v>7</v>
      </c>
      <c r="UM17" s="14">
        <v>0.5</v>
      </c>
      <c r="UN17" s="14">
        <v>20.399999999999999</v>
      </c>
      <c r="UO17" s="14">
        <v>16.504850000000001</v>
      </c>
      <c r="UP17" s="14">
        <v>16.504850000000001</v>
      </c>
      <c r="UQ17" s="14">
        <v>3.8951500000000001</v>
      </c>
      <c r="UR17" s="14">
        <v>20.399999999999999</v>
      </c>
      <c r="US17" s="14">
        <v>17.475729999999999</v>
      </c>
      <c r="UT17" s="14">
        <v>17.475729999999999</v>
      </c>
      <c r="UU17" s="14">
        <v>2.9242699999999999</v>
      </c>
      <c r="UV17" s="14">
        <v>19</v>
      </c>
      <c r="UW17" s="14">
        <v>17.475729999999999</v>
      </c>
      <c r="UX17" s="14">
        <v>17.475729999999999</v>
      </c>
      <c r="UY17" s="14">
        <v>1.52427</v>
      </c>
      <c r="UZ17" s="14">
        <v>4.0999999999999996</v>
      </c>
      <c r="VA17" s="14">
        <v>4.569</v>
      </c>
      <c r="VB17" s="14">
        <v>4.569</v>
      </c>
      <c r="VC17" s="14">
        <v>-0.46899999999999997</v>
      </c>
      <c r="VD17" s="14">
        <v>0</v>
      </c>
      <c r="VE17" s="14"/>
      <c r="VF17" s="14"/>
      <c r="VG17" s="14">
        <v>0</v>
      </c>
      <c r="VH17" s="14">
        <v>0</v>
      </c>
      <c r="VI17" s="14"/>
      <c r="VJ17" s="14"/>
      <c r="VK17" s="14">
        <v>0</v>
      </c>
      <c r="VL17" s="14">
        <v>0</v>
      </c>
      <c r="VM17" s="14"/>
      <c r="VN17" s="14"/>
      <c r="VO17" s="14">
        <v>0</v>
      </c>
      <c r="VP17" s="14">
        <v>0.6</v>
      </c>
      <c r="VQ17" s="14">
        <v>0.6</v>
      </c>
      <c r="VR17" s="14">
        <v>0.6</v>
      </c>
      <c r="VS17" s="14">
        <v>0</v>
      </c>
      <c r="VT17" s="14">
        <v>2.2999999999999998</v>
      </c>
      <c r="VU17" s="14">
        <v>36</v>
      </c>
      <c r="VV17" s="14">
        <v>36</v>
      </c>
      <c r="VW17" s="14">
        <v>-33.700000000000003</v>
      </c>
      <c r="VX17" s="14">
        <v>0.8</v>
      </c>
      <c r="VY17" s="14">
        <v>33</v>
      </c>
      <c r="VZ17" s="14">
        <v>33</v>
      </c>
      <c r="WA17" s="14">
        <v>-32.200000000000003</v>
      </c>
      <c r="WB17" s="14">
        <v>0</v>
      </c>
      <c r="WC17" s="14"/>
      <c r="WD17" s="14"/>
      <c r="WE17" s="14">
        <v>0</v>
      </c>
      <c r="WF17" s="14">
        <v>1.1000000000000001</v>
      </c>
      <c r="WG17" s="14">
        <v>1.4490000000000001</v>
      </c>
      <c r="WH17" s="14">
        <v>1.4490000000000001</v>
      </c>
      <c r="WI17" s="14">
        <v>-0.34899999999999998</v>
      </c>
      <c r="WJ17" s="14">
        <v>2</v>
      </c>
      <c r="WK17" s="14">
        <v>2.4</v>
      </c>
      <c r="WL17" s="14">
        <v>2.4</v>
      </c>
      <c r="WM17" s="14">
        <v>-0.4</v>
      </c>
      <c r="WN17" s="14">
        <v>2.4</v>
      </c>
      <c r="WO17" s="14">
        <v>2.4</v>
      </c>
      <c r="WP17" s="14">
        <v>2.4</v>
      </c>
      <c r="WQ17" s="14">
        <v>0</v>
      </c>
      <c r="WR17" s="14">
        <v>1.2</v>
      </c>
      <c r="WS17" s="14">
        <v>1.4</v>
      </c>
      <c r="WT17" s="14">
        <v>1.4</v>
      </c>
      <c r="WU17" s="14">
        <v>-0.2</v>
      </c>
      <c r="WV17" s="14">
        <v>0</v>
      </c>
      <c r="WW17" s="14"/>
      <c r="WX17" s="14"/>
      <c r="WY17" s="14">
        <v>0</v>
      </c>
      <c r="WZ17" s="14">
        <v>5.8</v>
      </c>
      <c r="XA17" s="14">
        <v>5.8</v>
      </c>
      <c r="XB17" s="14">
        <v>5.8</v>
      </c>
      <c r="XC17" s="14">
        <v>0</v>
      </c>
      <c r="XD17" s="14">
        <v>19.7</v>
      </c>
      <c r="XE17" s="14">
        <v>18.4466</v>
      </c>
      <c r="XF17" s="14">
        <v>18.4466</v>
      </c>
      <c r="XG17" s="14">
        <v>1.2534000000000001</v>
      </c>
      <c r="XH17" s="14">
        <v>6.8</v>
      </c>
      <c r="XI17" s="14">
        <v>10.8</v>
      </c>
      <c r="XJ17" s="14">
        <v>10.8</v>
      </c>
      <c r="XK17" s="14">
        <v>-4</v>
      </c>
      <c r="XL17" s="14">
        <v>28</v>
      </c>
      <c r="XM17" s="14">
        <v>28</v>
      </c>
      <c r="XN17" s="14">
        <v>28</v>
      </c>
      <c r="XO17" s="14">
        <v>0</v>
      </c>
      <c r="XP17" s="14">
        <v>34.799999999999997</v>
      </c>
      <c r="XQ17" s="14">
        <v>28</v>
      </c>
      <c r="XR17" s="14">
        <v>28</v>
      </c>
      <c r="XS17" s="14">
        <v>6.8</v>
      </c>
      <c r="XT17" s="14">
        <v>15.2</v>
      </c>
      <c r="XU17" s="14">
        <v>14</v>
      </c>
      <c r="XV17" s="14">
        <v>14</v>
      </c>
      <c r="XW17" s="14">
        <v>1.2</v>
      </c>
      <c r="XX17" s="14">
        <v>17.5</v>
      </c>
      <c r="XY17" s="14">
        <v>19</v>
      </c>
      <c r="XZ17" s="14">
        <v>19</v>
      </c>
      <c r="YA17" s="14">
        <v>-1.5</v>
      </c>
      <c r="YB17" s="14">
        <v>8.5</v>
      </c>
      <c r="YC17" s="14">
        <v>8.09</v>
      </c>
      <c r="YD17" s="14">
        <v>8.09</v>
      </c>
      <c r="YE17" s="14">
        <v>0.41</v>
      </c>
      <c r="YF17" s="14">
        <v>11.15</v>
      </c>
      <c r="YG17" s="14">
        <v>11</v>
      </c>
      <c r="YH17" s="14">
        <v>11</v>
      </c>
      <c r="YI17" s="14">
        <v>0.15</v>
      </c>
    </row>
    <row r="18" spans="1:659" ht="24" customHeight="1" x14ac:dyDescent="0.25">
      <c r="A18" s="1"/>
      <c r="B18" s="16" t="s">
        <v>110</v>
      </c>
      <c r="C18" s="16" t="s">
        <v>961</v>
      </c>
      <c r="D18" s="17">
        <v>202.6</v>
      </c>
      <c r="E18" s="17">
        <v>183.56493</v>
      </c>
      <c r="F18" s="17">
        <v>203.20388</v>
      </c>
      <c r="G18" s="17">
        <v>-0.60387999999999997</v>
      </c>
      <c r="H18" s="17">
        <v>600.4</v>
      </c>
      <c r="I18" s="17">
        <v>602.27630999999997</v>
      </c>
      <c r="J18" s="17">
        <v>635.02589999999998</v>
      </c>
      <c r="K18" s="17">
        <v>-34.625900000000001</v>
      </c>
      <c r="L18" s="17">
        <v>204.3</v>
      </c>
      <c r="M18" s="17">
        <v>195.93118999999999</v>
      </c>
      <c r="N18" s="17">
        <v>206.58520999999999</v>
      </c>
      <c r="O18" s="17">
        <v>-2.2852100000000002</v>
      </c>
      <c r="P18" s="17"/>
      <c r="Q18" s="17"/>
      <c r="R18" s="17"/>
      <c r="S18" s="17">
        <v>0</v>
      </c>
      <c r="T18" s="17"/>
      <c r="U18" s="17"/>
      <c r="V18" s="17"/>
      <c r="W18" s="17">
        <v>0</v>
      </c>
      <c r="X18" s="17">
        <v>89.8</v>
      </c>
      <c r="Y18" s="17">
        <v>91.778639999999996</v>
      </c>
      <c r="Z18" s="17">
        <v>91.778639999999996</v>
      </c>
      <c r="AA18" s="17">
        <v>-1.97864</v>
      </c>
      <c r="AB18" s="17">
        <v>192.9</v>
      </c>
      <c r="AC18" s="17">
        <v>185.0121</v>
      </c>
      <c r="AD18" s="17">
        <v>201.98472000000001</v>
      </c>
      <c r="AE18" s="17">
        <v>-9.0847200000000008</v>
      </c>
      <c r="AF18" s="17"/>
      <c r="AG18" s="17"/>
      <c r="AH18" s="17"/>
      <c r="AI18" s="17">
        <v>0</v>
      </c>
      <c r="AJ18" s="17"/>
      <c r="AK18" s="17"/>
      <c r="AL18" s="17"/>
      <c r="AM18" s="17">
        <v>0</v>
      </c>
      <c r="AN18" s="17">
        <v>161.80000000000001</v>
      </c>
      <c r="AO18" s="17">
        <v>185.55706000000001</v>
      </c>
      <c r="AP18" s="17">
        <v>151.50788</v>
      </c>
      <c r="AQ18" s="17">
        <v>10.292120000000001</v>
      </c>
      <c r="AR18" s="17">
        <v>161.80000000000001</v>
      </c>
      <c r="AS18" s="17">
        <v>185.55706000000001</v>
      </c>
      <c r="AT18" s="17">
        <v>151.50788</v>
      </c>
      <c r="AU18" s="17">
        <v>10.292120000000001</v>
      </c>
      <c r="AV18" s="17">
        <v>161.4</v>
      </c>
      <c r="AW18" s="17">
        <v>185.55706000000001</v>
      </c>
      <c r="AX18" s="17">
        <v>151.50788</v>
      </c>
      <c r="AY18" s="17">
        <v>9.8921200000000002</v>
      </c>
      <c r="AZ18" s="17">
        <v>253.8</v>
      </c>
      <c r="BA18" s="17">
        <v>279.17142999999999</v>
      </c>
      <c r="BB18" s="17">
        <v>227.94427999999999</v>
      </c>
      <c r="BC18" s="17">
        <v>25.855720000000002</v>
      </c>
      <c r="BD18" s="17"/>
      <c r="BE18" s="17"/>
      <c r="BF18" s="17"/>
      <c r="BG18" s="17">
        <v>0</v>
      </c>
      <c r="BH18" s="17"/>
      <c r="BI18" s="17"/>
      <c r="BJ18" s="17"/>
      <c r="BK18" s="17">
        <v>0</v>
      </c>
      <c r="BL18" s="17">
        <v>341.1</v>
      </c>
      <c r="BM18" s="17">
        <v>275.67693000000003</v>
      </c>
      <c r="BN18" s="17">
        <v>370.61583999999999</v>
      </c>
      <c r="BO18" s="17">
        <v>-29.515840000000001</v>
      </c>
      <c r="BP18" s="17">
        <v>4.4000000000000004</v>
      </c>
      <c r="BQ18" s="17">
        <v>5.4625000000000004</v>
      </c>
      <c r="BR18" s="17">
        <v>5.4625000000000004</v>
      </c>
      <c r="BS18" s="17">
        <v>-1.0625</v>
      </c>
      <c r="BT18" s="17"/>
      <c r="BU18" s="17"/>
      <c r="BV18" s="17"/>
      <c r="BW18" s="17">
        <v>0</v>
      </c>
      <c r="BX18" s="17"/>
      <c r="BY18" s="17"/>
      <c r="BZ18" s="17"/>
      <c r="CA18" s="17">
        <v>0</v>
      </c>
      <c r="CB18" s="17"/>
      <c r="CC18" s="17"/>
      <c r="CD18" s="17"/>
      <c r="CE18" s="17">
        <v>0</v>
      </c>
      <c r="CF18" s="17"/>
      <c r="CG18" s="17"/>
      <c r="CH18" s="17"/>
      <c r="CI18" s="17">
        <v>0</v>
      </c>
      <c r="CJ18" s="17">
        <v>133.4</v>
      </c>
      <c r="CK18" s="17">
        <v>137.98835</v>
      </c>
      <c r="CL18" s="17">
        <v>149.99921000000001</v>
      </c>
      <c r="CM18" s="17">
        <v>-16.599209999999999</v>
      </c>
      <c r="CN18" s="17">
        <v>7</v>
      </c>
      <c r="CO18" s="17">
        <v>5.1333399999999996</v>
      </c>
      <c r="CP18" s="17">
        <v>5.1333399999999996</v>
      </c>
      <c r="CQ18" s="17">
        <v>1.86666</v>
      </c>
      <c r="CR18" s="17">
        <v>6</v>
      </c>
      <c r="CS18" s="17">
        <v>2.8177599999999998</v>
      </c>
      <c r="CT18" s="17">
        <v>2.8177599999999998</v>
      </c>
      <c r="CU18" s="17">
        <v>3.1822400000000002</v>
      </c>
      <c r="CV18" s="17"/>
      <c r="CW18" s="17"/>
      <c r="CX18" s="17"/>
      <c r="CY18" s="17">
        <v>0</v>
      </c>
      <c r="CZ18" s="17">
        <v>6.9</v>
      </c>
      <c r="DA18" s="17">
        <v>6.8787000000000003</v>
      </c>
      <c r="DB18" s="17">
        <v>6.8787000000000003</v>
      </c>
      <c r="DC18" s="17">
        <v>2.1299999999999999E-2</v>
      </c>
      <c r="DD18" s="17">
        <v>13.8</v>
      </c>
      <c r="DE18" s="17">
        <v>14.919420000000001</v>
      </c>
      <c r="DF18" s="17">
        <v>14.919420000000001</v>
      </c>
      <c r="DG18" s="17">
        <v>-1.1194200000000001</v>
      </c>
      <c r="DH18" s="17">
        <v>79.900000000000006</v>
      </c>
      <c r="DI18" s="17">
        <v>50</v>
      </c>
      <c r="DJ18" s="17">
        <v>81.70899</v>
      </c>
      <c r="DK18" s="17">
        <v>-1.8089900000000001</v>
      </c>
      <c r="DL18" s="17"/>
      <c r="DM18" s="17"/>
      <c r="DN18" s="17"/>
      <c r="DO18" s="17">
        <v>0</v>
      </c>
      <c r="DP18" s="17"/>
      <c r="DQ18" s="17"/>
      <c r="DR18" s="17"/>
      <c r="DS18" s="17">
        <v>0</v>
      </c>
      <c r="DT18" s="17"/>
      <c r="DU18" s="17"/>
      <c r="DV18" s="17"/>
      <c r="DW18" s="17">
        <v>0</v>
      </c>
      <c r="DX18" s="17"/>
      <c r="DY18" s="17"/>
      <c r="DZ18" s="17"/>
      <c r="EA18" s="17">
        <v>0</v>
      </c>
      <c r="EB18" s="17">
        <v>110</v>
      </c>
      <c r="EC18" s="17">
        <v>112.35728</v>
      </c>
      <c r="ED18" s="17">
        <v>106.74145</v>
      </c>
      <c r="EE18" s="17">
        <v>3.2585500000000001</v>
      </c>
      <c r="EF18" s="17">
        <v>104.3</v>
      </c>
      <c r="EG18" s="17">
        <v>127.46653000000001</v>
      </c>
      <c r="EH18" s="17">
        <v>47.628529999999998</v>
      </c>
      <c r="EI18" s="17">
        <v>56.671469999999999</v>
      </c>
      <c r="EJ18" s="17"/>
      <c r="EK18" s="17"/>
      <c r="EL18" s="17"/>
      <c r="EM18" s="17">
        <v>0</v>
      </c>
      <c r="EN18" s="17"/>
      <c r="EO18" s="17"/>
      <c r="EP18" s="17"/>
      <c r="EQ18" s="17">
        <v>0</v>
      </c>
      <c r="ER18" s="17"/>
      <c r="ES18" s="17"/>
      <c r="ET18" s="17"/>
      <c r="EU18" s="17">
        <v>0</v>
      </c>
      <c r="EV18" s="17">
        <v>6.5</v>
      </c>
      <c r="EW18" s="17">
        <v>6.39</v>
      </c>
      <c r="EX18" s="17">
        <v>6.39</v>
      </c>
      <c r="EY18" s="17">
        <v>0.11</v>
      </c>
      <c r="EZ18" s="17">
        <v>169.5</v>
      </c>
      <c r="FA18" s="17">
        <v>165.48106000000001</v>
      </c>
      <c r="FB18" s="17">
        <v>164.55855</v>
      </c>
      <c r="FC18" s="17">
        <v>4.9414499999999997</v>
      </c>
      <c r="FD18" s="17">
        <v>38.6</v>
      </c>
      <c r="FE18" s="17">
        <v>43.711199999999998</v>
      </c>
      <c r="FF18" s="17">
        <v>51.900460000000002</v>
      </c>
      <c r="FG18" s="17">
        <v>-13.300459999999999</v>
      </c>
      <c r="FH18" s="17">
        <v>118.6</v>
      </c>
      <c r="FI18" s="17">
        <v>128.31246999999999</v>
      </c>
      <c r="FJ18" s="17">
        <v>138.35086999999999</v>
      </c>
      <c r="FK18" s="17">
        <v>-19.750869999999999</v>
      </c>
      <c r="FL18" s="17">
        <v>22.3</v>
      </c>
      <c r="FM18" s="17">
        <v>22.625250000000001</v>
      </c>
      <c r="FN18" s="17">
        <v>22.625250000000001</v>
      </c>
      <c r="FO18" s="17">
        <v>-0.32524999999999998</v>
      </c>
      <c r="FP18" s="17">
        <v>18.2</v>
      </c>
      <c r="FQ18" s="17">
        <v>19.192229999999999</v>
      </c>
      <c r="FR18" s="17">
        <v>17.210889999999999</v>
      </c>
      <c r="FS18" s="17">
        <v>0.98911000000000004</v>
      </c>
      <c r="FT18" s="17">
        <v>18.8</v>
      </c>
      <c r="FU18" s="17">
        <v>17.961169999999999</v>
      </c>
      <c r="FV18" s="17">
        <v>17.961169999999999</v>
      </c>
      <c r="FW18" s="17">
        <v>0.83882999999999996</v>
      </c>
      <c r="FX18" s="17">
        <v>67.099999999999994</v>
      </c>
      <c r="FY18" s="17">
        <v>75.402019999999993</v>
      </c>
      <c r="FZ18" s="17">
        <v>81.965199999999996</v>
      </c>
      <c r="GA18" s="17">
        <v>-14.8652</v>
      </c>
      <c r="GB18" s="17">
        <v>180.8</v>
      </c>
      <c r="GC18" s="17">
        <v>184.91498000000001</v>
      </c>
      <c r="GD18" s="17">
        <v>184.91498000000001</v>
      </c>
      <c r="GE18" s="17">
        <v>-4.1149800000000001</v>
      </c>
      <c r="GF18" s="17">
        <v>180.8</v>
      </c>
      <c r="GG18" s="17">
        <v>184.91498000000001</v>
      </c>
      <c r="GH18" s="17">
        <v>184.91498000000001</v>
      </c>
      <c r="GI18" s="17">
        <v>-4.1149800000000001</v>
      </c>
      <c r="GJ18" s="17">
        <v>182.2</v>
      </c>
      <c r="GK18" s="17">
        <v>185.47028</v>
      </c>
      <c r="GL18" s="17">
        <v>185.47028</v>
      </c>
      <c r="GM18" s="17">
        <v>-3.2702800000000001</v>
      </c>
      <c r="GN18" s="17">
        <v>107.1</v>
      </c>
      <c r="GO18" s="17">
        <v>100.43767</v>
      </c>
      <c r="GP18" s="17">
        <v>60.536340000000003</v>
      </c>
      <c r="GQ18" s="17">
        <v>46.563659999999999</v>
      </c>
      <c r="GR18" s="17">
        <v>7</v>
      </c>
      <c r="GS18" s="17">
        <v>7.7468599999999999</v>
      </c>
      <c r="GT18" s="17">
        <v>7.7468599999999999</v>
      </c>
      <c r="GU18" s="17">
        <v>-0.74685999999999997</v>
      </c>
      <c r="GV18" s="17">
        <v>9.1999999999999993</v>
      </c>
      <c r="GW18" s="17">
        <v>8.1271900000000006</v>
      </c>
      <c r="GX18" s="17">
        <v>8.1271900000000006</v>
      </c>
      <c r="GY18" s="17">
        <v>1.07281</v>
      </c>
      <c r="GZ18" s="17">
        <v>26.9</v>
      </c>
      <c r="HA18" s="17">
        <v>27.670359999999999</v>
      </c>
      <c r="HB18" s="17">
        <v>28.31427</v>
      </c>
      <c r="HC18" s="17">
        <v>-1.4142699999999999</v>
      </c>
      <c r="HD18" s="17">
        <v>44.7</v>
      </c>
      <c r="HE18" s="17">
        <v>44.060189999999999</v>
      </c>
      <c r="HF18" s="17">
        <v>44.060189999999999</v>
      </c>
      <c r="HG18" s="17">
        <v>0.63980999999999999</v>
      </c>
      <c r="HH18" s="17">
        <v>1.9</v>
      </c>
      <c r="HI18" s="17">
        <v>1.97359</v>
      </c>
      <c r="HJ18" s="17">
        <v>1.97359</v>
      </c>
      <c r="HK18" s="17">
        <v>-7.3590000000000003E-2</v>
      </c>
      <c r="HL18" s="17">
        <v>11.8</v>
      </c>
      <c r="HM18" s="17">
        <v>13.33126</v>
      </c>
      <c r="HN18" s="17">
        <v>13.33126</v>
      </c>
      <c r="HO18" s="17">
        <v>-1.5312600000000001</v>
      </c>
      <c r="HP18" s="17">
        <v>82.7</v>
      </c>
      <c r="HQ18" s="17">
        <v>77.353179999999995</v>
      </c>
      <c r="HR18" s="17">
        <v>90.493700000000004</v>
      </c>
      <c r="HS18" s="17">
        <v>-7.7937000000000003</v>
      </c>
      <c r="HT18" s="17"/>
      <c r="HU18" s="17"/>
      <c r="HV18" s="17"/>
      <c r="HW18" s="17">
        <v>0</v>
      </c>
      <c r="HX18" s="17"/>
      <c r="HY18" s="17"/>
      <c r="HZ18" s="17"/>
      <c r="IA18" s="17">
        <v>0</v>
      </c>
      <c r="IB18" s="17">
        <v>72.2</v>
      </c>
      <c r="IC18" s="17">
        <v>77.413409999999999</v>
      </c>
      <c r="ID18" s="17">
        <v>82.316749999999999</v>
      </c>
      <c r="IE18" s="17">
        <v>-10.11675</v>
      </c>
      <c r="IF18" s="17"/>
      <c r="IG18" s="17"/>
      <c r="IH18" s="17"/>
      <c r="II18" s="17">
        <v>0</v>
      </c>
      <c r="IJ18" s="17"/>
      <c r="IK18" s="17"/>
      <c r="IL18" s="17"/>
      <c r="IM18" s="17">
        <v>0</v>
      </c>
      <c r="IN18" s="17">
        <v>47.4</v>
      </c>
      <c r="IO18" s="17"/>
      <c r="IP18" s="17"/>
      <c r="IQ18" s="17">
        <v>47.4</v>
      </c>
      <c r="IR18" s="17"/>
      <c r="IS18" s="17"/>
      <c r="IT18" s="17"/>
      <c r="IU18" s="17">
        <v>0</v>
      </c>
      <c r="IV18" s="17"/>
      <c r="IW18" s="17"/>
      <c r="IX18" s="17"/>
      <c r="IY18" s="17">
        <v>0</v>
      </c>
      <c r="IZ18" s="17"/>
      <c r="JA18" s="17"/>
      <c r="JB18" s="17"/>
      <c r="JC18" s="17">
        <v>0</v>
      </c>
      <c r="JD18" s="17">
        <v>91.2</v>
      </c>
      <c r="JE18" s="17">
        <v>91.231859999999998</v>
      </c>
      <c r="JF18" s="17">
        <v>42.682549999999999</v>
      </c>
      <c r="JG18" s="17">
        <v>48.517449999999997</v>
      </c>
      <c r="JH18" s="17"/>
      <c r="JI18" s="17"/>
      <c r="JJ18" s="17"/>
      <c r="JK18" s="17">
        <v>0</v>
      </c>
      <c r="JL18" s="17">
        <v>0</v>
      </c>
      <c r="JM18" s="17"/>
      <c r="JN18" s="17"/>
      <c r="JO18" s="17">
        <v>0</v>
      </c>
      <c r="JP18" s="17">
        <v>208</v>
      </c>
      <c r="JQ18" s="17">
        <v>196.19228000000001</v>
      </c>
      <c r="JR18" s="17">
        <v>196.19228000000001</v>
      </c>
      <c r="JS18" s="17">
        <v>11.80772</v>
      </c>
      <c r="JT18" s="17">
        <v>87</v>
      </c>
      <c r="JU18" s="17">
        <v>98.390720000000002</v>
      </c>
      <c r="JV18" s="17">
        <v>98.390720000000002</v>
      </c>
      <c r="JW18" s="17">
        <v>-11.39072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4.3</v>
      </c>
      <c r="LE18" s="17">
        <v>4.0125900000000003</v>
      </c>
      <c r="LF18" s="17">
        <v>4.0125900000000003</v>
      </c>
      <c r="LG18" s="17">
        <v>0.28741</v>
      </c>
      <c r="LH18" s="17">
        <v>178.9</v>
      </c>
      <c r="LI18" s="17">
        <v>181.57669999999999</v>
      </c>
      <c r="LJ18" s="17">
        <v>134.63174000000001</v>
      </c>
      <c r="LK18" s="17">
        <v>44.268259999999998</v>
      </c>
      <c r="LL18" s="17">
        <v>117.7</v>
      </c>
      <c r="LM18" s="17">
        <v>118.31873</v>
      </c>
      <c r="LN18" s="17">
        <v>92.444640000000007</v>
      </c>
      <c r="LO18" s="17">
        <v>25.25536</v>
      </c>
      <c r="LP18" s="17">
        <v>62.7</v>
      </c>
      <c r="LQ18" s="17">
        <v>67.133979999999994</v>
      </c>
      <c r="LR18" s="17">
        <v>67.133979999999994</v>
      </c>
      <c r="LS18" s="17">
        <v>-4.43398</v>
      </c>
      <c r="LT18" s="17"/>
      <c r="LU18" s="17"/>
      <c r="LV18" s="17"/>
      <c r="LW18" s="17">
        <v>0</v>
      </c>
      <c r="LX18" s="17">
        <v>29.9</v>
      </c>
      <c r="LY18" s="17">
        <v>29.951460000000001</v>
      </c>
      <c r="LZ18" s="17">
        <v>29.951460000000001</v>
      </c>
      <c r="MA18" s="17">
        <v>-5.1459999999999999E-2</v>
      </c>
      <c r="MB18" s="17"/>
      <c r="MC18" s="17"/>
      <c r="MD18" s="17"/>
      <c r="ME18" s="17">
        <v>0</v>
      </c>
      <c r="MF18" s="17"/>
      <c r="MG18" s="17"/>
      <c r="MH18" s="17"/>
      <c r="MI18" s="17">
        <v>0</v>
      </c>
      <c r="MJ18" s="17"/>
      <c r="MK18" s="17"/>
      <c r="ML18" s="17"/>
      <c r="MM18" s="17">
        <v>0</v>
      </c>
      <c r="MN18" s="17">
        <v>147.5</v>
      </c>
      <c r="MO18" s="17">
        <v>113.553</v>
      </c>
      <c r="MP18" s="17">
        <v>113.553</v>
      </c>
      <c r="MQ18" s="17">
        <v>33.947000000000003</v>
      </c>
      <c r="MR18" s="17">
        <v>148.5</v>
      </c>
      <c r="MS18" s="17">
        <v>113.553</v>
      </c>
      <c r="MT18" s="17">
        <v>113.553</v>
      </c>
      <c r="MU18" s="17">
        <v>34.947000000000003</v>
      </c>
      <c r="MV18" s="17">
        <v>145.69999999999999</v>
      </c>
      <c r="MW18" s="17">
        <v>113.89400000000001</v>
      </c>
      <c r="MX18" s="17">
        <v>113.89400000000001</v>
      </c>
      <c r="MY18" s="17">
        <v>31.806000000000001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60.2</v>
      </c>
      <c r="OG18" s="17">
        <v>73.61</v>
      </c>
      <c r="OH18" s="17">
        <v>73.61</v>
      </c>
      <c r="OI18" s="17">
        <v>-13.41</v>
      </c>
      <c r="OJ18" s="17">
        <v>0</v>
      </c>
      <c r="OK18" s="17"/>
      <c r="OL18" s="17">
        <v>1.9E-2</v>
      </c>
      <c r="OM18" s="17">
        <v>-1.9E-2</v>
      </c>
      <c r="ON18" s="17">
        <v>9.3000000000000007</v>
      </c>
      <c r="OO18" s="17">
        <v>9.5060000000000002</v>
      </c>
      <c r="OP18" s="17">
        <v>9.5060000000000002</v>
      </c>
      <c r="OQ18" s="17">
        <v>-0.20599999999999999</v>
      </c>
      <c r="OR18" s="17">
        <v>0</v>
      </c>
      <c r="OS18" s="17"/>
      <c r="OT18" s="17"/>
      <c r="OU18" s="17">
        <v>0</v>
      </c>
      <c r="OV18" s="17">
        <v>20</v>
      </c>
      <c r="OW18" s="17">
        <v>17.475729999999999</v>
      </c>
      <c r="OX18" s="17">
        <v>17.475729999999999</v>
      </c>
      <c r="OY18" s="17">
        <v>2.52427</v>
      </c>
      <c r="OZ18" s="17">
        <v>0</v>
      </c>
      <c r="PA18" s="17">
        <v>19.40155</v>
      </c>
      <c r="PB18" s="17">
        <v>19.40155</v>
      </c>
      <c r="PC18" s="17">
        <v>-19.40155</v>
      </c>
      <c r="PD18" s="17">
        <v>9.9</v>
      </c>
      <c r="PE18" s="17">
        <v>9.9830000000000005</v>
      </c>
      <c r="PF18" s="17">
        <v>9.9830000000000005</v>
      </c>
      <c r="PG18" s="17">
        <v>-8.3000000000000004E-2</v>
      </c>
      <c r="PH18" s="17"/>
      <c r="PI18" s="17"/>
      <c r="PJ18" s="17"/>
      <c r="PK18" s="17">
        <v>0</v>
      </c>
      <c r="PL18" s="17">
        <v>0</v>
      </c>
      <c r="PM18" s="17"/>
      <c r="PN18" s="17"/>
      <c r="PO18" s="17">
        <v>0</v>
      </c>
      <c r="PP18" s="17">
        <v>0.5</v>
      </c>
      <c r="PQ18" s="17">
        <v>1</v>
      </c>
      <c r="PR18" s="17">
        <v>1</v>
      </c>
      <c r="PS18" s="17">
        <v>-0.5</v>
      </c>
      <c r="PT18" s="17">
        <v>3.6</v>
      </c>
      <c r="PU18" s="17">
        <v>3.5</v>
      </c>
      <c r="PV18" s="17">
        <v>3.5</v>
      </c>
      <c r="PW18" s="17">
        <v>0.1</v>
      </c>
      <c r="PX18" s="17">
        <v>3.2</v>
      </c>
      <c r="PY18" s="17">
        <v>3.2</v>
      </c>
      <c r="PZ18" s="17">
        <v>3.2</v>
      </c>
      <c r="QA18" s="17">
        <v>0</v>
      </c>
      <c r="QB18" s="17"/>
      <c r="QC18" s="17"/>
      <c r="QD18" s="17"/>
      <c r="QE18" s="17">
        <v>0</v>
      </c>
      <c r="QF18" s="17"/>
      <c r="QG18" s="17"/>
      <c r="QH18" s="17"/>
      <c r="QI18" s="17">
        <v>0</v>
      </c>
      <c r="QJ18" s="17">
        <v>18.899999999999999</v>
      </c>
      <c r="QK18" s="17">
        <v>17.475729999999999</v>
      </c>
      <c r="QL18" s="17">
        <v>17.475729999999999</v>
      </c>
      <c r="QM18" s="17">
        <v>1.4242699999999999</v>
      </c>
      <c r="QN18" s="17">
        <v>3.5</v>
      </c>
      <c r="QO18" s="17">
        <v>3.4</v>
      </c>
      <c r="QP18" s="17">
        <v>3.4</v>
      </c>
      <c r="QQ18" s="17">
        <v>0.1</v>
      </c>
      <c r="QR18" s="17">
        <v>18.600000000000001</v>
      </c>
      <c r="QS18" s="17">
        <v>17.961169999999999</v>
      </c>
      <c r="QT18" s="17">
        <v>17.961169999999999</v>
      </c>
      <c r="QU18" s="17">
        <v>0.63883000000000001</v>
      </c>
      <c r="QV18" s="17">
        <v>0.1</v>
      </c>
      <c r="QW18" s="17"/>
      <c r="QX18" s="17"/>
      <c r="QY18" s="17">
        <v>0.1</v>
      </c>
      <c r="QZ18" s="17">
        <v>0</v>
      </c>
      <c r="RA18" s="17"/>
      <c r="RB18" s="17">
        <v>2.8000000000000001E-2</v>
      </c>
      <c r="RC18" s="17">
        <v>-2.8000000000000001E-2</v>
      </c>
      <c r="RD18" s="17">
        <v>16.3</v>
      </c>
      <c r="RE18" s="17">
        <v>21.058</v>
      </c>
      <c r="RF18" s="17">
        <v>21.058</v>
      </c>
      <c r="RG18" s="17">
        <v>-4.758</v>
      </c>
      <c r="RH18" s="17">
        <v>31.5</v>
      </c>
      <c r="RI18" s="17">
        <v>52.274999999999999</v>
      </c>
      <c r="RJ18" s="17">
        <v>52.274999999999999</v>
      </c>
      <c r="RK18" s="17">
        <v>-20.774999999999999</v>
      </c>
      <c r="RL18" s="17">
        <v>0</v>
      </c>
      <c r="RM18" s="17"/>
      <c r="RN18" s="17">
        <v>1.7000000000000001E-2</v>
      </c>
      <c r="RO18" s="17">
        <v>-1.7000000000000001E-2</v>
      </c>
      <c r="RP18" s="17">
        <v>3.3</v>
      </c>
      <c r="RQ18" s="17">
        <v>3.4590000000000001</v>
      </c>
      <c r="RR18" s="17">
        <v>3.4590000000000001</v>
      </c>
      <c r="RS18" s="17">
        <v>-0.159</v>
      </c>
      <c r="RT18" s="17">
        <v>18.7</v>
      </c>
      <c r="RU18" s="17">
        <v>17.906320000000001</v>
      </c>
      <c r="RV18" s="17">
        <v>19.040510000000001</v>
      </c>
      <c r="RW18" s="17">
        <v>-0.34050999999999998</v>
      </c>
      <c r="RX18" s="17">
        <v>2.8</v>
      </c>
      <c r="RY18" s="17">
        <v>2</v>
      </c>
      <c r="RZ18" s="17">
        <v>2</v>
      </c>
      <c r="SA18" s="17">
        <v>0.8</v>
      </c>
      <c r="SB18" s="17"/>
      <c r="SC18" s="17"/>
      <c r="SD18" s="17">
        <v>0.4</v>
      </c>
      <c r="SE18" s="17">
        <v>-0.4</v>
      </c>
      <c r="SF18" s="17">
        <v>9</v>
      </c>
      <c r="SG18" s="17">
        <v>9.3000000000000007</v>
      </c>
      <c r="SH18" s="17">
        <v>9.3000000000000007</v>
      </c>
      <c r="SI18" s="17">
        <v>-0.3</v>
      </c>
      <c r="SJ18" s="17">
        <v>9.1</v>
      </c>
      <c r="SK18" s="17">
        <v>7.8</v>
      </c>
      <c r="SL18" s="17">
        <v>7.8</v>
      </c>
      <c r="SM18" s="17">
        <v>1.3</v>
      </c>
      <c r="SN18" s="17">
        <v>9.8000000000000007</v>
      </c>
      <c r="SO18" s="17">
        <v>10.67961</v>
      </c>
      <c r="SP18" s="17">
        <v>10.67961</v>
      </c>
      <c r="SQ18" s="17">
        <v>-0.87961</v>
      </c>
      <c r="SR18" s="17">
        <v>13.2</v>
      </c>
      <c r="SS18" s="17">
        <v>13.592230000000001</v>
      </c>
      <c r="ST18" s="17">
        <v>13.592230000000001</v>
      </c>
      <c r="SU18" s="17">
        <v>-0.39223000000000002</v>
      </c>
      <c r="SV18" s="17">
        <v>18.5</v>
      </c>
      <c r="SW18" s="17">
        <v>16.310680000000001</v>
      </c>
      <c r="SX18" s="17">
        <v>16.310680000000001</v>
      </c>
      <c r="SY18" s="17">
        <v>2.1893199999999999</v>
      </c>
      <c r="SZ18" s="17">
        <v>26.2</v>
      </c>
      <c r="TA18" s="17">
        <v>19.399000000000001</v>
      </c>
      <c r="TB18" s="17">
        <v>19.399000000000001</v>
      </c>
      <c r="TC18" s="17">
        <v>6.8010000000000002</v>
      </c>
      <c r="TD18" s="17">
        <v>61.8</v>
      </c>
      <c r="TE18" s="17">
        <v>32.761000000000003</v>
      </c>
      <c r="TF18" s="17">
        <v>32.761000000000003</v>
      </c>
      <c r="TG18" s="17">
        <v>29.039000000000001</v>
      </c>
      <c r="TH18" s="17">
        <v>0</v>
      </c>
      <c r="TI18" s="17"/>
      <c r="TJ18" s="17">
        <v>7.9000000000000001E-2</v>
      </c>
      <c r="TK18" s="17">
        <v>-7.9000000000000001E-2</v>
      </c>
      <c r="TL18" s="17">
        <v>36.799999999999997</v>
      </c>
      <c r="TM18" s="17">
        <v>26.957999999999998</v>
      </c>
      <c r="TN18" s="17">
        <v>26.957999999999998</v>
      </c>
      <c r="TO18" s="17">
        <v>9.8420000000000005</v>
      </c>
      <c r="TP18" s="17">
        <v>48.1</v>
      </c>
      <c r="TQ18" s="17">
        <v>49.341000000000001</v>
      </c>
      <c r="TR18" s="17">
        <v>49.341000000000001</v>
      </c>
      <c r="TS18" s="17">
        <v>-1.2410000000000001</v>
      </c>
      <c r="TT18" s="17">
        <v>1.7</v>
      </c>
      <c r="TU18" s="17">
        <v>0.91900000000000004</v>
      </c>
      <c r="TV18" s="17">
        <v>0.91900000000000004</v>
      </c>
      <c r="TW18" s="17">
        <v>0.78100000000000003</v>
      </c>
      <c r="TX18" s="17">
        <v>1.9</v>
      </c>
      <c r="TY18" s="17">
        <v>1.07</v>
      </c>
      <c r="TZ18" s="17">
        <v>1.07</v>
      </c>
      <c r="UA18" s="17">
        <v>0.83</v>
      </c>
      <c r="UB18" s="17">
        <v>19.7</v>
      </c>
      <c r="UC18" s="17">
        <v>5</v>
      </c>
      <c r="UD18" s="17">
        <v>5</v>
      </c>
      <c r="UE18" s="17">
        <v>14.7</v>
      </c>
      <c r="UF18" s="17">
        <v>6.3</v>
      </c>
      <c r="UG18" s="17">
        <v>8.4</v>
      </c>
      <c r="UH18" s="17">
        <v>8.4</v>
      </c>
      <c r="UI18" s="17">
        <v>-2.1</v>
      </c>
      <c r="UJ18" s="17">
        <v>7.6</v>
      </c>
      <c r="UK18" s="17">
        <v>7</v>
      </c>
      <c r="UL18" s="17">
        <v>7</v>
      </c>
      <c r="UM18" s="17">
        <v>0.6</v>
      </c>
      <c r="UN18" s="17">
        <v>20.399999999999999</v>
      </c>
      <c r="UO18" s="17">
        <v>16.504850000000001</v>
      </c>
      <c r="UP18" s="17">
        <v>16.504850000000001</v>
      </c>
      <c r="UQ18" s="17">
        <v>3.8951500000000001</v>
      </c>
      <c r="UR18" s="17">
        <v>20.399999999999999</v>
      </c>
      <c r="US18" s="17">
        <v>17.475729999999999</v>
      </c>
      <c r="UT18" s="17">
        <v>17.475729999999999</v>
      </c>
      <c r="UU18" s="17">
        <v>2.9242699999999999</v>
      </c>
      <c r="UV18" s="17">
        <v>19.399999999999999</v>
      </c>
      <c r="UW18" s="17">
        <v>17.475729999999999</v>
      </c>
      <c r="UX18" s="17">
        <v>17.475729999999999</v>
      </c>
      <c r="UY18" s="17">
        <v>1.9242699999999999</v>
      </c>
      <c r="UZ18" s="17">
        <v>6.5</v>
      </c>
      <c r="VA18" s="17">
        <v>4.7809999999999997</v>
      </c>
      <c r="VB18" s="17">
        <v>4.7809999999999997</v>
      </c>
      <c r="VC18" s="17">
        <v>1.7190000000000001</v>
      </c>
      <c r="VD18" s="17">
        <v>0</v>
      </c>
      <c r="VE18" s="17"/>
      <c r="VF18" s="17"/>
      <c r="VG18" s="17">
        <v>0</v>
      </c>
      <c r="VH18" s="17">
        <v>0</v>
      </c>
      <c r="VI18" s="17"/>
      <c r="VJ18" s="17">
        <v>3.0000000000000001E-3</v>
      </c>
      <c r="VK18" s="17">
        <v>-3.0000000000000001E-3</v>
      </c>
      <c r="VL18" s="17">
        <v>0</v>
      </c>
      <c r="VM18" s="17"/>
      <c r="VN18" s="17">
        <v>0.191</v>
      </c>
      <c r="VO18" s="17">
        <v>-0.191</v>
      </c>
      <c r="VP18" s="17">
        <v>0.6</v>
      </c>
      <c r="VQ18" s="17">
        <v>0.6</v>
      </c>
      <c r="VR18" s="17">
        <v>0.6</v>
      </c>
      <c r="VS18" s="17">
        <v>0</v>
      </c>
      <c r="VT18" s="17">
        <v>0</v>
      </c>
      <c r="VU18" s="17">
        <v>41</v>
      </c>
      <c r="VV18" s="17">
        <v>41</v>
      </c>
      <c r="VW18" s="17">
        <v>-41</v>
      </c>
      <c r="VX18" s="17">
        <v>0</v>
      </c>
      <c r="VY18" s="17">
        <v>39</v>
      </c>
      <c r="VZ18" s="17">
        <v>39</v>
      </c>
      <c r="WA18" s="17">
        <v>-39</v>
      </c>
      <c r="WB18" s="17">
        <v>0</v>
      </c>
      <c r="WC18" s="17"/>
      <c r="WD18" s="17">
        <v>0.27200000000000002</v>
      </c>
      <c r="WE18" s="17">
        <v>-0.27200000000000002</v>
      </c>
      <c r="WF18" s="17">
        <v>1.1000000000000001</v>
      </c>
      <c r="WG18" s="17">
        <v>1.4490000000000001</v>
      </c>
      <c r="WH18" s="17">
        <v>1.4490000000000001</v>
      </c>
      <c r="WI18" s="17">
        <v>-0.34899999999999998</v>
      </c>
      <c r="WJ18" s="17">
        <v>2</v>
      </c>
      <c r="WK18" s="17">
        <v>2.4</v>
      </c>
      <c r="WL18" s="17">
        <v>2.4</v>
      </c>
      <c r="WM18" s="17">
        <v>-0.4</v>
      </c>
      <c r="WN18" s="17">
        <v>2.4</v>
      </c>
      <c r="WO18" s="17">
        <v>2.4</v>
      </c>
      <c r="WP18" s="17">
        <v>2.4</v>
      </c>
      <c r="WQ18" s="17">
        <v>0</v>
      </c>
      <c r="WR18" s="17">
        <v>1.2</v>
      </c>
      <c r="WS18" s="17">
        <v>1.4</v>
      </c>
      <c r="WT18" s="17">
        <v>1.4</v>
      </c>
      <c r="WU18" s="17">
        <v>-0.2</v>
      </c>
      <c r="WV18" s="17">
        <v>0</v>
      </c>
      <c r="WW18" s="17"/>
      <c r="WX18" s="17">
        <v>5.8999999999999997E-2</v>
      </c>
      <c r="WY18" s="17">
        <v>-5.8999999999999997E-2</v>
      </c>
      <c r="WZ18" s="17">
        <v>5.8</v>
      </c>
      <c r="XA18" s="17">
        <v>5.8</v>
      </c>
      <c r="XB18" s="17">
        <v>5.8</v>
      </c>
      <c r="XC18" s="17">
        <v>0</v>
      </c>
      <c r="XD18" s="17">
        <v>19.5</v>
      </c>
      <c r="XE18" s="17">
        <v>18.4466</v>
      </c>
      <c r="XF18" s="17">
        <v>18.4466</v>
      </c>
      <c r="XG18" s="17">
        <v>1.0533999999999999</v>
      </c>
      <c r="XH18" s="17">
        <v>7.5</v>
      </c>
      <c r="XI18" s="17">
        <v>10.8</v>
      </c>
      <c r="XJ18" s="17">
        <v>10.8</v>
      </c>
      <c r="XK18" s="17">
        <v>-3.3</v>
      </c>
      <c r="XL18" s="17">
        <v>28</v>
      </c>
      <c r="XM18" s="17">
        <v>28</v>
      </c>
      <c r="XN18" s="17">
        <v>28</v>
      </c>
      <c r="XO18" s="17">
        <v>0</v>
      </c>
      <c r="XP18" s="17">
        <v>34.700000000000003</v>
      </c>
      <c r="XQ18" s="17">
        <v>28</v>
      </c>
      <c r="XR18" s="17">
        <v>28</v>
      </c>
      <c r="XS18" s="17">
        <v>6.7</v>
      </c>
      <c r="XT18" s="17">
        <v>15.5</v>
      </c>
      <c r="XU18" s="17">
        <v>14</v>
      </c>
      <c r="XV18" s="17">
        <v>14</v>
      </c>
      <c r="XW18" s="17">
        <v>1.5</v>
      </c>
      <c r="XX18" s="17">
        <v>17.600000000000001</v>
      </c>
      <c r="XY18" s="17">
        <v>19</v>
      </c>
      <c r="XZ18" s="17">
        <v>19</v>
      </c>
      <c r="YA18" s="17">
        <v>-1.4</v>
      </c>
      <c r="YB18" s="17">
        <v>8.1999999999999993</v>
      </c>
      <c r="YC18" s="17">
        <v>8.09</v>
      </c>
      <c r="YD18" s="17">
        <v>8.09</v>
      </c>
      <c r="YE18" s="17">
        <v>0.11</v>
      </c>
      <c r="YF18" s="17">
        <v>11.1</v>
      </c>
      <c r="YG18" s="17">
        <v>11</v>
      </c>
      <c r="YH18" s="17">
        <v>11</v>
      </c>
      <c r="YI18" s="17">
        <v>0.1</v>
      </c>
    </row>
    <row r="19" spans="1:659" ht="24" customHeight="1" x14ac:dyDescent="0.25">
      <c r="A19" s="1"/>
      <c r="B19" s="16" t="s">
        <v>110</v>
      </c>
      <c r="C19" s="16" t="s">
        <v>962</v>
      </c>
      <c r="D19" s="17">
        <v>202</v>
      </c>
      <c r="E19" s="17">
        <v>161.04705999999999</v>
      </c>
      <c r="F19" s="17">
        <v>203.20388</v>
      </c>
      <c r="G19" s="17">
        <v>-1.2038800000000001</v>
      </c>
      <c r="H19" s="17">
        <v>596.29999999999995</v>
      </c>
      <c r="I19" s="17">
        <v>602.27630999999997</v>
      </c>
      <c r="J19" s="17">
        <v>635.02589999999998</v>
      </c>
      <c r="K19" s="17">
        <v>-38.725900000000003</v>
      </c>
      <c r="L19" s="17">
        <v>204.1</v>
      </c>
      <c r="M19" s="17">
        <v>195.93118999999999</v>
      </c>
      <c r="N19" s="17">
        <v>206.58520999999999</v>
      </c>
      <c r="O19" s="17">
        <v>-2.4852099999999999</v>
      </c>
      <c r="P19" s="17"/>
      <c r="Q19" s="17"/>
      <c r="R19" s="17"/>
      <c r="S19" s="17">
        <v>0</v>
      </c>
      <c r="T19" s="17"/>
      <c r="U19" s="17"/>
      <c r="V19" s="17"/>
      <c r="W19" s="17">
        <v>0</v>
      </c>
      <c r="X19" s="17">
        <v>88.6</v>
      </c>
      <c r="Y19" s="17">
        <v>91.778639999999996</v>
      </c>
      <c r="Z19" s="17">
        <v>91.778639999999996</v>
      </c>
      <c r="AA19" s="17">
        <v>-3.1786400000000001</v>
      </c>
      <c r="AB19" s="17">
        <v>183.8</v>
      </c>
      <c r="AC19" s="17">
        <v>185.0121</v>
      </c>
      <c r="AD19" s="17">
        <v>201.98472000000001</v>
      </c>
      <c r="AE19" s="17">
        <v>-18.184719999999999</v>
      </c>
      <c r="AF19" s="17"/>
      <c r="AG19" s="17"/>
      <c r="AH19" s="17"/>
      <c r="AI19" s="17">
        <v>0</v>
      </c>
      <c r="AJ19" s="17"/>
      <c r="AK19" s="17"/>
      <c r="AL19" s="17"/>
      <c r="AM19" s="17">
        <v>0</v>
      </c>
      <c r="AN19" s="17">
        <v>135.19999999999999</v>
      </c>
      <c r="AO19" s="17">
        <v>185.72995</v>
      </c>
      <c r="AP19" s="17">
        <v>159.61799999999999</v>
      </c>
      <c r="AQ19" s="17">
        <v>-24.417999999999999</v>
      </c>
      <c r="AR19" s="17">
        <v>134.19999999999999</v>
      </c>
      <c r="AS19" s="17">
        <v>185.72995</v>
      </c>
      <c r="AT19" s="17">
        <v>159.61799999999999</v>
      </c>
      <c r="AU19" s="17">
        <v>-25.417999999999999</v>
      </c>
      <c r="AV19" s="17">
        <v>135.19999999999999</v>
      </c>
      <c r="AW19" s="17">
        <v>185.72995</v>
      </c>
      <c r="AX19" s="17">
        <v>159.61799999999999</v>
      </c>
      <c r="AY19" s="17">
        <v>-24.417999999999999</v>
      </c>
      <c r="AZ19" s="17">
        <v>244.8</v>
      </c>
      <c r="BA19" s="17">
        <v>279.43155000000002</v>
      </c>
      <c r="BB19" s="17">
        <v>240.14599999999999</v>
      </c>
      <c r="BC19" s="17">
        <v>4.6539999999999999</v>
      </c>
      <c r="BD19" s="17"/>
      <c r="BE19" s="17"/>
      <c r="BF19" s="17"/>
      <c r="BG19" s="17">
        <v>0</v>
      </c>
      <c r="BH19" s="17"/>
      <c r="BI19" s="17"/>
      <c r="BJ19" s="17"/>
      <c r="BK19" s="17">
        <v>0</v>
      </c>
      <c r="BL19" s="17">
        <v>315.5</v>
      </c>
      <c r="BM19" s="17">
        <v>174.75728000000001</v>
      </c>
      <c r="BN19" s="17">
        <v>314.89463000000001</v>
      </c>
      <c r="BO19" s="17">
        <v>0.60536999999999996</v>
      </c>
      <c r="BP19" s="17">
        <v>4.2</v>
      </c>
      <c r="BQ19" s="17">
        <v>5.4625000000000004</v>
      </c>
      <c r="BR19" s="17">
        <v>5.4625000000000004</v>
      </c>
      <c r="BS19" s="17">
        <v>-1.2625</v>
      </c>
      <c r="BT19" s="17"/>
      <c r="BU19" s="17"/>
      <c r="BV19" s="17"/>
      <c r="BW19" s="17">
        <v>0</v>
      </c>
      <c r="BX19" s="17"/>
      <c r="BY19" s="17"/>
      <c r="BZ19" s="17"/>
      <c r="CA19" s="17">
        <v>0</v>
      </c>
      <c r="CB19" s="17"/>
      <c r="CC19" s="17"/>
      <c r="CD19" s="17"/>
      <c r="CE19" s="17">
        <v>0</v>
      </c>
      <c r="CF19" s="17"/>
      <c r="CG19" s="17"/>
      <c r="CH19" s="17"/>
      <c r="CI19" s="17">
        <v>0</v>
      </c>
      <c r="CJ19" s="17">
        <v>125.9</v>
      </c>
      <c r="CK19" s="17">
        <v>137.98835</v>
      </c>
      <c r="CL19" s="17">
        <v>149.99921000000001</v>
      </c>
      <c r="CM19" s="17">
        <v>-24.099209999999999</v>
      </c>
      <c r="CN19" s="17">
        <v>6.6</v>
      </c>
      <c r="CO19" s="17">
        <v>5.1333399999999996</v>
      </c>
      <c r="CP19" s="17">
        <v>5.1333399999999996</v>
      </c>
      <c r="CQ19" s="17">
        <v>1.4666600000000001</v>
      </c>
      <c r="CR19" s="17">
        <v>5.7</v>
      </c>
      <c r="CS19" s="17">
        <v>2.8177599999999998</v>
      </c>
      <c r="CT19" s="17">
        <v>2.8177599999999998</v>
      </c>
      <c r="CU19" s="17">
        <v>2.8822399999999999</v>
      </c>
      <c r="CV19" s="17"/>
      <c r="CW19" s="17"/>
      <c r="CX19" s="17"/>
      <c r="CY19" s="17">
        <v>0</v>
      </c>
      <c r="CZ19" s="17">
        <v>5.6</v>
      </c>
      <c r="DA19" s="17">
        <v>6.8787000000000003</v>
      </c>
      <c r="DB19" s="17">
        <v>6.8787000000000003</v>
      </c>
      <c r="DC19" s="17">
        <v>-1.2786999999999999</v>
      </c>
      <c r="DD19" s="17">
        <v>13.8</v>
      </c>
      <c r="DE19" s="17">
        <v>14.919420000000001</v>
      </c>
      <c r="DF19" s="17">
        <v>14.919420000000001</v>
      </c>
      <c r="DG19" s="17">
        <v>-1.1194200000000001</v>
      </c>
      <c r="DH19" s="17">
        <v>78.8</v>
      </c>
      <c r="DI19" s="17">
        <v>50</v>
      </c>
      <c r="DJ19" s="17">
        <v>65.809650000000005</v>
      </c>
      <c r="DK19" s="17">
        <v>12.990349999999999</v>
      </c>
      <c r="DL19" s="17"/>
      <c r="DM19" s="17"/>
      <c r="DN19" s="17"/>
      <c r="DO19" s="17">
        <v>0</v>
      </c>
      <c r="DP19" s="17"/>
      <c r="DQ19" s="17"/>
      <c r="DR19" s="17"/>
      <c r="DS19" s="17">
        <v>0</v>
      </c>
      <c r="DT19" s="17"/>
      <c r="DU19" s="17"/>
      <c r="DV19" s="17"/>
      <c r="DW19" s="17">
        <v>0</v>
      </c>
      <c r="DX19" s="17"/>
      <c r="DY19" s="17"/>
      <c r="DZ19" s="17"/>
      <c r="EA19" s="17">
        <v>0</v>
      </c>
      <c r="EB19" s="17">
        <v>108.5</v>
      </c>
      <c r="EC19" s="17">
        <v>112.35728</v>
      </c>
      <c r="ED19" s="17">
        <v>83.196259999999995</v>
      </c>
      <c r="EE19" s="17">
        <v>25.303740000000001</v>
      </c>
      <c r="EF19" s="17">
        <v>105.2</v>
      </c>
      <c r="EG19" s="17">
        <v>113.67776000000001</v>
      </c>
      <c r="EH19" s="17">
        <v>20.618569999999998</v>
      </c>
      <c r="EI19" s="17">
        <v>84.581429999999997</v>
      </c>
      <c r="EJ19" s="17"/>
      <c r="EK19" s="17"/>
      <c r="EL19" s="17"/>
      <c r="EM19" s="17">
        <v>0</v>
      </c>
      <c r="EN19" s="17"/>
      <c r="EO19" s="17"/>
      <c r="EP19" s="17"/>
      <c r="EQ19" s="17">
        <v>0</v>
      </c>
      <c r="ER19" s="17"/>
      <c r="ES19" s="17"/>
      <c r="ET19" s="17"/>
      <c r="EU19" s="17">
        <v>0</v>
      </c>
      <c r="EV19" s="17">
        <v>6.5</v>
      </c>
      <c r="EW19" s="17">
        <v>6.39</v>
      </c>
      <c r="EX19" s="17">
        <v>6.39</v>
      </c>
      <c r="EY19" s="17">
        <v>0.11</v>
      </c>
      <c r="EZ19" s="17">
        <v>167.6</v>
      </c>
      <c r="FA19" s="17">
        <v>164.78412</v>
      </c>
      <c r="FB19" s="17">
        <v>161.71732</v>
      </c>
      <c r="FC19" s="17">
        <v>5.8826799999999997</v>
      </c>
      <c r="FD19" s="17">
        <v>46.1</v>
      </c>
      <c r="FE19" s="17">
        <v>43.711199999999998</v>
      </c>
      <c r="FF19" s="17">
        <v>51.900460000000002</v>
      </c>
      <c r="FG19" s="17">
        <v>-5.8004600000000002</v>
      </c>
      <c r="FH19" s="17">
        <v>115.7</v>
      </c>
      <c r="FI19" s="17">
        <v>128.31246999999999</v>
      </c>
      <c r="FJ19" s="17">
        <v>125.78698</v>
      </c>
      <c r="FK19" s="17">
        <v>-10.086980000000001</v>
      </c>
      <c r="FL19" s="17">
        <v>29.1</v>
      </c>
      <c r="FM19" s="17">
        <v>22.625250000000001</v>
      </c>
      <c r="FN19" s="17">
        <v>22.625250000000001</v>
      </c>
      <c r="FO19" s="17">
        <v>6.4747500000000002</v>
      </c>
      <c r="FP19" s="17">
        <v>18.399999999999999</v>
      </c>
      <c r="FQ19" s="17">
        <v>19.192229999999999</v>
      </c>
      <c r="FR19" s="17">
        <v>17.210889999999999</v>
      </c>
      <c r="FS19" s="17">
        <v>1.1891099999999999</v>
      </c>
      <c r="FT19" s="17">
        <v>18.8</v>
      </c>
      <c r="FU19" s="17">
        <v>17.961169999999999</v>
      </c>
      <c r="FV19" s="17">
        <v>17.961169999999999</v>
      </c>
      <c r="FW19" s="17">
        <v>0.83882999999999996</v>
      </c>
      <c r="FX19" s="17">
        <v>72.400000000000006</v>
      </c>
      <c r="FY19" s="17">
        <v>75.402019999999993</v>
      </c>
      <c r="FZ19" s="17">
        <v>81.965199999999996</v>
      </c>
      <c r="GA19" s="17">
        <v>-9.5652000000000008</v>
      </c>
      <c r="GB19" s="17">
        <v>178.5</v>
      </c>
      <c r="GC19" s="17">
        <v>184.91498000000001</v>
      </c>
      <c r="GD19" s="17">
        <v>184.91498000000001</v>
      </c>
      <c r="GE19" s="17">
        <v>-6.4149799999999999</v>
      </c>
      <c r="GF19" s="17">
        <v>178.7</v>
      </c>
      <c r="GG19" s="17">
        <v>184.91498000000001</v>
      </c>
      <c r="GH19" s="17">
        <v>184.91498000000001</v>
      </c>
      <c r="GI19" s="17">
        <v>-6.2149799999999997</v>
      </c>
      <c r="GJ19" s="17">
        <v>182.1</v>
      </c>
      <c r="GK19" s="17">
        <v>185.47028</v>
      </c>
      <c r="GL19" s="17">
        <v>185.47028</v>
      </c>
      <c r="GM19" s="17">
        <v>-3.3702800000000002</v>
      </c>
      <c r="GN19" s="17">
        <v>106.1</v>
      </c>
      <c r="GO19" s="17">
        <v>100.37045000000001</v>
      </c>
      <c r="GP19" s="17">
        <v>58.809220000000003</v>
      </c>
      <c r="GQ19" s="17">
        <v>47.290779999999998</v>
      </c>
      <c r="GR19" s="17">
        <v>7</v>
      </c>
      <c r="GS19" s="17">
        <v>7.7468599999999999</v>
      </c>
      <c r="GT19" s="17">
        <v>7.7468599999999999</v>
      </c>
      <c r="GU19" s="17">
        <v>-0.74685999999999997</v>
      </c>
      <c r="GV19" s="17">
        <v>9.1</v>
      </c>
      <c r="GW19" s="17">
        <v>8.1271900000000006</v>
      </c>
      <c r="GX19" s="17">
        <v>8.1271900000000006</v>
      </c>
      <c r="GY19" s="17">
        <v>0.97280999999999995</v>
      </c>
      <c r="GZ19" s="17">
        <v>25.7</v>
      </c>
      <c r="HA19" s="17">
        <v>26.914239999999999</v>
      </c>
      <c r="HB19" s="17">
        <v>22.515090000000001</v>
      </c>
      <c r="HC19" s="17">
        <v>3.1849099999999999</v>
      </c>
      <c r="HD19" s="17">
        <v>44.4</v>
      </c>
      <c r="HE19" s="17">
        <v>44.060189999999999</v>
      </c>
      <c r="HF19" s="17">
        <v>44.060189999999999</v>
      </c>
      <c r="HG19" s="17">
        <v>0.33981</v>
      </c>
      <c r="HH19" s="17">
        <v>1.9</v>
      </c>
      <c r="HI19" s="17">
        <v>1.97359</v>
      </c>
      <c r="HJ19" s="17">
        <v>1.97359</v>
      </c>
      <c r="HK19" s="17">
        <v>-7.3590000000000003E-2</v>
      </c>
      <c r="HL19" s="17">
        <v>11.7</v>
      </c>
      <c r="HM19" s="17">
        <v>13.33126</v>
      </c>
      <c r="HN19" s="17">
        <v>13.33126</v>
      </c>
      <c r="HO19" s="17">
        <v>-1.6312599999999999</v>
      </c>
      <c r="HP19" s="17">
        <v>80</v>
      </c>
      <c r="HQ19" s="17">
        <v>76.853409999999997</v>
      </c>
      <c r="HR19" s="17">
        <v>90.286619999999999</v>
      </c>
      <c r="HS19" s="17">
        <v>-10.286619999999999</v>
      </c>
      <c r="HT19" s="17"/>
      <c r="HU19" s="17"/>
      <c r="HV19" s="17"/>
      <c r="HW19" s="17">
        <v>0</v>
      </c>
      <c r="HX19" s="17"/>
      <c r="HY19" s="17"/>
      <c r="HZ19" s="17"/>
      <c r="IA19" s="17">
        <v>0</v>
      </c>
      <c r="IB19" s="17">
        <v>71</v>
      </c>
      <c r="IC19" s="17">
        <v>77.449430000000007</v>
      </c>
      <c r="ID19" s="17">
        <v>73.67944</v>
      </c>
      <c r="IE19" s="17">
        <v>-2.67944</v>
      </c>
      <c r="IF19" s="17"/>
      <c r="IG19" s="17"/>
      <c r="IH19" s="17"/>
      <c r="II19" s="17">
        <v>0</v>
      </c>
      <c r="IJ19" s="17"/>
      <c r="IK19" s="17"/>
      <c r="IL19" s="17"/>
      <c r="IM19" s="17">
        <v>0</v>
      </c>
      <c r="IN19" s="17">
        <v>47.8</v>
      </c>
      <c r="IO19" s="17"/>
      <c r="IP19" s="17"/>
      <c r="IQ19" s="17">
        <v>47.8</v>
      </c>
      <c r="IR19" s="17"/>
      <c r="IS19" s="17"/>
      <c r="IT19" s="17"/>
      <c r="IU19" s="17">
        <v>0</v>
      </c>
      <c r="IV19" s="17"/>
      <c r="IW19" s="17"/>
      <c r="IX19" s="17"/>
      <c r="IY19" s="17">
        <v>0</v>
      </c>
      <c r="IZ19" s="17"/>
      <c r="JA19" s="17"/>
      <c r="JB19" s="17"/>
      <c r="JC19" s="17">
        <v>0</v>
      </c>
      <c r="JD19" s="17">
        <v>89.1</v>
      </c>
      <c r="JE19" s="17">
        <v>91.150069999999999</v>
      </c>
      <c r="JF19" s="17">
        <v>40.581099999999999</v>
      </c>
      <c r="JG19" s="17">
        <v>48.518900000000002</v>
      </c>
      <c r="JH19" s="17"/>
      <c r="JI19" s="17"/>
      <c r="JJ19" s="17"/>
      <c r="JK19" s="17">
        <v>0</v>
      </c>
      <c r="JL19" s="17">
        <v>0</v>
      </c>
      <c r="JM19" s="17"/>
      <c r="JN19" s="17"/>
      <c r="JO19" s="17">
        <v>0</v>
      </c>
      <c r="JP19" s="17">
        <v>207.9</v>
      </c>
      <c r="JQ19" s="17">
        <v>196.19228000000001</v>
      </c>
      <c r="JR19" s="17">
        <v>196.19228000000001</v>
      </c>
      <c r="JS19" s="17">
        <v>11.70772</v>
      </c>
      <c r="JT19" s="17">
        <v>87.5</v>
      </c>
      <c r="JU19" s="17">
        <v>98.390720000000002</v>
      </c>
      <c r="JV19" s="17">
        <v>98.390720000000002</v>
      </c>
      <c r="JW19" s="17">
        <v>-10.89072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7.4</v>
      </c>
      <c r="KW19" s="17">
        <v>10.26905</v>
      </c>
      <c r="KX19" s="17">
        <v>10.26924</v>
      </c>
      <c r="KY19" s="17">
        <v>-2.86924</v>
      </c>
      <c r="KZ19" s="17"/>
      <c r="LA19" s="17"/>
      <c r="LB19" s="17"/>
      <c r="LC19" s="17">
        <v>0</v>
      </c>
      <c r="LD19" s="17">
        <v>4.3</v>
      </c>
      <c r="LE19" s="17">
        <v>4.0125900000000003</v>
      </c>
      <c r="LF19" s="17">
        <v>4.0125900000000003</v>
      </c>
      <c r="LG19" s="17">
        <v>0.28741</v>
      </c>
      <c r="LH19" s="17">
        <v>170.1</v>
      </c>
      <c r="LI19" s="17">
        <v>181.57669999999999</v>
      </c>
      <c r="LJ19" s="17">
        <v>118.32863</v>
      </c>
      <c r="LK19" s="17">
        <v>51.771369999999997</v>
      </c>
      <c r="LL19" s="17">
        <v>71</v>
      </c>
      <c r="LM19" s="17">
        <v>117.27243</v>
      </c>
      <c r="LN19" s="17">
        <v>92.44453</v>
      </c>
      <c r="LO19" s="17">
        <v>-21.44453</v>
      </c>
      <c r="LP19" s="17">
        <v>56.4</v>
      </c>
      <c r="LQ19" s="17">
        <v>67.133979999999994</v>
      </c>
      <c r="LR19" s="17">
        <v>67.133979999999994</v>
      </c>
      <c r="LS19" s="17">
        <v>-10.733980000000001</v>
      </c>
      <c r="LT19" s="17"/>
      <c r="LU19" s="17"/>
      <c r="LV19" s="17"/>
      <c r="LW19" s="17">
        <v>0</v>
      </c>
      <c r="LX19" s="17">
        <v>29.3</v>
      </c>
      <c r="LY19" s="17">
        <v>29.951460000000001</v>
      </c>
      <c r="LZ19" s="17">
        <v>29.951460000000001</v>
      </c>
      <c r="MA19" s="17">
        <v>-0.65146000000000004</v>
      </c>
      <c r="MB19" s="17"/>
      <c r="MC19" s="17"/>
      <c r="MD19" s="17"/>
      <c r="ME19" s="17">
        <v>0</v>
      </c>
      <c r="MF19" s="17"/>
      <c r="MG19" s="17"/>
      <c r="MH19" s="17"/>
      <c r="MI19" s="17">
        <v>0</v>
      </c>
      <c r="MJ19" s="17"/>
      <c r="MK19" s="17"/>
      <c r="ML19" s="17"/>
      <c r="MM19" s="17">
        <v>0</v>
      </c>
      <c r="MN19" s="17">
        <v>148.19999999999999</v>
      </c>
      <c r="MO19" s="17">
        <v>113.553</v>
      </c>
      <c r="MP19" s="17">
        <v>113.553</v>
      </c>
      <c r="MQ19" s="17">
        <v>34.646999999999998</v>
      </c>
      <c r="MR19" s="17">
        <v>149</v>
      </c>
      <c r="MS19" s="17">
        <v>113.553</v>
      </c>
      <c r="MT19" s="17">
        <v>113.553</v>
      </c>
      <c r="MU19" s="17">
        <v>35.447000000000003</v>
      </c>
      <c r="MV19" s="17">
        <v>150.9</v>
      </c>
      <c r="MW19" s="17">
        <v>113.89400000000001</v>
      </c>
      <c r="MX19" s="17">
        <v>113.89400000000001</v>
      </c>
      <c r="MY19" s="17">
        <v>37.006</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76.3</v>
      </c>
      <c r="OG19" s="17">
        <v>75.88</v>
      </c>
      <c r="OH19" s="17">
        <v>75.88</v>
      </c>
      <c r="OI19" s="17">
        <v>0.42</v>
      </c>
      <c r="OJ19" s="17">
        <v>0.9</v>
      </c>
      <c r="OK19" s="17"/>
      <c r="OL19" s="17">
        <v>3.54</v>
      </c>
      <c r="OM19" s="17">
        <v>-2.64</v>
      </c>
      <c r="ON19" s="17">
        <v>7.9</v>
      </c>
      <c r="OO19" s="17">
        <v>9.8369999999999997</v>
      </c>
      <c r="OP19" s="17">
        <v>9.8369999999999997</v>
      </c>
      <c r="OQ19" s="17">
        <v>-1.9370000000000001</v>
      </c>
      <c r="OR19" s="17">
        <v>0</v>
      </c>
      <c r="OS19" s="17"/>
      <c r="OT19" s="17"/>
      <c r="OU19" s="17">
        <v>0</v>
      </c>
      <c r="OV19" s="17">
        <v>20</v>
      </c>
      <c r="OW19" s="17">
        <v>17.475729999999999</v>
      </c>
      <c r="OX19" s="17">
        <v>17.475729999999999</v>
      </c>
      <c r="OY19" s="17">
        <v>2.52427</v>
      </c>
      <c r="OZ19" s="17">
        <v>3.7770000000000001</v>
      </c>
      <c r="PA19" s="17">
        <v>19.40155</v>
      </c>
      <c r="PB19" s="17">
        <v>19.40155</v>
      </c>
      <c r="PC19" s="17">
        <v>-15.624549999999999</v>
      </c>
      <c r="PD19" s="17">
        <v>9.9</v>
      </c>
      <c r="PE19" s="17">
        <v>9.9830000000000005</v>
      </c>
      <c r="PF19" s="17">
        <v>9.9830000000000005</v>
      </c>
      <c r="PG19" s="17">
        <v>-8.3000000000000004E-2</v>
      </c>
      <c r="PH19" s="17"/>
      <c r="PI19" s="17"/>
      <c r="PJ19" s="17"/>
      <c r="PK19" s="17">
        <v>0</v>
      </c>
      <c r="PL19" s="17">
        <v>2.4700000000000002</v>
      </c>
      <c r="PM19" s="17"/>
      <c r="PN19" s="17">
        <v>37</v>
      </c>
      <c r="PO19" s="17">
        <v>-34.53</v>
      </c>
      <c r="PP19" s="17">
        <v>0.5</v>
      </c>
      <c r="PQ19" s="17">
        <v>1</v>
      </c>
      <c r="PR19" s="17">
        <v>1</v>
      </c>
      <c r="PS19" s="17">
        <v>-0.5</v>
      </c>
      <c r="PT19" s="17">
        <v>3.6</v>
      </c>
      <c r="PU19" s="17">
        <v>3.5</v>
      </c>
      <c r="PV19" s="17">
        <v>3.5</v>
      </c>
      <c r="PW19" s="17">
        <v>0.1</v>
      </c>
      <c r="PX19" s="17">
        <v>3.1</v>
      </c>
      <c r="PY19" s="17">
        <v>3.2</v>
      </c>
      <c r="PZ19" s="17">
        <v>3.2</v>
      </c>
      <c r="QA19" s="17">
        <v>-0.1</v>
      </c>
      <c r="QB19" s="17"/>
      <c r="QC19" s="17"/>
      <c r="QD19" s="17"/>
      <c r="QE19" s="17">
        <v>0</v>
      </c>
      <c r="QF19" s="17"/>
      <c r="QG19" s="17"/>
      <c r="QH19" s="17"/>
      <c r="QI19" s="17">
        <v>0</v>
      </c>
      <c r="QJ19" s="17">
        <v>18.899999999999999</v>
      </c>
      <c r="QK19" s="17">
        <v>17.475729999999999</v>
      </c>
      <c r="QL19" s="17">
        <v>17.475729999999999</v>
      </c>
      <c r="QM19" s="17">
        <v>1.4242699999999999</v>
      </c>
      <c r="QN19" s="17">
        <v>3.5</v>
      </c>
      <c r="QO19" s="17">
        <v>3.4</v>
      </c>
      <c r="QP19" s="17">
        <v>3.4</v>
      </c>
      <c r="QQ19" s="17">
        <v>0.1</v>
      </c>
      <c r="QR19" s="17">
        <v>18.600000000000001</v>
      </c>
      <c r="QS19" s="17">
        <v>17.961169999999999</v>
      </c>
      <c r="QT19" s="17">
        <v>17.961169999999999</v>
      </c>
      <c r="QU19" s="17">
        <v>0.63883000000000001</v>
      </c>
      <c r="QV19" s="17">
        <v>0.7</v>
      </c>
      <c r="QW19" s="17"/>
      <c r="QX19" s="17">
        <v>0.47299999999999998</v>
      </c>
      <c r="QY19" s="17">
        <v>0.22700000000000001</v>
      </c>
      <c r="QZ19" s="17">
        <v>0.8</v>
      </c>
      <c r="RA19" s="17"/>
      <c r="RB19" s="17">
        <v>0.83199999999999996</v>
      </c>
      <c r="RC19" s="17">
        <v>-3.2000000000000001E-2</v>
      </c>
      <c r="RD19" s="17">
        <v>20</v>
      </c>
      <c r="RE19" s="17">
        <v>21.257000000000001</v>
      </c>
      <c r="RF19" s="17">
        <v>21.257000000000001</v>
      </c>
      <c r="RG19" s="17">
        <v>-1.2569999999999999</v>
      </c>
      <c r="RH19" s="17">
        <v>52.4</v>
      </c>
      <c r="RI19" s="17">
        <v>54.341999999999999</v>
      </c>
      <c r="RJ19" s="17">
        <v>54.341999999999999</v>
      </c>
      <c r="RK19" s="17">
        <v>-1.9419999999999999</v>
      </c>
      <c r="RL19" s="17">
        <v>0.6</v>
      </c>
      <c r="RM19" s="17"/>
      <c r="RN19" s="17">
        <v>0.34399999999999997</v>
      </c>
      <c r="RO19" s="17">
        <v>0.25600000000000001</v>
      </c>
      <c r="RP19" s="17">
        <v>3.3</v>
      </c>
      <c r="RQ19" s="17">
        <v>3.4590000000000001</v>
      </c>
      <c r="RR19" s="17">
        <v>3.4590000000000001</v>
      </c>
      <c r="RS19" s="17">
        <v>-0.159</v>
      </c>
      <c r="RT19" s="17">
        <v>18.600000000000001</v>
      </c>
      <c r="RU19" s="17">
        <v>17.914660000000001</v>
      </c>
      <c r="RV19" s="17">
        <v>17.042629999999999</v>
      </c>
      <c r="RW19" s="17">
        <v>1.5573699999999999</v>
      </c>
      <c r="RX19" s="17">
        <v>2.8</v>
      </c>
      <c r="RY19" s="17">
        <v>2</v>
      </c>
      <c r="RZ19" s="17">
        <v>2</v>
      </c>
      <c r="SA19" s="17">
        <v>0.8</v>
      </c>
      <c r="SB19" s="17"/>
      <c r="SC19" s="17"/>
      <c r="SD19" s="17">
        <v>0.4</v>
      </c>
      <c r="SE19" s="17">
        <v>-0.4</v>
      </c>
      <c r="SF19" s="17">
        <v>9</v>
      </c>
      <c r="SG19" s="17">
        <v>9.3000000000000007</v>
      </c>
      <c r="SH19" s="17">
        <v>9.3000000000000007</v>
      </c>
      <c r="SI19" s="17">
        <v>-0.3</v>
      </c>
      <c r="SJ19" s="17">
        <v>9.1999999999999993</v>
      </c>
      <c r="SK19" s="17">
        <v>7.8</v>
      </c>
      <c r="SL19" s="17">
        <v>7.8</v>
      </c>
      <c r="SM19" s="17">
        <v>1.4</v>
      </c>
      <c r="SN19" s="17">
        <v>9.6</v>
      </c>
      <c r="SO19" s="17">
        <v>10.67961</v>
      </c>
      <c r="SP19" s="17">
        <v>10.67961</v>
      </c>
      <c r="SQ19" s="17">
        <v>-1.07961</v>
      </c>
      <c r="SR19" s="17">
        <v>13</v>
      </c>
      <c r="SS19" s="17">
        <v>13.592230000000001</v>
      </c>
      <c r="ST19" s="17">
        <v>13.592230000000001</v>
      </c>
      <c r="SU19" s="17">
        <v>-0.59223000000000003</v>
      </c>
      <c r="SV19" s="17">
        <v>18.399999999999999</v>
      </c>
      <c r="SW19" s="17">
        <v>16.310680000000001</v>
      </c>
      <c r="SX19" s="17">
        <v>16.310680000000001</v>
      </c>
      <c r="SY19" s="17">
        <v>2.0893199999999998</v>
      </c>
      <c r="SZ19" s="17">
        <v>26.5</v>
      </c>
      <c r="TA19" s="17">
        <v>19.593</v>
      </c>
      <c r="TB19" s="17">
        <v>19.593</v>
      </c>
      <c r="TC19" s="17">
        <v>6.907</v>
      </c>
      <c r="TD19" s="17">
        <v>56.4</v>
      </c>
      <c r="TE19" s="17">
        <v>33.215000000000003</v>
      </c>
      <c r="TF19" s="17">
        <v>33.215000000000003</v>
      </c>
      <c r="TG19" s="17">
        <v>23.184999999999999</v>
      </c>
      <c r="TH19" s="17">
        <v>1.3</v>
      </c>
      <c r="TI19" s="17"/>
      <c r="TJ19" s="17">
        <v>1.5669999999999999</v>
      </c>
      <c r="TK19" s="17">
        <v>-0.26700000000000002</v>
      </c>
      <c r="TL19" s="17">
        <v>25</v>
      </c>
      <c r="TM19" s="17">
        <v>28.725000000000001</v>
      </c>
      <c r="TN19" s="17">
        <v>28.725000000000001</v>
      </c>
      <c r="TO19" s="17">
        <v>-3.7250000000000001</v>
      </c>
      <c r="TP19" s="17">
        <v>49.6</v>
      </c>
      <c r="TQ19" s="17">
        <v>52.195</v>
      </c>
      <c r="TR19" s="17">
        <v>52.195</v>
      </c>
      <c r="TS19" s="17">
        <v>-2.5950000000000002</v>
      </c>
      <c r="TT19" s="17">
        <v>1</v>
      </c>
      <c r="TU19" s="17">
        <v>1.0609999999999999</v>
      </c>
      <c r="TV19" s="17">
        <v>1.0609999999999999</v>
      </c>
      <c r="TW19" s="17">
        <v>-6.0999999999999999E-2</v>
      </c>
      <c r="TX19" s="17">
        <v>0.8</v>
      </c>
      <c r="TY19" s="17">
        <v>1.3440000000000001</v>
      </c>
      <c r="TZ19" s="17">
        <v>1.3440000000000001</v>
      </c>
      <c r="UA19" s="17">
        <v>-0.54400000000000004</v>
      </c>
      <c r="UB19" s="17">
        <v>20.9</v>
      </c>
      <c r="UC19" s="17">
        <v>5</v>
      </c>
      <c r="UD19" s="17">
        <v>5</v>
      </c>
      <c r="UE19" s="17">
        <v>15.9</v>
      </c>
      <c r="UF19" s="17">
        <v>6.9</v>
      </c>
      <c r="UG19" s="17">
        <v>8.4</v>
      </c>
      <c r="UH19" s="17">
        <v>8.4</v>
      </c>
      <c r="UI19" s="17">
        <v>-1.5</v>
      </c>
      <c r="UJ19" s="17">
        <v>7.9</v>
      </c>
      <c r="UK19" s="17">
        <v>7</v>
      </c>
      <c r="UL19" s="17">
        <v>7</v>
      </c>
      <c r="UM19" s="17">
        <v>0.9</v>
      </c>
      <c r="UN19" s="17">
        <v>20.399999999999999</v>
      </c>
      <c r="UO19" s="17">
        <v>16.504850000000001</v>
      </c>
      <c r="UP19" s="17">
        <v>16.504850000000001</v>
      </c>
      <c r="UQ19" s="17">
        <v>3.8951500000000001</v>
      </c>
      <c r="UR19" s="17">
        <v>20.399999999999999</v>
      </c>
      <c r="US19" s="17">
        <v>17.475729999999999</v>
      </c>
      <c r="UT19" s="17">
        <v>17.475729999999999</v>
      </c>
      <c r="UU19" s="17">
        <v>2.9242699999999999</v>
      </c>
      <c r="UV19" s="17">
        <v>19.600000000000001</v>
      </c>
      <c r="UW19" s="17">
        <v>17.475729999999999</v>
      </c>
      <c r="UX19" s="17">
        <v>17.475729999999999</v>
      </c>
      <c r="UY19" s="17">
        <v>2.1242700000000001</v>
      </c>
      <c r="UZ19" s="17">
        <v>4.8</v>
      </c>
      <c r="VA19" s="17">
        <v>5.1840000000000002</v>
      </c>
      <c r="VB19" s="17">
        <v>5.1840000000000002</v>
      </c>
      <c r="VC19" s="17">
        <v>-0.38400000000000001</v>
      </c>
      <c r="VD19" s="17">
        <v>3</v>
      </c>
      <c r="VE19" s="17"/>
      <c r="VF19" s="17">
        <v>12.878</v>
      </c>
      <c r="VG19" s="17">
        <v>-9.8780000000000001</v>
      </c>
      <c r="VH19" s="17">
        <v>0</v>
      </c>
      <c r="VI19" s="17"/>
      <c r="VJ19" s="17">
        <v>6.9000000000000006E-2</v>
      </c>
      <c r="VK19" s="17">
        <v>-6.9000000000000006E-2</v>
      </c>
      <c r="VL19" s="17">
        <v>5.0999999999999996</v>
      </c>
      <c r="VM19" s="17"/>
      <c r="VN19" s="17">
        <v>4.3049999999999997</v>
      </c>
      <c r="VO19" s="17">
        <v>0.79500000000000004</v>
      </c>
      <c r="VP19" s="17">
        <v>0.6</v>
      </c>
      <c r="VQ19" s="17">
        <v>0.6</v>
      </c>
      <c r="VR19" s="17">
        <v>0.6</v>
      </c>
      <c r="VS19" s="17">
        <v>0</v>
      </c>
      <c r="VT19" s="17">
        <v>1.1000000000000001</v>
      </c>
      <c r="VU19" s="17">
        <v>44</v>
      </c>
      <c r="VV19" s="17">
        <v>44</v>
      </c>
      <c r="VW19" s="17">
        <v>-42.9</v>
      </c>
      <c r="VX19" s="17">
        <v>0</v>
      </c>
      <c r="VY19" s="17">
        <v>43</v>
      </c>
      <c r="VZ19" s="17">
        <v>43</v>
      </c>
      <c r="WA19" s="17">
        <v>-43</v>
      </c>
      <c r="WB19" s="17">
        <v>4.2</v>
      </c>
      <c r="WC19" s="17"/>
      <c r="WD19" s="17">
        <v>6.8339999999999996</v>
      </c>
      <c r="WE19" s="17">
        <v>-2.6339999999999999</v>
      </c>
      <c r="WF19" s="17">
        <v>1.1000000000000001</v>
      </c>
      <c r="WG19" s="17">
        <v>1.4490000000000001</v>
      </c>
      <c r="WH19" s="17">
        <v>1.4490000000000001</v>
      </c>
      <c r="WI19" s="17">
        <v>-0.34899999999999998</v>
      </c>
      <c r="WJ19" s="17">
        <v>2</v>
      </c>
      <c r="WK19" s="17">
        <v>2.4</v>
      </c>
      <c r="WL19" s="17">
        <v>2.4</v>
      </c>
      <c r="WM19" s="17">
        <v>-0.4</v>
      </c>
      <c r="WN19" s="17">
        <v>2.4</v>
      </c>
      <c r="WO19" s="17">
        <v>2.4</v>
      </c>
      <c r="WP19" s="17">
        <v>2.4</v>
      </c>
      <c r="WQ19" s="17">
        <v>0</v>
      </c>
      <c r="WR19" s="17">
        <v>1.2</v>
      </c>
      <c r="WS19" s="17">
        <v>1.4</v>
      </c>
      <c r="WT19" s="17">
        <v>1.4</v>
      </c>
      <c r="WU19" s="17">
        <v>-0.2</v>
      </c>
      <c r="WV19" s="17">
        <v>0</v>
      </c>
      <c r="WW19" s="17"/>
      <c r="WX19" s="17">
        <v>0.999</v>
      </c>
      <c r="WY19" s="17">
        <v>-0.999</v>
      </c>
      <c r="WZ19" s="17">
        <v>5.8</v>
      </c>
      <c r="XA19" s="17">
        <v>5.8</v>
      </c>
      <c r="XB19" s="17">
        <v>5.8</v>
      </c>
      <c r="XC19" s="17">
        <v>0</v>
      </c>
      <c r="XD19" s="17">
        <v>19.5</v>
      </c>
      <c r="XE19" s="17">
        <v>18.4466</v>
      </c>
      <c r="XF19" s="17">
        <v>18.4466</v>
      </c>
      <c r="XG19" s="17">
        <v>1.0533999999999999</v>
      </c>
      <c r="XH19" s="17">
        <v>9.3000000000000007</v>
      </c>
      <c r="XI19" s="17">
        <v>10.8</v>
      </c>
      <c r="XJ19" s="17">
        <v>10.8</v>
      </c>
      <c r="XK19" s="17">
        <v>-1.5</v>
      </c>
      <c r="XL19" s="17">
        <v>28.1</v>
      </c>
      <c r="XM19" s="17">
        <v>28</v>
      </c>
      <c r="XN19" s="17">
        <v>28</v>
      </c>
      <c r="XO19" s="17">
        <v>0.1</v>
      </c>
      <c r="XP19" s="17">
        <v>34.9</v>
      </c>
      <c r="XQ19" s="17">
        <v>28</v>
      </c>
      <c r="XR19" s="17">
        <v>28</v>
      </c>
      <c r="XS19" s="17">
        <v>6.9</v>
      </c>
      <c r="XT19" s="17">
        <v>15.4</v>
      </c>
      <c r="XU19" s="17">
        <v>14</v>
      </c>
      <c r="XV19" s="17">
        <v>14</v>
      </c>
      <c r="XW19" s="17">
        <v>1.4</v>
      </c>
      <c r="XX19" s="17">
        <v>17.5</v>
      </c>
      <c r="XY19" s="17">
        <v>19</v>
      </c>
      <c r="XZ19" s="17">
        <v>19</v>
      </c>
      <c r="YA19" s="17">
        <v>-1.5</v>
      </c>
      <c r="YB19" s="17">
        <v>8.8000000000000007</v>
      </c>
      <c r="YC19" s="17">
        <v>8.09</v>
      </c>
      <c r="YD19" s="17">
        <v>8.09</v>
      </c>
      <c r="YE19" s="17">
        <v>0.71</v>
      </c>
      <c r="YF19" s="17">
        <v>11.11</v>
      </c>
      <c r="YG19" s="17">
        <v>11</v>
      </c>
      <c r="YH19" s="17">
        <v>11</v>
      </c>
      <c r="YI19" s="17">
        <v>0.11</v>
      </c>
    </row>
    <row r="20" spans="1:659" ht="24" customHeight="1" x14ac:dyDescent="0.25">
      <c r="A20" s="1"/>
      <c r="B20" s="16" t="s">
        <v>110</v>
      </c>
      <c r="C20" s="16" t="s">
        <v>963</v>
      </c>
      <c r="D20" s="17">
        <v>204.5</v>
      </c>
      <c r="E20" s="17">
        <v>158.40584999999999</v>
      </c>
      <c r="F20" s="17">
        <v>203.20388</v>
      </c>
      <c r="G20" s="17">
        <v>1.2961199999999999</v>
      </c>
      <c r="H20" s="17">
        <v>599.9</v>
      </c>
      <c r="I20" s="17">
        <v>602.27630999999997</v>
      </c>
      <c r="J20" s="17">
        <v>635.02589999999998</v>
      </c>
      <c r="K20" s="17">
        <v>-35.125900000000001</v>
      </c>
      <c r="L20" s="17">
        <v>204.8</v>
      </c>
      <c r="M20" s="17">
        <v>195.93118999999999</v>
      </c>
      <c r="N20" s="17">
        <v>206.58520999999999</v>
      </c>
      <c r="O20" s="17">
        <v>-1.78521</v>
      </c>
      <c r="P20" s="17"/>
      <c r="Q20" s="17"/>
      <c r="R20" s="17"/>
      <c r="S20" s="17">
        <v>0</v>
      </c>
      <c r="T20" s="17"/>
      <c r="U20" s="17"/>
      <c r="V20" s="17"/>
      <c r="W20" s="17">
        <v>0</v>
      </c>
      <c r="X20" s="17">
        <v>90</v>
      </c>
      <c r="Y20" s="17">
        <v>91.778639999999996</v>
      </c>
      <c r="Z20" s="17">
        <v>91.778639999999996</v>
      </c>
      <c r="AA20" s="17">
        <v>-1.77864</v>
      </c>
      <c r="AB20" s="17">
        <v>186.9</v>
      </c>
      <c r="AC20" s="17">
        <v>185.0121</v>
      </c>
      <c r="AD20" s="17">
        <v>201.98472000000001</v>
      </c>
      <c r="AE20" s="17">
        <v>-15.084720000000001</v>
      </c>
      <c r="AF20" s="17"/>
      <c r="AG20" s="17"/>
      <c r="AH20" s="17"/>
      <c r="AI20" s="17">
        <v>0</v>
      </c>
      <c r="AJ20" s="17"/>
      <c r="AK20" s="17"/>
      <c r="AL20" s="17"/>
      <c r="AM20" s="17">
        <v>0</v>
      </c>
      <c r="AN20" s="17">
        <v>118.8</v>
      </c>
      <c r="AO20" s="17">
        <v>181.13206</v>
      </c>
      <c r="AP20" s="17">
        <v>153.84777</v>
      </c>
      <c r="AQ20" s="17">
        <v>-35.04777</v>
      </c>
      <c r="AR20" s="17">
        <v>120.1</v>
      </c>
      <c r="AS20" s="17">
        <v>181.13206</v>
      </c>
      <c r="AT20" s="17">
        <v>153.84777</v>
      </c>
      <c r="AU20" s="17">
        <v>-33.747770000000003</v>
      </c>
      <c r="AV20" s="17">
        <v>119.7</v>
      </c>
      <c r="AW20" s="17">
        <v>181.13206</v>
      </c>
      <c r="AX20" s="17">
        <v>153.84777</v>
      </c>
      <c r="AY20" s="17">
        <v>-34.147770000000001</v>
      </c>
      <c r="AZ20" s="17">
        <v>230.7</v>
      </c>
      <c r="BA20" s="17">
        <v>272.51400000000001</v>
      </c>
      <c r="BB20" s="17">
        <v>231.46466000000001</v>
      </c>
      <c r="BC20" s="17">
        <v>-0.76466000000000001</v>
      </c>
      <c r="BD20" s="17"/>
      <c r="BE20" s="17"/>
      <c r="BF20" s="17"/>
      <c r="BG20" s="17">
        <v>0</v>
      </c>
      <c r="BH20" s="17"/>
      <c r="BI20" s="17"/>
      <c r="BJ20" s="17"/>
      <c r="BK20" s="17">
        <v>0</v>
      </c>
      <c r="BL20" s="17">
        <v>156.1</v>
      </c>
      <c r="BM20" s="17"/>
      <c r="BN20" s="17"/>
      <c r="BO20" s="17">
        <v>156.1</v>
      </c>
      <c r="BP20" s="17">
        <v>4.5999999999999996</v>
      </c>
      <c r="BQ20" s="17">
        <v>5.4625000000000004</v>
      </c>
      <c r="BR20" s="17">
        <v>5.4625000000000004</v>
      </c>
      <c r="BS20" s="17">
        <v>-0.86250000000000004</v>
      </c>
      <c r="BT20" s="17"/>
      <c r="BU20" s="17"/>
      <c r="BV20" s="17"/>
      <c r="BW20" s="17">
        <v>0</v>
      </c>
      <c r="BX20" s="17"/>
      <c r="BY20" s="17"/>
      <c r="BZ20" s="17"/>
      <c r="CA20" s="17">
        <v>0</v>
      </c>
      <c r="CB20" s="17"/>
      <c r="CC20" s="17"/>
      <c r="CD20" s="17"/>
      <c r="CE20" s="17">
        <v>0</v>
      </c>
      <c r="CF20" s="17"/>
      <c r="CG20" s="17"/>
      <c r="CH20" s="17"/>
      <c r="CI20" s="17">
        <v>0</v>
      </c>
      <c r="CJ20" s="17">
        <v>135.9</v>
      </c>
      <c r="CK20" s="17">
        <v>137.98835</v>
      </c>
      <c r="CL20" s="17">
        <v>149.99921000000001</v>
      </c>
      <c r="CM20" s="17">
        <v>-14.099209999999999</v>
      </c>
      <c r="CN20" s="17">
        <v>7.8</v>
      </c>
      <c r="CO20" s="17">
        <v>5.1333399999999996</v>
      </c>
      <c r="CP20" s="17">
        <v>5.1333399999999996</v>
      </c>
      <c r="CQ20" s="17">
        <v>2.6666599999999998</v>
      </c>
      <c r="CR20" s="17">
        <v>5.9</v>
      </c>
      <c r="CS20" s="17">
        <v>2.8177599999999998</v>
      </c>
      <c r="CT20" s="17">
        <v>2.8177599999999998</v>
      </c>
      <c r="CU20" s="17">
        <v>3.0822400000000001</v>
      </c>
      <c r="CV20" s="17"/>
      <c r="CW20" s="17"/>
      <c r="CX20" s="17"/>
      <c r="CY20" s="17">
        <v>0</v>
      </c>
      <c r="CZ20" s="17">
        <v>4.9000000000000004</v>
      </c>
      <c r="DA20" s="17">
        <v>6.8787000000000003</v>
      </c>
      <c r="DB20" s="17">
        <v>6.8787000000000003</v>
      </c>
      <c r="DC20" s="17">
        <v>-1.9786999999999999</v>
      </c>
      <c r="DD20" s="17">
        <v>13.7</v>
      </c>
      <c r="DE20" s="17">
        <v>14.919420000000001</v>
      </c>
      <c r="DF20" s="17">
        <v>14.919420000000001</v>
      </c>
      <c r="DG20" s="17">
        <v>-1.2194199999999999</v>
      </c>
      <c r="DH20" s="17">
        <v>50.2</v>
      </c>
      <c r="DI20" s="17">
        <v>50</v>
      </c>
      <c r="DJ20" s="17">
        <v>62.51585</v>
      </c>
      <c r="DK20" s="17">
        <v>-12.315849999999999</v>
      </c>
      <c r="DL20" s="17"/>
      <c r="DM20" s="17"/>
      <c r="DN20" s="17"/>
      <c r="DO20" s="17">
        <v>0</v>
      </c>
      <c r="DP20" s="17"/>
      <c r="DQ20" s="17"/>
      <c r="DR20" s="17"/>
      <c r="DS20" s="17">
        <v>0</v>
      </c>
      <c r="DT20" s="17"/>
      <c r="DU20" s="17"/>
      <c r="DV20" s="17"/>
      <c r="DW20" s="17">
        <v>0</v>
      </c>
      <c r="DX20" s="17"/>
      <c r="DY20" s="17"/>
      <c r="DZ20" s="17"/>
      <c r="EA20" s="17">
        <v>0</v>
      </c>
      <c r="EB20" s="17">
        <v>110.4</v>
      </c>
      <c r="EC20" s="17">
        <v>112.35728</v>
      </c>
      <c r="ED20" s="17">
        <v>80.262020000000007</v>
      </c>
      <c r="EE20" s="17">
        <v>30.137979999999999</v>
      </c>
      <c r="EF20" s="17">
        <v>105.1</v>
      </c>
      <c r="EG20" s="17">
        <v>150.72290000000001</v>
      </c>
      <c r="EH20" s="17">
        <v>32.067</v>
      </c>
      <c r="EI20" s="17">
        <v>73.033000000000001</v>
      </c>
      <c r="EJ20" s="17"/>
      <c r="EK20" s="17"/>
      <c r="EL20" s="17"/>
      <c r="EM20" s="17">
        <v>0</v>
      </c>
      <c r="EN20" s="17"/>
      <c r="EO20" s="17"/>
      <c r="EP20" s="17"/>
      <c r="EQ20" s="17">
        <v>0</v>
      </c>
      <c r="ER20" s="17"/>
      <c r="ES20" s="17"/>
      <c r="ET20" s="17"/>
      <c r="EU20" s="17">
        <v>0</v>
      </c>
      <c r="EV20" s="17">
        <v>6.5</v>
      </c>
      <c r="EW20" s="17">
        <v>6.39</v>
      </c>
      <c r="EX20" s="17">
        <v>6.39</v>
      </c>
      <c r="EY20" s="17">
        <v>0.11</v>
      </c>
      <c r="EZ20" s="17">
        <v>148.1</v>
      </c>
      <c r="FA20" s="17"/>
      <c r="FB20" s="17">
        <v>162.8357</v>
      </c>
      <c r="FC20" s="17">
        <v>-14.7357</v>
      </c>
      <c r="FD20" s="17">
        <v>53.1</v>
      </c>
      <c r="FE20" s="17">
        <v>43.711199999999998</v>
      </c>
      <c r="FF20" s="17">
        <v>51.900460000000002</v>
      </c>
      <c r="FG20" s="17">
        <v>1.1995400000000001</v>
      </c>
      <c r="FH20" s="17">
        <v>118.5</v>
      </c>
      <c r="FI20" s="17">
        <v>128.31246999999999</v>
      </c>
      <c r="FJ20" s="17">
        <v>149.91439</v>
      </c>
      <c r="FK20" s="17">
        <v>-31.414390000000001</v>
      </c>
      <c r="FL20" s="17">
        <v>30</v>
      </c>
      <c r="FM20" s="17">
        <v>22.625250000000001</v>
      </c>
      <c r="FN20" s="17">
        <v>22.625250000000001</v>
      </c>
      <c r="FO20" s="17">
        <v>7.3747499999999997</v>
      </c>
      <c r="FP20" s="17">
        <v>18.600000000000001</v>
      </c>
      <c r="FQ20" s="17">
        <v>19.192229999999999</v>
      </c>
      <c r="FR20" s="17">
        <v>17.210889999999999</v>
      </c>
      <c r="FS20" s="17">
        <v>1.3891100000000001</v>
      </c>
      <c r="FT20" s="17">
        <v>18.8</v>
      </c>
      <c r="FU20" s="17">
        <v>17.961169999999999</v>
      </c>
      <c r="FV20" s="17">
        <v>17.961169999999999</v>
      </c>
      <c r="FW20" s="17">
        <v>0.83882999999999996</v>
      </c>
      <c r="FX20" s="17">
        <v>68.099999999999994</v>
      </c>
      <c r="FY20" s="17">
        <v>75.402019999999993</v>
      </c>
      <c r="FZ20" s="17">
        <v>81.965199999999996</v>
      </c>
      <c r="GA20" s="17">
        <v>-13.8652</v>
      </c>
      <c r="GB20" s="17">
        <v>181.8</v>
      </c>
      <c r="GC20" s="17">
        <v>184.91498000000001</v>
      </c>
      <c r="GD20" s="17">
        <v>184.91498000000001</v>
      </c>
      <c r="GE20" s="17">
        <v>-3.1149800000000001</v>
      </c>
      <c r="GF20" s="17">
        <v>182.6</v>
      </c>
      <c r="GG20" s="17">
        <v>184.91498000000001</v>
      </c>
      <c r="GH20" s="17">
        <v>184.91498000000001</v>
      </c>
      <c r="GI20" s="17">
        <v>-2.3149799999999998</v>
      </c>
      <c r="GJ20" s="17">
        <v>181.3</v>
      </c>
      <c r="GK20" s="17">
        <v>185.47028</v>
      </c>
      <c r="GL20" s="17">
        <v>185.47028</v>
      </c>
      <c r="GM20" s="17">
        <v>-4.17028</v>
      </c>
      <c r="GN20" s="17">
        <v>107.4</v>
      </c>
      <c r="GO20" s="17">
        <v>110.37475999999999</v>
      </c>
      <c r="GP20" s="17">
        <v>60.882260000000002</v>
      </c>
      <c r="GQ20" s="17">
        <v>46.517740000000003</v>
      </c>
      <c r="GR20" s="17">
        <v>7.3</v>
      </c>
      <c r="GS20" s="17">
        <v>7.7468599999999999</v>
      </c>
      <c r="GT20" s="17">
        <v>7.7468599999999999</v>
      </c>
      <c r="GU20" s="17">
        <v>-0.44685999999999998</v>
      </c>
      <c r="GV20" s="17">
        <v>9</v>
      </c>
      <c r="GW20" s="17">
        <v>8.1271900000000006</v>
      </c>
      <c r="GX20" s="17">
        <v>8.1271900000000006</v>
      </c>
      <c r="GY20" s="17">
        <v>0.87280999999999997</v>
      </c>
      <c r="GZ20" s="17">
        <v>29.8</v>
      </c>
      <c r="HA20" s="17">
        <v>35.371740000000003</v>
      </c>
      <c r="HB20" s="17">
        <v>31.360910000000001</v>
      </c>
      <c r="HC20" s="17">
        <v>-1.56091</v>
      </c>
      <c r="HD20" s="17">
        <v>45.1</v>
      </c>
      <c r="HE20" s="17">
        <v>44.060189999999999</v>
      </c>
      <c r="HF20" s="17">
        <v>44.060189999999999</v>
      </c>
      <c r="HG20" s="17">
        <v>1.0398099999999999</v>
      </c>
      <c r="HH20" s="17">
        <v>1.9</v>
      </c>
      <c r="HI20" s="17">
        <v>1.97359</v>
      </c>
      <c r="HJ20" s="17">
        <v>1.97359</v>
      </c>
      <c r="HK20" s="17">
        <v>-7.3590000000000003E-2</v>
      </c>
      <c r="HL20" s="17">
        <v>11.9</v>
      </c>
      <c r="HM20" s="17">
        <v>13.33126</v>
      </c>
      <c r="HN20" s="17">
        <v>13.33126</v>
      </c>
      <c r="HO20" s="17">
        <v>-1.43126</v>
      </c>
      <c r="HP20" s="17">
        <v>84.3</v>
      </c>
      <c r="HQ20" s="17">
        <v>77.643739999999994</v>
      </c>
      <c r="HR20" s="17">
        <v>90.384339999999995</v>
      </c>
      <c r="HS20" s="17">
        <v>-6.0843400000000001</v>
      </c>
      <c r="HT20" s="17"/>
      <c r="HU20" s="17"/>
      <c r="HV20" s="17"/>
      <c r="HW20" s="17">
        <v>0</v>
      </c>
      <c r="HX20" s="17"/>
      <c r="HY20" s="17"/>
      <c r="HZ20" s="17"/>
      <c r="IA20" s="17">
        <v>0</v>
      </c>
      <c r="IB20" s="17">
        <v>72.900000000000006</v>
      </c>
      <c r="IC20" s="17">
        <v>85.482579999999999</v>
      </c>
      <c r="ID20" s="17">
        <v>85.482569999999996</v>
      </c>
      <c r="IE20" s="17">
        <v>-12.58257</v>
      </c>
      <c r="IF20" s="17"/>
      <c r="IG20" s="17"/>
      <c r="IH20" s="17"/>
      <c r="II20" s="17">
        <v>0</v>
      </c>
      <c r="IJ20" s="17"/>
      <c r="IK20" s="17"/>
      <c r="IL20" s="17"/>
      <c r="IM20" s="17">
        <v>0</v>
      </c>
      <c r="IN20" s="17">
        <v>47.4</v>
      </c>
      <c r="IO20" s="17"/>
      <c r="IP20" s="17"/>
      <c r="IQ20" s="17">
        <v>47.4</v>
      </c>
      <c r="IR20" s="17"/>
      <c r="IS20" s="17"/>
      <c r="IT20" s="17"/>
      <c r="IU20" s="17">
        <v>0</v>
      </c>
      <c r="IV20" s="17"/>
      <c r="IW20" s="17"/>
      <c r="IX20" s="17"/>
      <c r="IY20" s="17">
        <v>0</v>
      </c>
      <c r="IZ20" s="17"/>
      <c r="JA20" s="17"/>
      <c r="JB20" s="17"/>
      <c r="JC20" s="17">
        <v>0</v>
      </c>
      <c r="JD20" s="17">
        <v>91.5</v>
      </c>
      <c r="JE20" s="17">
        <v>103.32266</v>
      </c>
      <c r="JF20" s="17">
        <v>43.103439999999999</v>
      </c>
      <c r="JG20" s="17">
        <v>48.396560000000001</v>
      </c>
      <c r="JH20" s="17"/>
      <c r="JI20" s="17"/>
      <c r="JJ20" s="17"/>
      <c r="JK20" s="17">
        <v>0</v>
      </c>
      <c r="JL20" s="17">
        <v>0</v>
      </c>
      <c r="JM20" s="17"/>
      <c r="JN20" s="17"/>
      <c r="JO20" s="17">
        <v>0</v>
      </c>
      <c r="JP20" s="17">
        <v>208.8</v>
      </c>
      <c r="JQ20" s="17">
        <v>196.19228000000001</v>
      </c>
      <c r="JR20" s="17">
        <v>196.19228000000001</v>
      </c>
      <c r="JS20" s="17">
        <v>12.60772</v>
      </c>
      <c r="JT20" s="17">
        <v>87.7</v>
      </c>
      <c r="JU20" s="17">
        <v>98.390720000000002</v>
      </c>
      <c r="JV20" s="17">
        <v>98.390720000000002</v>
      </c>
      <c r="JW20" s="17">
        <v>-10.690720000000001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6.6</v>
      </c>
      <c r="KW20" s="17">
        <v>9.7649899999999992</v>
      </c>
      <c r="KX20" s="17">
        <v>9.7657000000000007</v>
      </c>
      <c r="KY20" s="17">
        <v>-3.1657000000000002</v>
      </c>
      <c r="KZ20" s="17"/>
      <c r="LA20" s="17"/>
      <c r="LB20" s="17"/>
      <c r="LC20" s="17">
        <v>0</v>
      </c>
      <c r="LD20" s="17">
        <v>4.2</v>
      </c>
      <c r="LE20" s="17">
        <v>4.0125900000000003</v>
      </c>
      <c r="LF20" s="17">
        <v>4.0125900000000003</v>
      </c>
      <c r="LG20" s="17">
        <v>0.18740999999999999</v>
      </c>
      <c r="LH20" s="17">
        <v>159.19999999999999</v>
      </c>
      <c r="LI20" s="17">
        <v>181.57669999999999</v>
      </c>
      <c r="LJ20" s="17">
        <v>133.79924</v>
      </c>
      <c r="LK20" s="17">
        <v>25.400759999999998</v>
      </c>
      <c r="LL20" s="17">
        <v>45.1</v>
      </c>
      <c r="LM20" s="17">
        <v>133.03102999999999</v>
      </c>
      <c r="LN20" s="17">
        <v>90.210980000000006</v>
      </c>
      <c r="LO20" s="17">
        <v>-45.110979999999998</v>
      </c>
      <c r="LP20" s="17">
        <v>53.8</v>
      </c>
      <c r="LQ20" s="17">
        <v>67.133979999999994</v>
      </c>
      <c r="LR20" s="17">
        <v>67.133979999999994</v>
      </c>
      <c r="LS20" s="17">
        <v>-13.33398</v>
      </c>
      <c r="LT20" s="17"/>
      <c r="LU20" s="17"/>
      <c r="LV20" s="17"/>
      <c r="LW20" s="17">
        <v>0</v>
      </c>
      <c r="LX20" s="17">
        <v>30.1</v>
      </c>
      <c r="LY20" s="17">
        <v>29.951460000000001</v>
      </c>
      <c r="LZ20" s="17">
        <v>29.951460000000001</v>
      </c>
      <c r="MA20" s="17">
        <v>0.14854000000000001</v>
      </c>
      <c r="MB20" s="17"/>
      <c r="MC20" s="17"/>
      <c r="MD20" s="17"/>
      <c r="ME20" s="17">
        <v>0</v>
      </c>
      <c r="MF20" s="17"/>
      <c r="MG20" s="17"/>
      <c r="MH20" s="17"/>
      <c r="MI20" s="17">
        <v>0</v>
      </c>
      <c r="MJ20" s="17"/>
      <c r="MK20" s="17"/>
      <c r="ML20" s="17"/>
      <c r="MM20" s="17">
        <v>0</v>
      </c>
      <c r="MN20" s="17">
        <v>147</v>
      </c>
      <c r="MO20" s="17">
        <v>113.553</v>
      </c>
      <c r="MP20" s="17">
        <v>113.553</v>
      </c>
      <c r="MQ20" s="17">
        <v>33.447000000000003</v>
      </c>
      <c r="MR20" s="17">
        <v>148.1</v>
      </c>
      <c r="MS20" s="17">
        <v>113.553</v>
      </c>
      <c r="MT20" s="17">
        <v>113.553</v>
      </c>
      <c r="MU20" s="17">
        <v>34.546999999999997</v>
      </c>
      <c r="MV20" s="17">
        <v>149.5</v>
      </c>
      <c r="MW20" s="17">
        <v>113.89400000000001</v>
      </c>
      <c r="MX20" s="17">
        <v>113.89400000000001</v>
      </c>
      <c r="MY20" s="17">
        <v>35.606000000000002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88.6</v>
      </c>
      <c r="OG20" s="17">
        <v>78.14</v>
      </c>
      <c r="OH20" s="17">
        <v>78.14</v>
      </c>
      <c r="OI20" s="17">
        <v>10.46</v>
      </c>
      <c r="OJ20" s="17">
        <v>8.1</v>
      </c>
      <c r="OK20" s="17"/>
      <c r="OL20" s="17">
        <v>13.522</v>
      </c>
      <c r="OM20" s="17">
        <v>-5.4219999999999997</v>
      </c>
      <c r="ON20" s="17">
        <v>8.1</v>
      </c>
      <c r="OO20" s="17">
        <v>10.253</v>
      </c>
      <c r="OP20" s="17">
        <v>10.253</v>
      </c>
      <c r="OQ20" s="17">
        <v>-2.153</v>
      </c>
      <c r="OR20" s="17">
        <v>0</v>
      </c>
      <c r="OS20" s="17"/>
      <c r="OT20" s="17"/>
      <c r="OU20" s="17">
        <v>0</v>
      </c>
      <c r="OV20" s="17">
        <v>19.899999999999999</v>
      </c>
      <c r="OW20" s="17">
        <v>17.475729999999999</v>
      </c>
      <c r="OX20" s="17">
        <v>17.475729999999999</v>
      </c>
      <c r="OY20" s="17">
        <v>2.4242699999999999</v>
      </c>
      <c r="OZ20" s="17">
        <v>20.698</v>
      </c>
      <c r="PA20" s="17">
        <v>19.40155</v>
      </c>
      <c r="PB20" s="17">
        <v>19.40155</v>
      </c>
      <c r="PC20" s="17">
        <v>1.2964500000000001</v>
      </c>
      <c r="PD20" s="17">
        <v>10</v>
      </c>
      <c r="PE20" s="17">
        <v>9.9830000000000005</v>
      </c>
      <c r="PF20" s="17">
        <v>9.9830000000000005</v>
      </c>
      <c r="PG20" s="17">
        <v>1.7000000000000001E-2</v>
      </c>
      <c r="PH20" s="17"/>
      <c r="PI20" s="17"/>
      <c r="PJ20" s="17"/>
      <c r="PK20" s="17">
        <v>0</v>
      </c>
      <c r="PL20" s="17">
        <v>22.73</v>
      </c>
      <c r="PM20" s="17"/>
      <c r="PN20" s="17">
        <v>75</v>
      </c>
      <c r="PO20" s="17">
        <v>-52.27</v>
      </c>
      <c r="PP20" s="17">
        <v>0.4</v>
      </c>
      <c r="PQ20" s="17">
        <v>1</v>
      </c>
      <c r="PR20" s="17">
        <v>1</v>
      </c>
      <c r="PS20" s="17">
        <v>-0.6</v>
      </c>
      <c r="PT20" s="17">
        <v>3.6</v>
      </c>
      <c r="PU20" s="17">
        <v>3.5</v>
      </c>
      <c r="PV20" s="17">
        <v>3.5</v>
      </c>
      <c r="PW20" s="17">
        <v>0.1</v>
      </c>
      <c r="PX20" s="17">
        <v>3.2</v>
      </c>
      <c r="PY20" s="17">
        <v>3.2</v>
      </c>
      <c r="PZ20" s="17">
        <v>3.2</v>
      </c>
      <c r="QA20" s="17">
        <v>0</v>
      </c>
      <c r="QB20" s="17"/>
      <c r="QC20" s="17"/>
      <c r="QD20" s="17"/>
      <c r="QE20" s="17">
        <v>0</v>
      </c>
      <c r="QF20" s="17"/>
      <c r="QG20" s="17"/>
      <c r="QH20" s="17"/>
      <c r="QI20" s="17">
        <v>0</v>
      </c>
      <c r="QJ20" s="17">
        <v>18.899999999999999</v>
      </c>
      <c r="QK20" s="17">
        <v>17.475729999999999</v>
      </c>
      <c r="QL20" s="17">
        <v>17.475729999999999</v>
      </c>
      <c r="QM20" s="17">
        <v>1.4242699999999999</v>
      </c>
      <c r="QN20" s="17">
        <v>3.5</v>
      </c>
      <c r="QO20" s="17">
        <v>3.4</v>
      </c>
      <c r="QP20" s="17">
        <v>3.4</v>
      </c>
      <c r="QQ20" s="17">
        <v>0.1</v>
      </c>
      <c r="QR20" s="17">
        <v>18.600000000000001</v>
      </c>
      <c r="QS20" s="17">
        <v>17.961169999999999</v>
      </c>
      <c r="QT20" s="17">
        <v>17.961169999999999</v>
      </c>
      <c r="QU20" s="17">
        <v>0.63883000000000001</v>
      </c>
      <c r="QV20" s="17">
        <v>2.1</v>
      </c>
      <c r="QW20" s="17"/>
      <c r="QX20" s="17">
        <v>2.5190000000000001</v>
      </c>
      <c r="QY20" s="17">
        <v>-0.41899999999999998</v>
      </c>
      <c r="QZ20" s="17">
        <v>2.2999999999999998</v>
      </c>
      <c r="RA20" s="17"/>
      <c r="RB20" s="17">
        <v>2.609</v>
      </c>
      <c r="RC20" s="17">
        <v>-0.309</v>
      </c>
      <c r="RD20" s="17">
        <v>19.100000000000001</v>
      </c>
      <c r="RE20" s="17">
        <v>21.495999999999999</v>
      </c>
      <c r="RF20" s="17">
        <v>21.495999999999999</v>
      </c>
      <c r="RG20" s="17">
        <v>-2.3959999999999999</v>
      </c>
      <c r="RH20" s="17">
        <v>52.4</v>
      </c>
      <c r="RI20" s="17">
        <v>56.686</v>
      </c>
      <c r="RJ20" s="17">
        <v>56.686</v>
      </c>
      <c r="RK20" s="17">
        <v>-4.2859999999999996</v>
      </c>
      <c r="RL20" s="17">
        <v>0.8</v>
      </c>
      <c r="RM20" s="17"/>
      <c r="RN20" s="17">
        <v>0.626</v>
      </c>
      <c r="RO20" s="17">
        <v>0.17399999999999999</v>
      </c>
      <c r="RP20" s="17">
        <v>3.3</v>
      </c>
      <c r="RQ20" s="17">
        <v>3.4590000000000001</v>
      </c>
      <c r="RR20" s="17">
        <v>3.4590000000000001</v>
      </c>
      <c r="RS20" s="17">
        <v>-0.159</v>
      </c>
      <c r="RT20" s="17">
        <v>18.600000000000001</v>
      </c>
      <c r="RU20" s="17">
        <v>19.772790000000001</v>
      </c>
      <c r="RV20" s="17">
        <v>19.772780000000001</v>
      </c>
      <c r="RW20" s="17">
        <v>-1.1727799999999999</v>
      </c>
      <c r="RX20" s="17">
        <v>2.8</v>
      </c>
      <c r="RY20" s="17">
        <v>2</v>
      </c>
      <c r="RZ20" s="17">
        <v>2</v>
      </c>
      <c r="SA20" s="17">
        <v>0.8</v>
      </c>
      <c r="SB20" s="17"/>
      <c r="SC20" s="17"/>
      <c r="SD20" s="17">
        <v>0.4</v>
      </c>
      <c r="SE20" s="17">
        <v>-0.4</v>
      </c>
      <c r="SF20" s="17">
        <v>9</v>
      </c>
      <c r="SG20" s="17">
        <v>9.3000000000000007</v>
      </c>
      <c r="SH20" s="17">
        <v>9.3000000000000007</v>
      </c>
      <c r="SI20" s="17">
        <v>-0.3</v>
      </c>
      <c r="SJ20" s="17">
        <v>9</v>
      </c>
      <c r="SK20" s="17">
        <v>7.8</v>
      </c>
      <c r="SL20" s="17">
        <v>7.8</v>
      </c>
      <c r="SM20" s="17">
        <v>1.2</v>
      </c>
      <c r="SN20" s="17">
        <v>10.3</v>
      </c>
      <c r="SO20" s="17">
        <v>10.67961</v>
      </c>
      <c r="SP20" s="17">
        <v>10.67961</v>
      </c>
      <c r="SQ20" s="17">
        <v>-0.37961</v>
      </c>
      <c r="SR20" s="17">
        <v>13.3</v>
      </c>
      <c r="SS20" s="17">
        <v>13.592230000000001</v>
      </c>
      <c r="ST20" s="17">
        <v>13.592230000000001</v>
      </c>
      <c r="SU20" s="17">
        <v>-0.29222999999999999</v>
      </c>
      <c r="SV20" s="17">
        <v>18.2</v>
      </c>
      <c r="SW20" s="17">
        <v>16.310680000000001</v>
      </c>
      <c r="SX20" s="17">
        <v>16.310680000000001</v>
      </c>
      <c r="SY20" s="17">
        <v>1.8893200000000001</v>
      </c>
      <c r="SZ20" s="17">
        <v>26.8</v>
      </c>
      <c r="TA20" s="17">
        <v>19.863</v>
      </c>
      <c r="TB20" s="17">
        <v>19.863</v>
      </c>
      <c r="TC20" s="17">
        <v>6.9370000000000003</v>
      </c>
      <c r="TD20" s="17">
        <v>60</v>
      </c>
      <c r="TE20" s="17">
        <v>35.063000000000002</v>
      </c>
      <c r="TF20" s="17">
        <v>35.063000000000002</v>
      </c>
      <c r="TG20" s="17">
        <v>24.937000000000001</v>
      </c>
      <c r="TH20" s="17">
        <v>5.9</v>
      </c>
      <c r="TI20" s="17"/>
      <c r="TJ20" s="17">
        <v>5.9889999999999999</v>
      </c>
      <c r="TK20" s="17">
        <v>-8.8999999999999996E-2</v>
      </c>
      <c r="TL20" s="17">
        <v>19.7</v>
      </c>
      <c r="TM20" s="17">
        <v>30.611000000000001</v>
      </c>
      <c r="TN20" s="17">
        <v>30.611000000000001</v>
      </c>
      <c r="TO20" s="17">
        <v>-10.911</v>
      </c>
      <c r="TP20" s="17">
        <v>44.1</v>
      </c>
      <c r="TQ20" s="17">
        <v>55.055</v>
      </c>
      <c r="TR20" s="17">
        <v>55.055</v>
      </c>
      <c r="TS20" s="17">
        <v>-10.955</v>
      </c>
      <c r="TT20" s="17">
        <v>0.5</v>
      </c>
      <c r="TU20" s="17">
        <v>1.228</v>
      </c>
      <c r="TV20" s="17">
        <v>1.228</v>
      </c>
      <c r="TW20" s="17">
        <v>-0.72799999999999998</v>
      </c>
      <c r="TX20" s="17">
        <v>0</v>
      </c>
      <c r="TY20" s="17">
        <v>1.677</v>
      </c>
      <c r="TZ20" s="17">
        <v>1.677</v>
      </c>
      <c r="UA20" s="17">
        <v>-1.677</v>
      </c>
      <c r="UB20" s="17">
        <v>20.9</v>
      </c>
      <c r="UC20" s="17">
        <v>5</v>
      </c>
      <c r="UD20" s="17">
        <v>5</v>
      </c>
      <c r="UE20" s="17">
        <v>15.9</v>
      </c>
      <c r="UF20" s="17">
        <v>7.1</v>
      </c>
      <c r="UG20" s="17">
        <v>8.4</v>
      </c>
      <c r="UH20" s="17">
        <v>8.4</v>
      </c>
      <c r="UI20" s="17">
        <v>-1.3</v>
      </c>
      <c r="UJ20" s="17">
        <v>8.1</v>
      </c>
      <c r="UK20" s="17">
        <v>7</v>
      </c>
      <c r="UL20" s="17">
        <v>7</v>
      </c>
      <c r="UM20" s="17">
        <v>1.1000000000000001</v>
      </c>
      <c r="UN20" s="17">
        <v>20.399999999999999</v>
      </c>
      <c r="UO20" s="17">
        <v>16.504850000000001</v>
      </c>
      <c r="UP20" s="17">
        <v>16.504850000000001</v>
      </c>
      <c r="UQ20" s="17">
        <v>3.8951500000000001</v>
      </c>
      <c r="UR20" s="17">
        <v>20.399999999999999</v>
      </c>
      <c r="US20" s="17">
        <v>17.475729999999999</v>
      </c>
      <c r="UT20" s="17">
        <v>17.475729999999999</v>
      </c>
      <c r="UU20" s="17">
        <v>2.9242699999999999</v>
      </c>
      <c r="UV20" s="17">
        <v>19.8</v>
      </c>
      <c r="UW20" s="17">
        <v>17.475729999999999</v>
      </c>
      <c r="UX20" s="17">
        <v>17.475729999999999</v>
      </c>
      <c r="UY20" s="17">
        <v>2.3242699999999998</v>
      </c>
      <c r="UZ20" s="17">
        <v>6.9</v>
      </c>
      <c r="VA20" s="17">
        <v>5.65</v>
      </c>
      <c r="VB20" s="17">
        <v>5.65</v>
      </c>
      <c r="VC20" s="17">
        <v>1.25</v>
      </c>
      <c r="VD20" s="17">
        <v>27.8</v>
      </c>
      <c r="VE20" s="17"/>
      <c r="VF20" s="17">
        <v>50.531999999999996</v>
      </c>
      <c r="VG20" s="17">
        <v>-22.731999999999999</v>
      </c>
      <c r="VH20" s="17">
        <v>0.9</v>
      </c>
      <c r="VI20" s="17"/>
      <c r="VJ20" s="17">
        <v>0.29599999999999999</v>
      </c>
      <c r="VK20" s="17">
        <v>0.60399999999999998</v>
      </c>
      <c r="VL20" s="17">
        <v>17.2</v>
      </c>
      <c r="VM20" s="17"/>
      <c r="VN20" s="17">
        <v>15.148999999999999</v>
      </c>
      <c r="VO20" s="17">
        <v>2.0510000000000002</v>
      </c>
      <c r="VP20" s="17">
        <v>0.6</v>
      </c>
      <c r="VQ20" s="17">
        <v>0.6</v>
      </c>
      <c r="VR20" s="17">
        <v>0.6</v>
      </c>
      <c r="VS20" s="17">
        <v>0</v>
      </c>
      <c r="VT20" s="17">
        <v>12</v>
      </c>
      <c r="VU20" s="17">
        <v>47</v>
      </c>
      <c r="VV20" s="17">
        <v>47</v>
      </c>
      <c r="VW20" s="17">
        <v>-35</v>
      </c>
      <c r="VX20" s="17">
        <v>8.1999999999999993</v>
      </c>
      <c r="VY20" s="17">
        <v>46</v>
      </c>
      <c r="VZ20" s="17">
        <v>46</v>
      </c>
      <c r="WA20" s="17">
        <v>-37.799999999999997</v>
      </c>
      <c r="WB20" s="17">
        <v>14.4</v>
      </c>
      <c r="WC20" s="17"/>
      <c r="WD20" s="17">
        <v>17.506</v>
      </c>
      <c r="WE20" s="17">
        <v>-3.1059999999999999</v>
      </c>
      <c r="WF20" s="17">
        <v>1.1000000000000001</v>
      </c>
      <c r="WG20" s="17">
        <v>1.4490000000000001</v>
      </c>
      <c r="WH20" s="17">
        <v>1.4490000000000001</v>
      </c>
      <c r="WI20" s="17">
        <v>-0.34899999999999998</v>
      </c>
      <c r="WJ20" s="17">
        <v>2</v>
      </c>
      <c r="WK20" s="17">
        <v>2.4</v>
      </c>
      <c r="WL20" s="17">
        <v>2.4</v>
      </c>
      <c r="WM20" s="17">
        <v>-0.4</v>
      </c>
      <c r="WN20" s="17">
        <v>2.4</v>
      </c>
      <c r="WO20" s="17">
        <v>2.4</v>
      </c>
      <c r="WP20" s="17">
        <v>2.4</v>
      </c>
      <c r="WQ20" s="17">
        <v>0</v>
      </c>
      <c r="WR20" s="17">
        <v>1.2</v>
      </c>
      <c r="WS20" s="17">
        <v>1.4</v>
      </c>
      <c r="WT20" s="17">
        <v>1.4</v>
      </c>
      <c r="WU20" s="17">
        <v>-0.2</v>
      </c>
      <c r="WV20" s="17">
        <v>0.9</v>
      </c>
      <c r="WW20" s="17"/>
      <c r="WX20" s="17">
        <v>2.0720000000000001</v>
      </c>
      <c r="WY20" s="17">
        <v>-1.1719999999999999</v>
      </c>
      <c r="WZ20" s="17">
        <v>5.8</v>
      </c>
      <c r="XA20" s="17">
        <v>5.8</v>
      </c>
      <c r="XB20" s="17">
        <v>5.8</v>
      </c>
      <c r="XC20" s="17">
        <v>0</v>
      </c>
      <c r="XD20" s="17">
        <v>19.399999999999999</v>
      </c>
      <c r="XE20" s="17">
        <v>18.4466</v>
      </c>
      <c r="XF20" s="17">
        <v>18.4466</v>
      </c>
      <c r="XG20" s="17">
        <v>0.95340000000000003</v>
      </c>
      <c r="XH20" s="17">
        <v>9.5</v>
      </c>
      <c r="XI20" s="17">
        <v>10.8</v>
      </c>
      <c r="XJ20" s="17">
        <v>10.8</v>
      </c>
      <c r="XK20" s="17">
        <v>-1.3</v>
      </c>
      <c r="XL20" s="17">
        <v>28.1</v>
      </c>
      <c r="XM20" s="17">
        <v>28</v>
      </c>
      <c r="XN20" s="17">
        <v>28</v>
      </c>
      <c r="XO20" s="17">
        <v>0.1</v>
      </c>
      <c r="XP20" s="17">
        <v>34.799999999999997</v>
      </c>
      <c r="XQ20" s="17">
        <v>28</v>
      </c>
      <c r="XR20" s="17">
        <v>28</v>
      </c>
      <c r="XS20" s="17">
        <v>6.8</v>
      </c>
      <c r="XT20" s="17">
        <v>15.1</v>
      </c>
      <c r="XU20" s="17">
        <v>14</v>
      </c>
      <c r="XV20" s="17">
        <v>14</v>
      </c>
      <c r="XW20" s="17">
        <v>1.1000000000000001</v>
      </c>
      <c r="XX20" s="17">
        <v>17.5</v>
      </c>
      <c r="XY20" s="17">
        <v>19</v>
      </c>
      <c r="XZ20" s="17">
        <v>19</v>
      </c>
      <c r="YA20" s="17">
        <v>-1.5</v>
      </c>
      <c r="YB20" s="17">
        <v>8.6</v>
      </c>
      <c r="YC20" s="17">
        <v>8.09</v>
      </c>
      <c r="YD20" s="17">
        <v>8.09</v>
      </c>
      <c r="YE20" s="17">
        <v>0.51</v>
      </c>
      <c r="YF20" s="17">
        <v>6.13</v>
      </c>
      <c r="YG20" s="17">
        <v>11</v>
      </c>
      <c r="YH20" s="17">
        <v>11</v>
      </c>
      <c r="YI20" s="17">
        <v>-4.87</v>
      </c>
    </row>
    <row r="21" spans="1:659" ht="24" customHeight="1" x14ac:dyDescent="0.25">
      <c r="A21" s="1"/>
      <c r="B21" s="16" t="s">
        <v>110</v>
      </c>
      <c r="C21" s="16" t="s">
        <v>964</v>
      </c>
      <c r="D21" s="17">
        <v>0</v>
      </c>
      <c r="E21" s="17"/>
      <c r="F21" s="17"/>
      <c r="G21" s="17">
        <v>0</v>
      </c>
      <c r="H21" s="17">
        <v>599.70000000000005</v>
      </c>
      <c r="I21" s="17">
        <v>602.27630999999997</v>
      </c>
      <c r="J21" s="17">
        <v>635.02589999999998</v>
      </c>
      <c r="K21" s="17">
        <v>-35.325899999999997</v>
      </c>
      <c r="L21" s="17">
        <v>198.8</v>
      </c>
      <c r="M21" s="17">
        <v>195.93118999999999</v>
      </c>
      <c r="N21" s="17">
        <v>206.58520999999999</v>
      </c>
      <c r="O21" s="17">
        <v>-7.7852100000000002</v>
      </c>
      <c r="P21" s="17"/>
      <c r="Q21" s="17"/>
      <c r="R21" s="17"/>
      <c r="S21" s="17">
        <v>0</v>
      </c>
      <c r="T21" s="17"/>
      <c r="U21" s="17"/>
      <c r="V21" s="17"/>
      <c r="W21" s="17">
        <v>0</v>
      </c>
      <c r="X21" s="17">
        <v>90</v>
      </c>
      <c r="Y21" s="17">
        <v>91.778639999999996</v>
      </c>
      <c r="Z21" s="17">
        <v>91.778639999999996</v>
      </c>
      <c r="AA21" s="17">
        <v>-1.77864</v>
      </c>
      <c r="AB21" s="17">
        <v>179.5</v>
      </c>
      <c r="AC21" s="17">
        <v>185.0121</v>
      </c>
      <c r="AD21" s="17">
        <v>201.98472000000001</v>
      </c>
      <c r="AE21" s="17">
        <v>-22.484719999999999</v>
      </c>
      <c r="AF21" s="17"/>
      <c r="AG21" s="17"/>
      <c r="AH21" s="17"/>
      <c r="AI21" s="17">
        <v>0</v>
      </c>
      <c r="AJ21" s="17"/>
      <c r="AK21" s="17"/>
      <c r="AL21" s="17"/>
      <c r="AM21" s="17">
        <v>0</v>
      </c>
      <c r="AN21" s="17">
        <v>119.4</v>
      </c>
      <c r="AO21" s="17">
        <v>183.51430999999999</v>
      </c>
      <c r="AP21" s="17">
        <v>149.54179999999999</v>
      </c>
      <c r="AQ21" s="17">
        <v>-30.1418</v>
      </c>
      <c r="AR21" s="17">
        <v>119.5</v>
      </c>
      <c r="AS21" s="17">
        <v>183.51430999999999</v>
      </c>
      <c r="AT21" s="17">
        <v>149.54179999999999</v>
      </c>
      <c r="AU21" s="17">
        <v>-30.041799999999999</v>
      </c>
      <c r="AV21" s="17">
        <v>119.3</v>
      </c>
      <c r="AW21" s="17">
        <v>183.51430999999999</v>
      </c>
      <c r="AX21" s="17">
        <v>149.54179999999999</v>
      </c>
      <c r="AY21" s="17">
        <v>-30.241800000000001</v>
      </c>
      <c r="AZ21" s="17">
        <v>226.7</v>
      </c>
      <c r="BA21" s="17">
        <v>276.09809999999999</v>
      </c>
      <c r="BB21" s="17">
        <v>224.98631</v>
      </c>
      <c r="BC21" s="17">
        <v>1.7136899999999999</v>
      </c>
      <c r="BD21" s="17"/>
      <c r="BE21" s="17"/>
      <c r="BF21" s="17"/>
      <c r="BG21" s="17">
        <v>0</v>
      </c>
      <c r="BH21" s="17"/>
      <c r="BI21" s="17"/>
      <c r="BJ21" s="17"/>
      <c r="BK21" s="17">
        <v>0</v>
      </c>
      <c r="BL21" s="17">
        <v>104.5</v>
      </c>
      <c r="BM21" s="17"/>
      <c r="BN21" s="17"/>
      <c r="BO21" s="17">
        <v>104.5</v>
      </c>
      <c r="BP21" s="17">
        <v>4.5999999999999996</v>
      </c>
      <c r="BQ21" s="17">
        <v>5.4625000000000004</v>
      </c>
      <c r="BR21" s="17">
        <v>5.4625000000000004</v>
      </c>
      <c r="BS21" s="17">
        <v>-0.86250000000000004</v>
      </c>
      <c r="BT21" s="17"/>
      <c r="BU21" s="17"/>
      <c r="BV21" s="17"/>
      <c r="BW21" s="17">
        <v>0</v>
      </c>
      <c r="BX21" s="17"/>
      <c r="BY21" s="17"/>
      <c r="BZ21" s="17"/>
      <c r="CA21" s="17">
        <v>0</v>
      </c>
      <c r="CB21" s="17"/>
      <c r="CC21" s="17"/>
      <c r="CD21" s="17"/>
      <c r="CE21" s="17">
        <v>0</v>
      </c>
      <c r="CF21" s="17"/>
      <c r="CG21" s="17"/>
      <c r="CH21" s="17"/>
      <c r="CI21" s="17">
        <v>0</v>
      </c>
      <c r="CJ21" s="17">
        <v>133.80000000000001</v>
      </c>
      <c r="CK21" s="17">
        <v>137.98835</v>
      </c>
      <c r="CL21" s="17">
        <v>149.99921000000001</v>
      </c>
      <c r="CM21" s="17">
        <v>-16.199210000000001</v>
      </c>
      <c r="CN21" s="17">
        <v>8</v>
      </c>
      <c r="CO21" s="17">
        <v>5.1333399999999996</v>
      </c>
      <c r="CP21" s="17">
        <v>5.1333399999999996</v>
      </c>
      <c r="CQ21" s="17">
        <v>2.86666</v>
      </c>
      <c r="CR21" s="17">
        <v>6.1</v>
      </c>
      <c r="CS21" s="17">
        <v>2.8177599999999998</v>
      </c>
      <c r="CT21" s="17">
        <v>2.8177599999999998</v>
      </c>
      <c r="CU21" s="17">
        <v>3.2822399999999998</v>
      </c>
      <c r="CV21" s="17"/>
      <c r="CW21" s="17"/>
      <c r="CX21" s="17"/>
      <c r="CY21" s="17">
        <v>0</v>
      </c>
      <c r="CZ21" s="17">
        <v>2.2000000000000002</v>
      </c>
      <c r="DA21" s="17"/>
      <c r="DB21" s="17"/>
      <c r="DC21" s="17">
        <v>2.2000000000000002</v>
      </c>
      <c r="DD21" s="17">
        <v>3.7</v>
      </c>
      <c r="DE21" s="17"/>
      <c r="DF21" s="17"/>
      <c r="DG21" s="17">
        <v>3.7</v>
      </c>
      <c r="DH21" s="17">
        <v>50.4</v>
      </c>
      <c r="DI21" s="17">
        <v>50</v>
      </c>
      <c r="DJ21" s="17">
        <v>68.981089999999995</v>
      </c>
      <c r="DK21" s="17">
        <v>-18.58109</v>
      </c>
      <c r="DL21" s="17"/>
      <c r="DM21" s="17"/>
      <c r="DN21" s="17"/>
      <c r="DO21" s="17">
        <v>0</v>
      </c>
      <c r="DP21" s="17"/>
      <c r="DQ21" s="17"/>
      <c r="DR21" s="17"/>
      <c r="DS21" s="17">
        <v>0</v>
      </c>
      <c r="DT21" s="17"/>
      <c r="DU21" s="17"/>
      <c r="DV21" s="17"/>
      <c r="DW21" s="17">
        <v>0</v>
      </c>
      <c r="DX21" s="17"/>
      <c r="DY21" s="17"/>
      <c r="DZ21" s="17"/>
      <c r="EA21" s="17">
        <v>0</v>
      </c>
      <c r="EB21" s="17">
        <v>110.4</v>
      </c>
      <c r="EC21" s="17">
        <v>92.947400000000002</v>
      </c>
      <c r="ED21" s="17">
        <v>108.13554000000001</v>
      </c>
      <c r="EE21" s="17">
        <v>2.2644600000000001</v>
      </c>
      <c r="EF21" s="17">
        <v>93.5</v>
      </c>
      <c r="EG21" s="17">
        <v>37.623860000000001</v>
      </c>
      <c r="EH21" s="17">
        <v>20.618569999999998</v>
      </c>
      <c r="EI21" s="17">
        <v>72.881429999999995</v>
      </c>
      <c r="EJ21" s="17"/>
      <c r="EK21" s="17"/>
      <c r="EL21" s="17"/>
      <c r="EM21" s="17">
        <v>0</v>
      </c>
      <c r="EN21" s="17"/>
      <c r="EO21" s="17"/>
      <c r="EP21" s="17"/>
      <c r="EQ21" s="17">
        <v>0</v>
      </c>
      <c r="ER21" s="17"/>
      <c r="ES21" s="17"/>
      <c r="ET21" s="17"/>
      <c r="EU21" s="17">
        <v>0</v>
      </c>
      <c r="EV21" s="17">
        <v>6.5</v>
      </c>
      <c r="EW21" s="17">
        <v>6.39</v>
      </c>
      <c r="EX21" s="17">
        <v>6.39</v>
      </c>
      <c r="EY21" s="17">
        <v>0.11</v>
      </c>
      <c r="EZ21" s="17">
        <v>153.30000000000001</v>
      </c>
      <c r="FA21" s="17">
        <v>144.32990000000001</v>
      </c>
      <c r="FB21" s="17"/>
      <c r="FC21" s="17">
        <v>153.30000000000001</v>
      </c>
      <c r="FD21" s="17">
        <v>61.3</v>
      </c>
      <c r="FE21" s="17">
        <v>43.711199999999998</v>
      </c>
      <c r="FF21" s="17">
        <v>51.900460000000002</v>
      </c>
      <c r="FG21" s="17">
        <v>9.39954</v>
      </c>
      <c r="FH21" s="17">
        <v>118.5</v>
      </c>
      <c r="FI21" s="17">
        <v>128.31246999999999</v>
      </c>
      <c r="FJ21" s="17">
        <v>76.301150000000007</v>
      </c>
      <c r="FK21" s="17">
        <v>42.19885</v>
      </c>
      <c r="FL21" s="17">
        <v>30.5</v>
      </c>
      <c r="FM21" s="17">
        <v>22.625250000000001</v>
      </c>
      <c r="FN21" s="17">
        <v>22.625250000000001</v>
      </c>
      <c r="FO21" s="17">
        <v>7.8747499999999997</v>
      </c>
      <c r="FP21" s="17">
        <v>18.399999999999999</v>
      </c>
      <c r="FQ21" s="17">
        <v>19.192229999999999</v>
      </c>
      <c r="FR21" s="17">
        <v>17.210889999999999</v>
      </c>
      <c r="FS21" s="17">
        <v>1.1891099999999999</v>
      </c>
      <c r="FT21" s="17">
        <v>18.8</v>
      </c>
      <c r="FU21" s="17">
        <v>17.961169999999999</v>
      </c>
      <c r="FV21" s="17">
        <v>17.961169999999999</v>
      </c>
      <c r="FW21" s="17">
        <v>0.83882999999999996</v>
      </c>
      <c r="FX21" s="17">
        <v>70.7</v>
      </c>
      <c r="FY21" s="17">
        <v>75.402019999999993</v>
      </c>
      <c r="FZ21" s="17">
        <v>81.965199999999996</v>
      </c>
      <c r="GA21" s="17">
        <v>-11.2652</v>
      </c>
      <c r="GB21" s="17">
        <v>163.80000000000001</v>
      </c>
      <c r="GC21" s="17">
        <v>184.91498000000001</v>
      </c>
      <c r="GD21" s="17">
        <v>184.91498000000001</v>
      </c>
      <c r="GE21" s="17">
        <v>-21.114979999999999</v>
      </c>
      <c r="GF21" s="17">
        <v>164.5</v>
      </c>
      <c r="GG21" s="17">
        <v>184.91498000000001</v>
      </c>
      <c r="GH21" s="17">
        <v>184.91498000000001</v>
      </c>
      <c r="GI21" s="17">
        <v>-20.41498</v>
      </c>
      <c r="GJ21" s="17">
        <v>177</v>
      </c>
      <c r="GK21" s="17">
        <v>185.47028</v>
      </c>
      <c r="GL21" s="17">
        <v>185.47028</v>
      </c>
      <c r="GM21" s="17">
        <v>-8.4702800000000007</v>
      </c>
      <c r="GN21" s="17">
        <v>108.4</v>
      </c>
      <c r="GO21" s="17">
        <v>84.091669999999993</v>
      </c>
      <c r="GP21" s="17">
        <v>89.702439999999996</v>
      </c>
      <c r="GQ21" s="17">
        <v>18.697559999999999</v>
      </c>
      <c r="GR21" s="17">
        <v>7.3</v>
      </c>
      <c r="GS21" s="17">
        <v>7.7468599999999999</v>
      </c>
      <c r="GT21" s="17">
        <v>7.7468599999999999</v>
      </c>
      <c r="GU21" s="17">
        <v>-0.44685999999999998</v>
      </c>
      <c r="GV21" s="17">
        <v>9</v>
      </c>
      <c r="GW21" s="17">
        <v>8.1271900000000006</v>
      </c>
      <c r="GX21" s="17">
        <v>8.1271900000000006</v>
      </c>
      <c r="GY21" s="17">
        <v>0.87280999999999997</v>
      </c>
      <c r="GZ21" s="17">
        <v>19.399999999999999</v>
      </c>
      <c r="HA21" s="17">
        <v>19.12819</v>
      </c>
      <c r="HB21" s="17">
        <v>35.371580000000002</v>
      </c>
      <c r="HC21" s="17">
        <v>-15.971579999999999</v>
      </c>
      <c r="HD21" s="17">
        <v>45</v>
      </c>
      <c r="HE21" s="17">
        <v>44.060189999999999</v>
      </c>
      <c r="HF21" s="17">
        <v>44.060189999999999</v>
      </c>
      <c r="HG21" s="17">
        <v>0.93981000000000003</v>
      </c>
      <c r="HH21" s="17">
        <v>1.9</v>
      </c>
      <c r="HI21" s="17">
        <v>1.97359</v>
      </c>
      <c r="HJ21" s="17">
        <v>1.97359</v>
      </c>
      <c r="HK21" s="17">
        <v>-7.3590000000000003E-2</v>
      </c>
      <c r="HL21" s="17">
        <v>12</v>
      </c>
      <c r="HM21" s="17">
        <v>13.33126</v>
      </c>
      <c r="HN21" s="17">
        <v>13.33126</v>
      </c>
      <c r="HO21" s="17">
        <v>-1.3312600000000001</v>
      </c>
      <c r="HP21" s="17">
        <v>89.4</v>
      </c>
      <c r="HQ21" s="17">
        <v>77.143979999999999</v>
      </c>
      <c r="HR21" s="17">
        <v>90.771240000000006</v>
      </c>
      <c r="HS21" s="17">
        <v>-1.37124</v>
      </c>
      <c r="HT21" s="17"/>
      <c r="HU21" s="17"/>
      <c r="HV21" s="17"/>
      <c r="HW21" s="17">
        <v>0</v>
      </c>
      <c r="HX21" s="17"/>
      <c r="HY21" s="17"/>
      <c r="HZ21" s="17"/>
      <c r="IA21" s="17">
        <v>0</v>
      </c>
      <c r="IB21" s="17">
        <v>21.6</v>
      </c>
      <c r="IC21" s="17">
        <v>74.697599999999994</v>
      </c>
      <c r="ID21" s="17">
        <v>73.073840000000004</v>
      </c>
      <c r="IE21" s="17">
        <v>-51.473840000000003</v>
      </c>
      <c r="IF21" s="17"/>
      <c r="IG21" s="17"/>
      <c r="IH21" s="17"/>
      <c r="II21" s="17">
        <v>0</v>
      </c>
      <c r="IJ21" s="17"/>
      <c r="IK21" s="17"/>
      <c r="IL21" s="17"/>
      <c r="IM21" s="17">
        <v>0</v>
      </c>
      <c r="IN21" s="17">
        <v>47.4</v>
      </c>
      <c r="IO21" s="17"/>
      <c r="IP21" s="17"/>
      <c r="IQ21" s="17">
        <v>47.4</v>
      </c>
      <c r="IR21" s="17"/>
      <c r="IS21" s="17"/>
      <c r="IT21" s="17"/>
      <c r="IU21" s="17">
        <v>0</v>
      </c>
      <c r="IV21" s="17"/>
      <c r="IW21" s="17"/>
      <c r="IX21" s="17"/>
      <c r="IY21" s="17">
        <v>0</v>
      </c>
      <c r="IZ21" s="17"/>
      <c r="JA21" s="17"/>
      <c r="JB21" s="17"/>
      <c r="JC21" s="17">
        <v>0</v>
      </c>
      <c r="JD21" s="17">
        <v>91.3</v>
      </c>
      <c r="JE21" s="17">
        <v>71.343130000000002</v>
      </c>
      <c r="JF21" s="17">
        <v>78.169939999999997</v>
      </c>
      <c r="JG21" s="17">
        <v>13.13006</v>
      </c>
      <c r="JH21" s="17"/>
      <c r="JI21" s="17"/>
      <c r="JJ21" s="17"/>
      <c r="JK21" s="17">
        <v>0</v>
      </c>
      <c r="JL21" s="17">
        <v>0</v>
      </c>
      <c r="JM21" s="17"/>
      <c r="JN21" s="17"/>
      <c r="JO21" s="17">
        <v>0</v>
      </c>
      <c r="JP21" s="17">
        <v>209</v>
      </c>
      <c r="JQ21" s="17">
        <v>196.19228000000001</v>
      </c>
      <c r="JR21" s="17">
        <v>196.19228000000001</v>
      </c>
      <c r="JS21" s="17">
        <v>12.80772</v>
      </c>
      <c r="JT21" s="17">
        <v>87.5</v>
      </c>
      <c r="JU21" s="17">
        <v>98.390720000000002</v>
      </c>
      <c r="JV21" s="17">
        <v>98.390720000000002</v>
      </c>
      <c r="JW21" s="17">
        <v>-10.89072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6.5</v>
      </c>
      <c r="KW21" s="17">
        <v>9.6136499999999998</v>
      </c>
      <c r="KX21" s="17">
        <v>9.6069499999999994</v>
      </c>
      <c r="KY21" s="17">
        <v>-3.1069499999999999</v>
      </c>
      <c r="KZ21" s="17"/>
      <c r="LA21" s="17"/>
      <c r="LB21" s="17"/>
      <c r="LC21" s="17">
        <v>0</v>
      </c>
      <c r="LD21" s="17">
        <v>4.2</v>
      </c>
      <c r="LE21" s="17">
        <v>4.0125900000000003</v>
      </c>
      <c r="LF21" s="17">
        <v>4.0125900000000003</v>
      </c>
      <c r="LG21" s="17">
        <v>0.18740999999999999</v>
      </c>
      <c r="LH21" s="17">
        <v>90.8</v>
      </c>
      <c r="LI21" s="17">
        <v>45.631070000000001</v>
      </c>
      <c r="LJ21" s="17">
        <v>133.02511000000001</v>
      </c>
      <c r="LK21" s="17">
        <v>-42.225110000000001</v>
      </c>
      <c r="LL21" s="17">
        <v>46.9</v>
      </c>
      <c r="LM21" s="17">
        <v>116.7804</v>
      </c>
      <c r="LN21" s="17">
        <v>73.000370000000004</v>
      </c>
      <c r="LO21" s="17">
        <v>-26.100370000000002</v>
      </c>
      <c r="LP21" s="17">
        <v>53.8</v>
      </c>
      <c r="LQ21" s="17">
        <v>67.133979999999994</v>
      </c>
      <c r="LR21" s="17">
        <v>67.133979999999994</v>
      </c>
      <c r="LS21" s="17">
        <v>-13.33398</v>
      </c>
      <c r="LT21" s="17"/>
      <c r="LU21" s="17"/>
      <c r="LV21" s="17"/>
      <c r="LW21" s="17">
        <v>0</v>
      </c>
      <c r="LX21" s="17">
        <v>30.2</v>
      </c>
      <c r="LY21" s="17">
        <v>29.951460000000001</v>
      </c>
      <c r="LZ21" s="17">
        <v>29.951460000000001</v>
      </c>
      <c r="MA21" s="17">
        <v>0.24854000000000001</v>
      </c>
      <c r="MB21" s="17"/>
      <c r="MC21" s="17"/>
      <c r="MD21" s="17"/>
      <c r="ME21" s="17">
        <v>0</v>
      </c>
      <c r="MF21" s="17"/>
      <c r="MG21" s="17"/>
      <c r="MH21" s="17"/>
      <c r="MI21" s="17">
        <v>0</v>
      </c>
      <c r="MJ21" s="17"/>
      <c r="MK21" s="17"/>
      <c r="ML21" s="17"/>
      <c r="MM21" s="17">
        <v>0</v>
      </c>
      <c r="MN21" s="17">
        <v>144.4</v>
      </c>
      <c r="MO21" s="17">
        <v>151.08886000000001</v>
      </c>
      <c r="MP21" s="17">
        <v>151.08876000000001</v>
      </c>
      <c r="MQ21" s="17">
        <v>-6.6887600000000003</v>
      </c>
      <c r="MR21" s="17">
        <v>144.5</v>
      </c>
      <c r="MS21" s="17">
        <v>151.08886000000001</v>
      </c>
      <c r="MT21" s="17">
        <v>151.08876000000001</v>
      </c>
      <c r="MU21" s="17">
        <v>-6.5887599999999997</v>
      </c>
      <c r="MV21" s="17">
        <v>148.69999999999999</v>
      </c>
      <c r="MW21" s="17">
        <v>151.54257999999999</v>
      </c>
      <c r="MX21" s="17">
        <v>151.54248000000001</v>
      </c>
      <c r="MY21" s="17">
        <v>-2.8424800000000001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3.1E-2</v>
      </c>
      <c r="OE21" s="17">
        <v>-3.1E-2</v>
      </c>
      <c r="OF21" s="17">
        <v>87.9</v>
      </c>
      <c r="OG21" s="17">
        <v>80.739999999999995</v>
      </c>
      <c r="OH21" s="17">
        <v>80.739999999999995</v>
      </c>
      <c r="OI21" s="17">
        <v>7.16</v>
      </c>
      <c r="OJ21" s="17">
        <v>54.1</v>
      </c>
      <c r="OK21" s="17"/>
      <c r="OL21" s="17">
        <v>27.257999999999999</v>
      </c>
      <c r="OM21" s="17">
        <v>26.841999999999999</v>
      </c>
      <c r="ON21" s="17">
        <v>0</v>
      </c>
      <c r="OO21" s="17"/>
      <c r="OP21" s="17"/>
      <c r="OQ21" s="17">
        <v>0</v>
      </c>
      <c r="OR21" s="17">
        <v>0</v>
      </c>
      <c r="OS21" s="17"/>
      <c r="OT21" s="17"/>
      <c r="OU21" s="17">
        <v>0</v>
      </c>
      <c r="OV21" s="17">
        <v>19.899999999999999</v>
      </c>
      <c r="OW21" s="17">
        <v>17.475729999999999</v>
      </c>
      <c r="OX21" s="17">
        <v>17.475729999999999</v>
      </c>
      <c r="OY21" s="17">
        <v>2.4242699999999999</v>
      </c>
      <c r="OZ21" s="17">
        <v>20.658999999999999</v>
      </c>
      <c r="PA21" s="17">
        <v>19.40155</v>
      </c>
      <c r="PB21" s="17">
        <v>19.40155</v>
      </c>
      <c r="PC21" s="17">
        <v>1.25745</v>
      </c>
      <c r="PD21" s="17">
        <v>9.9</v>
      </c>
      <c r="PE21" s="17">
        <v>9.9830000000000005</v>
      </c>
      <c r="PF21" s="17">
        <v>9.9830000000000005</v>
      </c>
      <c r="PG21" s="17">
        <v>-8.3000000000000004E-2</v>
      </c>
      <c r="PH21" s="17"/>
      <c r="PI21" s="17"/>
      <c r="PJ21" s="17"/>
      <c r="PK21" s="17">
        <v>0</v>
      </c>
      <c r="PL21" s="17">
        <v>111.62</v>
      </c>
      <c r="PM21" s="17"/>
      <c r="PN21" s="17">
        <v>128</v>
      </c>
      <c r="PO21" s="17">
        <v>-16.38</v>
      </c>
      <c r="PP21" s="17">
        <v>0.4</v>
      </c>
      <c r="PQ21" s="17">
        <v>1</v>
      </c>
      <c r="PR21" s="17">
        <v>1</v>
      </c>
      <c r="PS21" s="17">
        <v>-0.6</v>
      </c>
      <c r="PT21" s="17">
        <v>3.6</v>
      </c>
      <c r="PU21" s="17">
        <v>3.5</v>
      </c>
      <c r="PV21" s="17">
        <v>3.5</v>
      </c>
      <c r="PW21" s="17">
        <v>0.1</v>
      </c>
      <c r="PX21" s="17">
        <v>3.2</v>
      </c>
      <c r="PY21" s="17">
        <v>3.2</v>
      </c>
      <c r="PZ21" s="17">
        <v>3.2</v>
      </c>
      <c r="QA21" s="17">
        <v>0</v>
      </c>
      <c r="QB21" s="17"/>
      <c r="QC21" s="17"/>
      <c r="QD21" s="17"/>
      <c r="QE21" s="17">
        <v>0</v>
      </c>
      <c r="QF21" s="17"/>
      <c r="QG21" s="17"/>
      <c r="QH21" s="17"/>
      <c r="QI21" s="17">
        <v>0</v>
      </c>
      <c r="QJ21" s="17">
        <v>18.899999999999999</v>
      </c>
      <c r="QK21" s="17">
        <v>17.475729999999999</v>
      </c>
      <c r="QL21" s="17">
        <v>17.475729999999999</v>
      </c>
      <c r="QM21" s="17">
        <v>1.4242699999999999</v>
      </c>
      <c r="QN21" s="17">
        <v>3.5</v>
      </c>
      <c r="QO21" s="17">
        <v>3.4</v>
      </c>
      <c r="QP21" s="17">
        <v>3.4</v>
      </c>
      <c r="QQ21" s="17">
        <v>0.1</v>
      </c>
      <c r="QR21" s="17">
        <v>18.600000000000001</v>
      </c>
      <c r="QS21" s="17">
        <v>17.961169999999999</v>
      </c>
      <c r="QT21" s="17">
        <v>17.961169999999999</v>
      </c>
      <c r="QU21" s="17">
        <v>0.63883000000000001</v>
      </c>
      <c r="QV21" s="17">
        <v>4.0999999999999996</v>
      </c>
      <c r="QW21" s="17"/>
      <c r="QX21" s="17">
        <v>4.931</v>
      </c>
      <c r="QY21" s="17">
        <v>-0.83099999999999996</v>
      </c>
      <c r="QZ21" s="17">
        <v>8.8000000000000007</v>
      </c>
      <c r="RA21" s="17"/>
      <c r="RB21" s="17">
        <v>5.03</v>
      </c>
      <c r="RC21" s="17">
        <v>3.77</v>
      </c>
      <c r="RD21" s="17">
        <v>23.9</v>
      </c>
      <c r="RE21" s="17">
        <v>21.318000000000001</v>
      </c>
      <c r="RF21" s="17">
        <v>21.318000000000001</v>
      </c>
      <c r="RG21" s="17">
        <v>2.5819999999999999</v>
      </c>
      <c r="RH21" s="17">
        <v>50.7</v>
      </c>
      <c r="RI21" s="17">
        <v>57.325000000000003</v>
      </c>
      <c r="RJ21" s="17">
        <v>57.325000000000003</v>
      </c>
      <c r="RK21" s="17">
        <v>-6.625</v>
      </c>
      <c r="RL21" s="17">
        <v>1.8</v>
      </c>
      <c r="RM21" s="17"/>
      <c r="RN21" s="17">
        <v>1.1830000000000001</v>
      </c>
      <c r="RO21" s="17">
        <v>0.61699999999999999</v>
      </c>
      <c r="RP21" s="17">
        <v>3.3</v>
      </c>
      <c r="RQ21" s="17">
        <v>3.4590000000000001</v>
      </c>
      <c r="RR21" s="17">
        <v>3.4590000000000001</v>
      </c>
      <c r="RS21" s="17">
        <v>-0.159</v>
      </c>
      <c r="RT21" s="17">
        <v>18.2</v>
      </c>
      <c r="RU21" s="17">
        <v>17.27814</v>
      </c>
      <c r="RV21" s="17">
        <v>16.902550000000002</v>
      </c>
      <c r="RW21" s="17">
        <v>1.29745</v>
      </c>
      <c r="RX21" s="17">
        <v>2.7</v>
      </c>
      <c r="RY21" s="17">
        <v>2</v>
      </c>
      <c r="RZ21" s="17">
        <v>2</v>
      </c>
      <c r="SA21" s="17">
        <v>0.7</v>
      </c>
      <c r="SB21" s="17"/>
      <c r="SC21" s="17"/>
      <c r="SD21" s="17">
        <v>0.4</v>
      </c>
      <c r="SE21" s="17">
        <v>-0.4</v>
      </c>
      <c r="SF21" s="17">
        <v>9</v>
      </c>
      <c r="SG21" s="17">
        <v>9.3000000000000007</v>
      </c>
      <c r="SH21" s="17">
        <v>9.3000000000000007</v>
      </c>
      <c r="SI21" s="17">
        <v>-0.3</v>
      </c>
      <c r="SJ21" s="17">
        <v>9</v>
      </c>
      <c r="SK21" s="17">
        <v>7.8</v>
      </c>
      <c r="SL21" s="17">
        <v>7.8</v>
      </c>
      <c r="SM21" s="17">
        <v>1.2</v>
      </c>
      <c r="SN21" s="17">
        <v>10.4</v>
      </c>
      <c r="SO21" s="17">
        <v>10.67961</v>
      </c>
      <c r="SP21" s="17">
        <v>10.67961</v>
      </c>
      <c r="SQ21" s="17">
        <v>-0.27961000000000003</v>
      </c>
      <c r="SR21" s="17">
        <v>14</v>
      </c>
      <c r="SS21" s="17">
        <v>13.592230000000001</v>
      </c>
      <c r="ST21" s="17">
        <v>13.592230000000001</v>
      </c>
      <c r="SU21" s="17">
        <v>0.40777000000000002</v>
      </c>
      <c r="SV21" s="17">
        <v>18.2</v>
      </c>
      <c r="SW21" s="17">
        <v>16.310680000000001</v>
      </c>
      <c r="SX21" s="17">
        <v>16.310680000000001</v>
      </c>
      <c r="SY21" s="17">
        <v>1.8893200000000001</v>
      </c>
      <c r="SZ21" s="17">
        <v>26.6</v>
      </c>
      <c r="TA21" s="17">
        <v>20.190999999999999</v>
      </c>
      <c r="TB21" s="17">
        <v>20.190999999999999</v>
      </c>
      <c r="TC21" s="17">
        <v>6.4089999999999998</v>
      </c>
      <c r="TD21" s="17">
        <v>64.400000000000006</v>
      </c>
      <c r="TE21" s="17">
        <v>33.475999999999999</v>
      </c>
      <c r="TF21" s="17">
        <v>33.475999999999999</v>
      </c>
      <c r="TG21" s="17">
        <v>30.923999999999999</v>
      </c>
      <c r="TH21" s="17">
        <v>9.6999999999999993</v>
      </c>
      <c r="TI21" s="17"/>
      <c r="TJ21" s="17">
        <v>12.638</v>
      </c>
      <c r="TK21" s="17">
        <v>-2.9380000000000002</v>
      </c>
      <c r="TL21" s="17">
        <v>36.799999999999997</v>
      </c>
      <c r="TM21" s="17">
        <v>33.091999999999999</v>
      </c>
      <c r="TN21" s="17">
        <v>33.091999999999999</v>
      </c>
      <c r="TO21" s="17">
        <v>3.7080000000000002</v>
      </c>
      <c r="TP21" s="17">
        <v>48.1</v>
      </c>
      <c r="TQ21" s="17">
        <v>56.616999999999997</v>
      </c>
      <c r="TR21" s="17">
        <v>56.616999999999997</v>
      </c>
      <c r="TS21" s="17">
        <v>-8.5169999999999995</v>
      </c>
      <c r="TT21" s="17">
        <v>1.2</v>
      </c>
      <c r="TU21" s="17">
        <v>1.425</v>
      </c>
      <c r="TV21" s="17">
        <v>1.425</v>
      </c>
      <c r="TW21" s="17">
        <v>-0.22500000000000001</v>
      </c>
      <c r="TX21" s="17">
        <v>1</v>
      </c>
      <c r="TY21" s="17">
        <v>2.129</v>
      </c>
      <c r="TZ21" s="17">
        <v>2.129</v>
      </c>
      <c r="UA21" s="17">
        <v>-1.129</v>
      </c>
      <c r="UB21" s="17">
        <v>20.9</v>
      </c>
      <c r="UC21" s="17">
        <v>5</v>
      </c>
      <c r="UD21" s="17">
        <v>5</v>
      </c>
      <c r="UE21" s="17">
        <v>15.9</v>
      </c>
      <c r="UF21" s="17">
        <v>7.2</v>
      </c>
      <c r="UG21" s="17">
        <v>8.4</v>
      </c>
      <c r="UH21" s="17">
        <v>8.4</v>
      </c>
      <c r="UI21" s="17">
        <v>-1.2</v>
      </c>
      <c r="UJ21" s="17">
        <v>7.9</v>
      </c>
      <c r="UK21" s="17">
        <v>7</v>
      </c>
      <c r="UL21" s="17">
        <v>7</v>
      </c>
      <c r="UM21" s="17">
        <v>0.9</v>
      </c>
      <c r="UN21" s="17">
        <v>20.399999999999999</v>
      </c>
      <c r="UO21" s="17">
        <v>16.504850000000001</v>
      </c>
      <c r="UP21" s="17">
        <v>16.504850000000001</v>
      </c>
      <c r="UQ21" s="17">
        <v>3.8951500000000001</v>
      </c>
      <c r="UR21" s="17">
        <v>20.399999999999999</v>
      </c>
      <c r="US21" s="17">
        <v>17.475729999999999</v>
      </c>
      <c r="UT21" s="17">
        <v>17.475729999999999</v>
      </c>
      <c r="UU21" s="17">
        <v>2.9242699999999999</v>
      </c>
      <c r="UV21" s="17">
        <v>19.8</v>
      </c>
      <c r="UW21" s="17">
        <v>17.475729999999999</v>
      </c>
      <c r="UX21" s="17">
        <v>17.475729999999999</v>
      </c>
      <c r="UY21" s="17">
        <v>2.3242699999999998</v>
      </c>
      <c r="UZ21" s="17">
        <v>0</v>
      </c>
      <c r="VA21" s="17"/>
      <c r="VB21" s="17"/>
      <c r="VC21" s="17">
        <v>0</v>
      </c>
      <c r="VD21" s="17">
        <v>196.1</v>
      </c>
      <c r="VE21" s="17"/>
      <c r="VF21" s="17">
        <v>104.60599999999999</v>
      </c>
      <c r="VG21" s="17">
        <v>91.494</v>
      </c>
      <c r="VH21" s="17">
        <v>3.1</v>
      </c>
      <c r="VI21" s="17"/>
      <c r="VJ21" s="17">
        <v>0.84099999999999997</v>
      </c>
      <c r="VK21" s="17">
        <v>2.2589999999999999</v>
      </c>
      <c r="VL21" s="17">
        <v>51.8</v>
      </c>
      <c r="VM21" s="17"/>
      <c r="VN21" s="17">
        <v>31.943000000000001</v>
      </c>
      <c r="VO21" s="17">
        <v>19.856999999999999</v>
      </c>
      <c r="VP21" s="17">
        <v>0.6</v>
      </c>
      <c r="VQ21" s="17">
        <v>0.6</v>
      </c>
      <c r="VR21" s="17">
        <v>0.6</v>
      </c>
      <c r="VS21" s="17">
        <v>0</v>
      </c>
      <c r="VT21" s="17">
        <v>29.8</v>
      </c>
      <c r="VU21" s="17">
        <v>49</v>
      </c>
      <c r="VV21" s="17">
        <v>49</v>
      </c>
      <c r="VW21" s="17">
        <v>-19.2</v>
      </c>
      <c r="VX21" s="17">
        <v>25.6</v>
      </c>
      <c r="VY21" s="17">
        <v>48</v>
      </c>
      <c r="VZ21" s="17">
        <v>48</v>
      </c>
      <c r="WA21" s="17">
        <v>-22.4</v>
      </c>
      <c r="WB21" s="17">
        <v>42.2</v>
      </c>
      <c r="WC21" s="17"/>
      <c r="WD21" s="17">
        <v>35.744999999999997</v>
      </c>
      <c r="WE21" s="17">
        <v>6.4550000000000001</v>
      </c>
      <c r="WF21" s="17">
        <v>1.1000000000000001</v>
      </c>
      <c r="WG21" s="17">
        <v>1.4490000000000001</v>
      </c>
      <c r="WH21" s="17">
        <v>1.4490000000000001</v>
      </c>
      <c r="WI21" s="17">
        <v>-0.34899999999999998</v>
      </c>
      <c r="WJ21" s="17">
        <v>2</v>
      </c>
      <c r="WK21" s="17">
        <v>2.4</v>
      </c>
      <c r="WL21" s="17">
        <v>2.4</v>
      </c>
      <c r="WM21" s="17">
        <v>-0.4</v>
      </c>
      <c r="WN21" s="17">
        <v>2.4</v>
      </c>
      <c r="WO21" s="17">
        <v>2.4</v>
      </c>
      <c r="WP21" s="17">
        <v>2.4</v>
      </c>
      <c r="WQ21" s="17">
        <v>0</v>
      </c>
      <c r="WR21" s="17">
        <v>1.2</v>
      </c>
      <c r="WS21" s="17">
        <v>1.4</v>
      </c>
      <c r="WT21" s="17">
        <v>1.4</v>
      </c>
      <c r="WU21" s="17">
        <v>-0.2</v>
      </c>
      <c r="WV21" s="17">
        <v>1.6</v>
      </c>
      <c r="WW21" s="17"/>
      <c r="WX21" s="17">
        <v>3.2679999999999998</v>
      </c>
      <c r="WY21" s="17">
        <v>-1.6679999999999999</v>
      </c>
      <c r="WZ21" s="17">
        <v>5.8</v>
      </c>
      <c r="XA21" s="17">
        <v>5.8</v>
      </c>
      <c r="XB21" s="17">
        <v>5.8</v>
      </c>
      <c r="XC21" s="17">
        <v>0</v>
      </c>
      <c r="XD21" s="17">
        <v>19.399999999999999</v>
      </c>
      <c r="XE21" s="17">
        <v>18.4466</v>
      </c>
      <c r="XF21" s="17">
        <v>18.4466</v>
      </c>
      <c r="XG21" s="17">
        <v>0.95340000000000003</v>
      </c>
      <c r="XH21" s="17">
        <v>8.6</v>
      </c>
      <c r="XI21" s="17">
        <v>10.8</v>
      </c>
      <c r="XJ21" s="17">
        <v>10.8</v>
      </c>
      <c r="XK21" s="17">
        <v>-2.2000000000000002</v>
      </c>
      <c r="XL21" s="17">
        <v>28</v>
      </c>
      <c r="XM21" s="17">
        <v>28</v>
      </c>
      <c r="XN21" s="17">
        <v>28</v>
      </c>
      <c r="XO21" s="17">
        <v>0</v>
      </c>
      <c r="XP21" s="17">
        <v>34.799999999999997</v>
      </c>
      <c r="XQ21" s="17">
        <v>28</v>
      </c>
      <c r="XR21" s="17">
        <v>28</v>
      </c>
      <c r="XS21" s="17">
        <v>6.8</v>
      </c>
      <c r="XT21" s="17">
        <v>15</v>
      </c>
      <c r="XU21" s="17">
        <v>14</v>
      </c>
      <c r="XV21" s="17">
        <v>14</v>
      </c>
      <c r="XW21" s="17">
        <v>1</v>
      </c>
      <c r="XX21" s="17">
        <v>17.5</v>
      </c>
      <c r="XY21" s="17">
        <v>19</v>
      </c>
      <c r="XZ21" s="17">
        <v>19</v>
      </c>
      <c r="YA21" s="17">
        <v>-1.5</v>
      </c>
      <c r="YB21" s="17">
        <v>7.7</v>
      </c>
      <c r="YC21" s="17">
        <v>8.09</v>
      </c>
      <c r="YD21" s="17">
        <v>8.09</v>
      </c>
      <c r="YE21" s="17">
        <v>-0.39</v>
      </c>
      <c r="YF21" s="17">
        <v>5.97</v>
      </c>
      <c r="YG21" s="17">
        <v>11</v>
      </c>
      <c r="YH21" s="17">
        <v>11</v>
      </c>
      <c r="YI21" s="17">
        <v>-5.03</v>
      </c>
    </row>
    <row r="22" spans="1:659" ht="24" customHeight="1" x14ac:dyDescent="0.25">
      <c r="A22" s="1"/>
      <c r="B22" s="16" t="s">
        <v>110</v>
      </c>
      <c r="C22" s="16" t="s">
        <v>965</v>
      </c>
      <c r="D22" s="17">
        <v>0</v>
      </c>
      <c r="E22" s="17"/>
      <c r="F22" s="17"/>
      <c r="G22" s="17">
        <v>0</v>
      </c>
      <c r="H22" s="17">
        <v>599.1</v>
      </c>
      <c r="I22" s="17">
        <v>602.27630999999997</v>
      </c>
      <c r="J22" s="17">
        <v>635.02589999999998</v>
      </c>
      <c r="K22" s="17">
        <v>-35.925899999999999</v>
      </c>
      <c r="L22" s="17">
        <v>197.5</v>
      </c>
      <c r="M22" s="17">
        <v>195.93118999999999</v>
      </c>
      <c r="N22" s="17">
        <v>206.58520999999999</v>
      </c>
      <c r="O22" s="17">
        <v>-9.08521</v>
      </c>
      <c r="P22" s="17"/>
      <c r="Q22" s="17"/>
      <c r="R22" s="17"/>
      <c r="S22" s="17">
        <v>0</v>
      </c>
      <c r="T22" s="17"/>
      <c r="U22" s="17"/>
      <c r="V22" s="17"/>
      <c r="W22" s="17">
        <v>0</v>
      </c>
      <c r="X22" s="17">
        <v>90.4</v>
      </c>
      <c r="Y22" s="17">
        <v>91.778639999999996</v>
      </c>
      <c r="Z22" s="17">
        <v>91.778639999999996</v>
      </c>
      <c r="AA22" s="17">
        <v>-1.3786400000000001</v>
      </c>
      <c r="AB22" s="17">
        <v>179</v>
      </c>
      <c r="AC22" s="17">
        <v>185.0121</v>
      </c>
      <c r="AD22" s="17">
        <v>201.98472000000001</v>
      </c>
      <c r="AE22" s="17">
        <v>-22.984719999999999</v>
      </c>
      <c r="AF22" s="17"/>
      <c r="AG22" s="17"/>
      <c r="AH22" s="17"/>
      <c r="AI22" s="17">
        <v>0</v>
      </c>
      <c r="AJ22" s="17"/>
      <c r="AK22" s="17"/>
      <c r="AL22" s="17"/>
      <c r="AM22" s="17">
        <v>0</v>
      </c>
      <c r="AN22" s="17">
        <v>123.3</v>
      </c>
      <c r="AO22" s="17">
        <v>181.33816999999999</v>
      </c>
      <c r="AP22" s="17">
        <v>153.53779</v>
      </c>
      <c r="AQ22" s="17">
        <v>-30.23779</v>
      </c>
      <c r="AR22" s="17">
        <v>122.9</v>
      </c>
      <c r="AS22" s="17">
        <v>181.33816999999999</v>
      </c>
      <c r="AT22" s="17">
        <v>153.53779</v>
      </c>
      <c r="AU22" s="17">
        <v>-30.637789999999999</v>
      </c>
      <c r="AV22" s="17">
        <v>122.2</v>
      </c>
      <c r="AW22" s="17">
        <v>181.33816999999999</v>
      </c>
      <c r="AX22" s="17">
        <v>153.53779</v>
      </c>
      <c r="AY22" s="17">
        <v>-31.337789999999998</v>
      </c>
      <c r="AZ22" s="17">
        <v>227.7</v>
      </c>
      <c r="BA22" s="17">
        <v>272.82409999999999</v>
      </c>
      <c r="BB22" s="17">
        <v>230.9983</v>
      </c>
      <c r="BC22" s="17">
        <v>-3.2982999999999998</v>
      </c>
      <c r="BD22" s="17"/>
      <c r="BE22" s="17"/>
      <c r="BF22" s="17"/>
      <c r="BG22" s="17">
        <v>0</v>
      </c>
      <c r="BH22" s="17"/>
      <c r="BI22" s="17"/>
      <c r="BJ22" s="17"/>
      <c r="BK22" s="17">
        <v>0</v>
      </c>
      <c r="BL22" s="17">
        <v>193.5</v>
      </c>
      <c r="BM22" s="17"/>
      <c r="BN22" s="17"/>
      <c r="BO22" s="17">
        <v>193.5</v>
      </c>
      <c r="BP22" s="17">
        <v>4.5999999999999996</v>
      </c>
      <c r="BQ22" s="17">
        <v>5.4625000000000004</v>
      </c>
      <c r="BR22" s="17">
        <v>5.4625000000000004</v>
      </c>
      <c r="BS22" s="17">
        <v>-0.86250000000000004</v>
      </c>
      <c r="BT22" s="17"/>
      <c r="BU22" s="17"/>
      <c r="BV22" s="17"/>
      <c r="BW22" s="17">
        <v>0</v>
      </c>
      <c r="BX22" s="17"/>
      <c r="BY22" s="17"/>
      <c r="BZ22" s="17"/>
      <c r="CA22" s="17">
        <v>0</v>
      </c>
      <c r="CB22" s="17"/>
      <c r="CC22" s="17"/>
      <c r="CD22" s="17"/>
      <c r="CE22" s="17">
        <v>0</v>
      </c>
      <c r="CF22" s="17"/>
      <c r="CG22" s="17"/>
      <c r="CH22" s="17"/>
      <c r="CI22" s="17">
        <v>0</v>
      </c>
      <c r="CJ22" s="17">
        <v>133.80000000000001</v>
      </c>
      <c r="CK22" s="17">
        <v>137.98835</v>
      </c>
      <c r="CL22" s="17">
        <v>149.99921000000001</v>
      </c>
      <c r="CM22" s="17">
        <v>-16.199210000000001</v>
      </c>
      <c r="CN22" s="17">
        <v>6.5</v>
      </c>
      <c r="CO22" s="17">
        <v>5.1333399999999996</v>
      </c>
      <c r="CP22" s="17">
        <v>5.1333399999999996</v>
      </c>
      <c r="CQ22" s="17">
        <v>1.36666</v>
      </c>
      <c r="CR22" s="17">
        <v>5.7</v>
      </c>
      <c r="CS22" s="17">
        <v>2.8177599999999998</v>
      </c>
      <c r="CT22" s="17">
        <v>2.8177599999999998</v>
      </c>
      <c r="CU22" s="17">
        <v>2.8822399999999999</v>
      </c>
      <c r="CV22" s="17"/>
      <c r="CW22" s="17"/>
      <c r="CX22" s="17"/>
      <c r="CY22" s="17">
        <v>0</v>
      </c>
      <c r="CZ22" s="17">
        <v>0</v>
      </c>
      <c r="DA22" s="17"/>
      <c r="DB22" s="17"/>
      <c r="DC22" s="17">
        <v>0</v>
      </c>
      <c r="DD22" s="17">
        <v>0</v>
      </c>
      <c r="DE22" s="17"/>
      <c r="DF22" s="17"/>
      <c r="DG22" s="17">
        <v>0</v>
      </c>
      <c r="DH22" s="17">
        <v>50</v>
      </c>
      <c r="DI22" s="17">
        <v>50</v>
      </c>
      <c r="DJ22" s="17">
        <v>77.394130000000004</v>
      </c>
      <c r="DK22" s="17">
        <v>-27.394130000000001</v>
      </c>
      <c r="DL22" s="17"/>
      <c r="DM22" s="17"/>
      <c r="DN22" s="17"/>
      <c r="DO22" s="17">
        <v>0</v>
      </c>
      <c r="DP22" s="17"/>
      <c r="DQ22" s="17"/>
      <c r="DR22" s="17"/>
      <c r="DS22" s="17">
        <v>0</v>
      </c>
      <c r="DT22" s="17"/>
      <c r="DU22" s="17"/>
      <c r="DV22" s="17"/>
      <c r="DW22" s="17">
        <v>0</v>
      </c>
      <c r="DX22" s="17"/>
      <c r="DY22" s="17"/>
      <c r="DZ22" s="17"/>
      <c r="EA22" s="17">
        <v>0</v>
      </c>
      <c r="EB22" s="17">
        <v>110.3</v>
      </c>
      <c r="EC22" s="17">
        <v>101.21253</v>
      </c>
      <c r="ED22" s="17">
        <v>110.98054</v>
      </c>
      <c r="EE22" s="17">
        <v>-0.68054000000000003</v>
      </c>
      <c r="EF22" s="17">
        <v>84.5</v>
      </c>
      <c r="EG22" s="17">
        <v>20.618559999999999</v>
      </c>
      <c r="EH22" s="17">
        <v>20.618559999999999</v>
      </c>
      <c r="EI22" s="17">
        <v>63.881439999999998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63.1</v>
      </c>
      <c r="FE22" s="17">
        <v>43.711199999999998</v>
      </c>
      <c r="FF22" s="17">
        <v>51.900460000000002</v>
      </c>
      <c r="FG22" s="17">
        <v>11.199540000000001</v>
      </c>
      <c r="FH22" s="17">
        <v>110.4</v>
      </c>
      <c r="FI22" s="17">
        <v>112.01031</v>
      </c>
      <c r="FJ22" s="17"/>
      <c r="FK22" s="17">
        <v>110.4</v>
      </c>
      <c r="FL22" s="17">
        <v>30.8</v>
      </c>
      <c r="FM22" s="17">
        <v>22.625250000000001</v>
      </c>
      <c r="FN22" s="17">
        <v>22.625250000000001</v>
      </c>
      <c r="FO22" s="17">
        <v>8.1747499999999995</v>
      </c>
      <c r="FP22" s="17">
        <v>18.2</v>
      </c>
      <c r="FQ22" s="17">
        <v>19.192229999999999</v>
      </c>
      <c r="FR22" s="17">
        <v>17.210889999999999</v>
      </c>
      <c r="FS22" s="17">
        <v>0.98911000000000004</v>
      </c>
      <c r="FT22" s="17">
        <v>18.8</v>
      </c>
      <c r="FU22" s="17">
        <v>17.961169999999999</v>
      </c>
      <c r="FV22" s="17">
        <v>17.961169999999999</v>
      </c>
      <c r="FW22" s="17">
        <v>0.83882999999999996</v>
      </c>
      <c r="FX22" s="17">
        <v>69.5</v>
      </c>
      <c r="FY22" s="17">
        <v>75.402019999999993</v>
      </c>
      <c r="FZ22" s="17">
        <v>81.965199999999996</v>
      </c>
      <c r="GA22" s="17">
        <v>-12.465199999999999</v>
      </c>
      <c r="GB22" s="17">
        <v>123.5</v>
      </c>
      <c r="GC22" s="17">
        <v>184.91498000000001</v>
      </c>
      <c r="GD22" s="17">
        <v>184.75183999999999</v>
      </c>
      <c r="GE22" s="17">
        <v>-61.251840000000001</v>
      </c>
      <c r="GF22" s="17">
        <v>123.8</v>
      </c>
      <c r="GG22" s="17">
        <v>184.91498000000001</v>
      </c>
      <c r="GH22" s="17">
        <v>184.75183999999999</v>
      </c>
      <c r="GI22" s="17">
        <v>-60.951839999999997</v>
      </c>
      <c r="GJ22" s="17">
        <v>153.19999999999999</v>
      </c>
      <c r="GK22" s="17">
        <v>185.47028</v>
      </c>
      <c r="GL22" s="17">
        <v>185.30664999999999</v>
      </c>
      <c r="GM22" s="17">
        <v>-32.106650000000002</v>
      </c>
      <c r="GN22" s="17">
        <v>104.3</v>
      </c>
      <c r="GO22" s="17">
        <v>97.339269999999999</v>
      </c>
      <c r="GP22" s="17">
        <v>75.897689999999997</v>
      </c>
      <c r="GQ22" s="17">
        <v>28.40231</v>
      </c>
      <c r="GR22" s="17">
        <v>7.3</v>
      </c>
      <c r="GS22" s="17">
        <v>7.7468599999999999</v>
      </c>
      <c r="GT22" s="17">
        <v>7.7468599999999999</v>
      </c>
      <c r="GU22" s="17">
        <v>-0.44685999999999998</v>
      </c>
      <c r="GV22" s="17">
        <v>9.1999999999999993</v>
      </c>
      <c r="GW22" s="17">
        <v>8.1271900000000006</v>
      </c>
      <c r="GX22" s="17">
        <v>8.1271900000000006</v>
      </c>
      <c r="GY22" s="17">
        <v>1.07281</v>
      </c>
      <c r="GZ22" s="17">
        <v>22.7</v>
      </c>
      <c r="HA22" s="17">
        <v>22.819849999999999</v>
      </c>
      <c r="HB22" s="17">
        <v>4.1333299999999999</v>
      </c>
      <c r="HC22" s="17">
        <v>18.566669999999998</v>
      </c>
      <c r="HD22" s="17">
        <v>44.9</v>
      </c>
      <c r="HE22" s="17">
        <v>44.060189999999999</v>
      </c>
      <c r="HF22" s="17">
        <v>44.060189999999999</v>
      </c>
      <c r="HG22" s="17">
        <v>0.83980999999999995</v>
      </c>
      <c r="HH22" s="17">
        <v>1.9</v>
      </c>
      <c r="HI22" s="17">
        <v>1.97359</v>
      </c>
      <c r="HJ22" s="17">
        <v>1.97359</v>
      </c>
      <c r="HK22" s="17">
        <v>-7.3590000000000003E-2</v>
      </c>
      <c r="HL22" s="17">
        <v>11.8</v>
      </c>
      <c r="HM22" s="17">
        <v>13.33126</v>
      </c>
      <c r="HN22" s="17">
        <v>13.33126</v>
      </c>
      <c r="HO22" s="17">
        <v>-1.5312600000000001</v>
      </c>
      <c r="HP22" s="17">
        <v>90.5</v>
      </c>
      <c r="HQ22" s="17">
        <v>77.143969999999996</v>
      </c>
      <c r="HR22" s="17">
        <v>90.190179999999998</v>
      </c>
      <c r="HS22" s="17">
        <v>0.30981999999999998</v>
      </c>
      <c r="HT22" s="17"/>
      <c r="HU22" s="17"/>
      <c r="HV22" s="17"/>
      <c r="HW22" s="17">
        <v>0</v>
      </c>
      <c r="HX22" s="17"/>
      <c r="HY22" s="17"/>
      <c r="HZ22" s="17"/>
      <c r="IA22" s="17">
        <v>0</v>
      </c>
      <c r="IB22" s="17">
        <v>21.5</v>
      </c>
      <c r="IC22" s="17">
        <v>26.911860000000001</v>
      </c>
      <c r="ID22" s="17">
        <v>19.955120000000001</v>
      </c>
      <c r="IE22" s="17">
        <v>1.54488</v>
      </c>
      <c r="IF22" s="17"/>
      <c r="IG22" s="17"/>
      <c r="IH22" s="17"/>
      <c r="II22" s="17">
        <v>0</v>
      </c>
      <c r="IJ22" s="17"/>
      <c r="IK22" s="17"/>
      <c r="IL22" s="17"/>
      <c r="IM22" s="17">
        <v>0</v>
      </c>
      <c r="IN22" s="17">
        <v>47.5</v>
      </c>
      <c r="IO22" s="17"/>
      <c r="IP22" s="17"/>
      <c r="IQ22" s="17">
        <v>47.5</v>
      </c>
      <c r="IR22" s="17"/>
      <c r="IS22" s="17"/>
      <c r="IT22" s="17"/>
      <c r="IU22" s="17">
        <v>0</v>
      </c>
      <c r="IV22" s="17"/>
      <c r="IW22" s="17"/>
      <c r="IX22" s="17"/>
      <c r="IY22" s="17">
        <v>0</v>
      </c>
      <c r="IZ22" s="17"/>
      <c r="JA22" s="17"/>
      <c r="JB22" s="17"/>
      <c r="JC22" s="17">
        <v>0</v>
      </c>
      <c r="JD22" s="17">
        <v>91.3</v>
      </c>
      <c r="JE22" s="17">
        <v>87.461929999999995</v>
      </c>
      <c r="JF22" s="17">
        <v>61.373220000000003</v>
      </c>
      <c r="JG22" s="17">
        <v>29.926780000000001</v>
      </c>
      <c r="JH22" s="17"/>
      <c r="JI22" s="17"/>
      <c r="JJ22" s="17"/>
      <c r="JK22" s="17">
        <v>0</v>
      </c>
      <c r="JL22" s="17">
        <v>0</v>
      </c>
      <c r="JM22" s="17"/>
      <c r="JN22" s="17"/>
      <c r="JO22" s="17">
        <v>0</v>
      </c>
      <c r="JP22" s="17">
        <v>208</v>
      </c>
      <c r="JQ22" s="17">
        <v>196.19228000000001</v>
      </c>
      <c r="JR22" s="17">
        <v>196.19228000000001</v>
      </c>
      <c r="JS22" s="17">
        <v>11.80772</v>
      </c>
      <c r="JT22" s="17">
        <v>87.2</v>
      </c>
      <c r="JU22" s="17">
        <v>98.390720000000002</v>
      </c>
      <c r="JV22" s="17">
        <v>98.390720000000002</v>
      </c>
      <c r="JW22" s="17">
        <v>-11.190720000000001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6.6</v>
      </c>
      <c r="KW22" s="17">
        <v>9.9028200000000002</v>
      </c>
      <c r="KX22" s="17">
        <v>9.9030000000000005</v>
      </c>
      <c r="KY22" s="17">
        <v>-3.3029999999999999</v>
      </c>
      <c r="KZ22" s="17"/>
      <c r="LA22" s="17"/>
      <c r="LB22" s="17"/>
      <c r="LC22" s="17">
        <v>0</v>
      </c>
      <c r="LD22" s="17">
        <v>4.2</v>
      </c>
      <c r="LE22" s="17">
        <v>4.0125900000000003</v>
      </c>
      <c r="LF22" s="17">
        <v>4.0125900000000003</v>
      </c>
      <c r="LG22" s="17">
        <v>0.18740999999999999</v>
      </c>
      <c r="LH22" s="17">
        <v>98.9</v>
      </c>
      <c r="LI22" s="17">
        <v>45.631070000000001</v>
      </c>
      <c r="LJ22" s="17">
        <v>60.19417</v>
      </c>
      <c r="LK22" s="17">
        <v>38.705829999999999</v>
      </c>
      <c r="LL22" s="17">
        <v>46.9</v>
      </c>
      <c r="LM22" s="17">
        <v>92.444500000000005</v>
      </c>
      <c r="LN22" s="17">
        <v>90.368210000000005</v>
      </c>
      <c r="LO22" s="17">
        <v>-43.468209999999999</v>
      </c>
      <c r="LP22" s="17">
        <v>53.8</v>
      </c>
      <c r="LQ22" s="17">
        <v>67.133979999999994</v>
      </c>
      <c r="LR22" s="17">
        <v>67.133979999999994</v>
      </c>
      <c r="LS22" s="17">
        <v>-13.33398</v>
      </c>
      <c r="LT22" s="17"/>
      <c r="LU22" s="17"/>
      <c r="LV22" s="17"/>
      <c r="LW22" s="17">
        <v>0</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v>139.5</v>
      </c>
      <c r="MO22" s="17">
        <v>151.08886000000001</v>
      </c>
      <c r="MP22" s="17">
        <v>151.08876000000001</v>
      </c>
      <c r="MQ22" s="17">
        <v>-11.588760000000001</v>
      </c>
      <c r="MR22" s="17">
        <v>139.80000000000001</v>
      </c>
      <c r="MS22" s="17">
        <v>151.08886000000001</v>
      </c>
      <c r="MT22" s="17">
        <v>151.08876000000001</v>
      </c>
      <c r="MU22" s="17">
        <v>-11.28876</v>
      </c>
      <c r="MV22" s="17">
        <v>137.69999999999999</v>
      </c>
      <c r="MW22" s="17">
        <v>151.54257999999999</v>
      </c>
      <c r="MX22" s="17">
        <v>151.54248000000001</v>
      </c>
      <c r="MY22" s="17">
        <v>-13.84248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6.0999999999999999E-2</v>
      </c>
      <c r="OE22" s="17">
        <v>3.9E-2</v>
      </c>
      <c r="OF22" s="17">
        <v>68.3</v>
      </c>
      <c r="OG22" s="17">
        <v>83.35</v>
      </c>
      <c r="OH22" s="17">
        <v>83.35</v>
      </c>
      <c r="OI22" s="17">
        <v>-15.05</v>
      </c>
      <c r="OJ22" s="17">
        <v>74.2</v>
      </c>
      <c r="OK22" s="17"/>
      <c r="OL22" s="17">
        <v>36.94</v>
      </c>
      <c r="OM22" s="17">
        <v>37.26</v>
      </c>
      <c r="ON22" s="17">
        <v>0</v>
      </c>
      <c r="OO22" s="17"/>
      <c r="OP22" s="17"/>
      <c r="OQ22" s="17">
        <v>0</v>
      </c>
      <c r="OR22" s="17">
        <v>0</v>
      </c>
      <c r="OS22" s="17"/>
      <c r="OT22" s="17"/>
      <c r="OU22" s="17">
        <v>0</v>
      </c>
      <c r="OV22" s="17">
        <v>20</v>
      </c>
      <c r="OW22" s="17">
        <v>17.475729999999999</v>
      </c>
      <c r="OX22" s="17">
        <v>17.475729999999999</v>
      </c>
      <c r="OY22" s="17">
        <v>2.52427</v>
      </c>
      <c r="OZ22" s="17">
        <v>20.91</v>
      </c>
      <c r="PA22" s="17">
        <v>19.40155</v>
      </c>
      <c r="PB22" s="17">
        <v>19.40155</v>
      </c>
      <c r="PC22" s="17">
        <v>1.5084500000000001</v>
      </c>
      <c r="PD22" s="17">
        <v>9.9</v>
      </c>
      <c r="PE22" s="17">
        <v>9.9830000000000005</v>
      </c>
      <c r="PF22" s="17">
        <v>9.9830000000000005</v>
      </c>
      <c r="PG22" s="17">
        <v>-8.3000000000000004E-2</v>
      </c>
      <c r="PH22" s="17"/>
      <c r="PI22" s="17"/>
      <c r="PJ22" s="17"/>
      <c r="PK22" s="17">
        <v>0</v>
      </c>
      <c r="PL22" s="17">
        <v>196.14</v>
      </c>
      <c r="PM22" s="17"/>
      <c r="PN22" s="17">
        <v>180</v>
      </c>
      <c r="PO22" s="17">
        <v>16.14</v>
      </c>
      <c r="PP22" s="17">
        <v>0.3</v>
      </c>
      <c r="PQ22" s="17">
        <v>1</v>
      </c>
      <c r="PR22" s="17">
        <v>1</v>
      </c>
      <c r="PS22" s="17">
        <v>-0.7</v>
      </c>
      <c r="PT22" s="17">
        <v>3.6</v>
      </c>
      <c r="PU22" s="17">
        <v>3.5</v>
      </c>
      <c r="PV22" s="17">
        <v>3.5</v>
      </c>
      <c r="PW22" s="17">
        <v>0.1</v>
      </c>
      <c r="PX22" s="17">
        <v>3.2</v>
      </c>
      <c r="PY22" s="17">
        <v>3.2</v>
      </c>
      <c r="PZ22" s="17">
        <v>3.2</v>
      </c>
      <c r="QA22" s="17">
        <v>0</v>
      </c>
      <c r="QB22" s="17"/>
      <c r="QC22" s="17"/>
      <c r="QD22" s="17"/>
      <c r="QE22" s="17">
        <v>0</v>
      </c>
      <c r="QF22" s="17"/>
      <c r="QG22" s="17"/>
      <c r="QH22" s="17"/>
      <c r="QI22" s="17">
        <v>0</v>
      </c>
      <c r="QJ22" s="17">
        <v>18.899999999999999</v>
      </c>
      <c r="QK22" s="17">
        <v>17.475729999999999</v>
      </c>
      <c r="QL22" s="17">
        <v>17.475729999999999</v>
      </c>
      <c r="QM22" s="17">
        <v>1.4242699999999999</v>
      </c>
      <c r="QN22" s="17">
        <v>3.5</v>
      </c>
      <c r="QO22" s="17">
        <v>3.4</v>
      </c>
      <c r="QP22" s="17">
        <v>3.4</v>
      </c>
      <c r="QQ22" s="17">
        <v>0.1</v>
      </c>
      <c r="QR22" s="17">
        <v>18.600000000000001</v>
      </c>
      <c r="QS22" s="17">
        <v>17.961169999999999</v>
      </c>
      <c r="QT22" s="17">
        <v>17.961169999999999</v>
      </c>
      <c r="QU22" s="17">
        <v>0.63883000000000001</v>
      </c>
      <c r="QV22" s="17">
        <v>10.6</v>
      </c>
      <c r="QW22" s="17"/>
      <c r="QX22" s="17">
        <v>7.0780000000000003</v>
      </c>
      <c r="QY22" s="17">
        <v>3.5219999999999998</v>
      </c>
      <c r="QZ22" s="17">
        <v>17.399999999999999</v>
      </c>
      <c r="RA22" s="17"/>
      <c r="RB22" s="17">
        <v>7.86</v>
      </c>
      <c r="RC22" s="17">
        <v>9.5399999999999991</v>
      </c>
      <c r="RD22" s="17">
        <v>21</v>
      </c>
      <c r="RE22" s="17">
        <v>21.001000000000001</v>
      </c>
      <c r="RF22" s="17">
        <v>21.001000000000001</v>
      </c>
      <c r="RG22" s="17">
        <v>-1E-3</v>
      </c>
      <c r="RH22" s="17">
        <v>59.6</v>
      </c>
      <c r="RI22" s="17">
        <v>57.396999999999998</v>
      </c>
      <c r="RJ22" s="17">
        <v>57.396999999999998</v>
      </c>
      <c r="RK22" s="17">
        <v>2.2029999999999998</v>
      </c>
      <c r="RL22" s="17">
        <v>3.9</v>
      </c>
      <c r="RM22" s="17"/>
      <c r="RN22" s="17">
        <v>3.2690000000000001</v>
      </c>
      <c r="RO22" s="17">
        <v>0.63100000000000001</v>
      </c>
      <c r="RP22" s="17">
        <v>3.3</v>
      </c>
      <c r="RQ22" s="17">
        <v>3.4590000000000001</v>
      </c>
      <c r="RR22" s="17">
        <v>3.4590000000000001</v>
      </c>
      <c r="RS22" s="17">
        <v>-0.159</v>
      </c>
      <c r="RT22" s="17">
        <v>8.1999999999999993</v>
      </c>
      <c r="RU22" s="17">
        <v>6.22492</v>
      </c>
      <c r="RV22" s="17">
        <v>4.61578</v>
      </c>
      <c r="RW22" s="17">
        <v>3.5842200000000002</v>
      </c>
      <c r="RX22" s="17">
        <v>2.6</v>
      </c>
      <c r="RY22" s="17">
        <v>2</v>
      </c>
      <c r="RZ22" s="17">
        <v>2</v>
      </c>
      <c r="SA22" s="17">
        <v>0.6</v>
      </c>
      <c r="SB22" s="17"/>
      <c r="SC22" s="17"/>
      <c r="SD22" s="17">
        <v>0.4</v>
      </c>
      <c r="SE22" s="17">
        <v>-0.4</v>
      </c>
      <c r="SF22" s="17">
        <v>9</v>
      </c>
      <c r="SG22" s="17">
        <v>9.3000000000000007</v>
      </c>
      <c r="SH22" s="17">
        <v>9.3000000000000007</v>
      </c>
      <c r="SI22" s="17">
        <v>-0.3</v>
      </c>
      <c r="SJ22" s="17">
        <v>8.8000000000000007</v>
      </c>
      <c r="SK22" s="17">
        <v>7.8</v>
      </c>
      <c r="SL22" s="17">
        <v>7.8</v>
      </c>
      <c r="SM22" s="17">
        <v>1</v>
      </c>
      <c r="SN22" s="17">
        <v>10.199999999999999</v>
      </c>
      <c r="SO22" s="17">
        <v>10.67961</v>
      </c>
      <c r="SP22" s="17">
        <v>10.67961</v>
      </c>
      <c r="SQ22" s="17">
        <v>-0.47960999999999998</v>
      </c>
      <c r="SR22" s="17">
        <v>14.1</v>
      </c>
      <c r="SS22" s="17">
        <v>13.592230000000001</v>
      </c>
      <c r="ST22" s="17">
        <v>13.592230000000001</v>
      </c>
      <c r="SU22" s="17">
        <v>0.50777000000000005</v>
      </c>
      <c r="SV22" s="17">
        <v>18.2</v>
      </c>
      <c r="SW22" s="17">
        <v>16.310680000000001</v>
      </c>
      <c r="SX22" s="17">
        <v>16.310680000000001</v>
      </c>
      <c r="SY22" s="17">
        <v>1.8893200000000001</v>
      </c>
      <c r="SZ22" s="17">
        <v>24.4</v>
      </c>
      <c r="TA22" s="17">
        <v>20.538</v>
      </c>
      <c r="TB22" s="17">
        <v>20.538</v>
      </c>
      <c r="TC22" s="17">
        <v>3.8620000000000001</v>
      </c>
      <c r="TD22" s="17">
        <v>65.099999999999994</v>
      </c>
      <c r="TE22" s="17">
        <v>30.742999999999999</v>
      </c>
      <c r="TF22" s="17">
        <v>30.742999999999999</v>
      </c>
      <c r="TG22" s="17">
        <v>34.356999999999999</v>
      </c>
      <c r="TH22" s="17">
        <v>21.3</v>
      </c>
      <c r="TI22" s="17"/>
      <c r="TJ22" s="17">
        <v>19.106999999999999</v>
      </c>
      <c r="TK22" s="17">
        <v>2.1930000000000001</v>
      </c>
      <c r="TL22" s="17">
        <v>0</v>
      </c>
      <c r="TM22" s="17">
        <v>35.771000000000001</v>
      </c>
      <c r="TN22" s="17">
        <v>35.771000000000001</v>
      </c>
      <c r="TO22" s="17">
        <v>-35.771000000000001</v>
      </c>
      <c r="TP22" s="17">
        <v>54</v>
      </c>
      <c r="TQ22" s="17">
        <v>57.746000000000002</v>
      </c>
      <c r="TR22" s="17">
        <v>57.746000000000002</v>
      </c>
      <c r="TS22" s="17">
        <v>-3.746</v>
      </c>
      <c r="TT22" s="17">
        <v>0</v>
      </c>
      <c r="TU22" s="17">
        <v>1.631</v>
      </c>
      <c r="TV22" s="17">
        <v>1.631</v>
      </c>
      <c r="TW22" s="17">
        <v>-1.631</v>
      </c>
      <c r="TX22" s="17">
        <v>1.7</v>
      </c>
      <c r="TY22" s="17">
        <v>2.62</v>
      </c>
      <c r="TZ22" s="17">
        <v>2.62</v>
      </c>
      <c r="UA22" s="17">
        <v>-0.92</v>
      </c>
      <c r="UB22" s="17">
        <v>20.9</v>
      </c>
      <c r="UC22" s="17">
        <v>5</v>
      </c>
      <c r="UD22" s="17">
        <v>5</v>
      </c>
      <c r="UE22" s="17">
        <v>15.9</v>
      </c>
      <c r="UF22" s="17">
        <v>7.4</v>
      </c>
      <c r="UG22" s="17">
        <v>8.4</v>
      </c>
      <c r="UH22" s="17">
        <v>8.4</v>
      </c>
      <c r="UI22" s="17">
        <v>-1</v>
      </c>
      <c r="UJ22" s="17">
        <v>8</v>
      </c>
      <c r="UK22" s="17">
        <v>7</v>
      </c>
      <c r="UL22" s="17">
        <v>7</v>
      </c>
      <c r="UM22" s="17">
        <v>1</v>
      </c>
      <c r="UN22" s="17">
        <v>20.399999999999999</v>
      </c>
      <c r="UO22" s="17">
        <v>16.504850000000001</v>
      </c>
      <c r="UP22" s="17">
        <v>16.504850000000001</v>
      </c>
      <c r="UQ22" s="17">
        <v>3.8951500000000001</v>
      </c>
      <c r="UR22" s="17">
        <v>20.399999999999999</v>
      </c>
      <c r="US22" s="17">
        <v>17.475729999999999</v>
      </c>
      <c r="UT22" s="17">
        <v>17.475729999999999</v>
      </c>
      <c r="UU22" s="17">
        <v>2.9242699999999999</v>
      </c>
      <c r="UV22" s="17">
        <v>19.8</v>
      </c>
      <c r="UW22" s="17">
        <v>17.475729999999999</v>
      </c>
      <c r="UX22" s="17">
        <v>17.475729999999999</v>
      </c>
      <c r="UY22" s="17">
        <v>2.3242699999999998</v>
      </c>
      <c r="UZ22" s="17">
        <v>0</v>
      </c>
      <c r="VA22" s="17"/>
      <c r="VB22" s="17"/>
      <c r="VC22" s="17">
        <v>0</v>
      </c>
      <c r="VD22" s="17">
        <v>242.1</v>
      </c>
      <c r="VE22" s="17"/>
      <c r="VF22" s="17">
        <v>172.06200000000001</v>
      </c>
      <c r="VG22" s="17">
        <v>70.037999999999997</v>
      </c>
      <c r="VH22" s="17">
        <v>5.6</v>
      </c>
      <c r="VI22" s="17"/>
      <c r="VJ22" s="17">
        <v>2.1749999999999998</v>
      </c>
      <c r="VK22" s="17">
        <v>3.4249999999999998</v>
      </c>
      <c r="VL22" s="17">
        <v>52.1</v>
      </c>
      <c r="VM22" s="17"/>
      <c r="VN22" s="17">
        <v>55.502000000000002</v>
      </c>
      <c r="VO22" s="17">
        <v>-3.4020000000000001</v>
      </c>
      <c r="VP22" s="17">
        <v>0.6</v>
      </c>
      <c r="VQ22" s="17">
        <v>0.6</v>
      </c>
      <c r="VR22" s="17">
        <v>0.6</v>
      </c>
      <c r="VS22" s="17">
        <v>0</v>
      </c>
      <c r="VT22" s="17">
        <v>35.799999999999997</v>
      </c>
      <c r="VU22" s="17">
        <v>51</v>
      </c>
      <c r="VV22" s="17">
        <v>51</v>
      </c>
      <c r="VW22" s="17">
        <v>-15.2</v>
      </c>
      <c r="VX22" s="17">
        <v>32.1</v>
      </c>
      <c r="VY22" s="17">
        <v>50</v>
      </c>
      <c r="VZ22" s="17">
        <v>50</v>
      </c>
      <c r="WA22" s="17">
        <v>-17.899999999999999</v>
      </c>
      <c r="WB22" s="17">
        <v>37.700000000000003</v>
      </c>
      <c r="WC22" s="17"/>
      <c r="WD22" s="17">
        <v>51.098999999999997</v>
      </c>
      <c r="WE22" s="17">
        <v>-13.398999999999999</v>
      </c>
      <c r="WF22" s="17">
        <v>1.1000000000000001</v>
      </c>
      <c r="WG22" s="17">
        <v>1.4490000000000001</v>
      </c>
      <c r="WH22" s="17">
        <v>1.4490000000000001</v>
      </c>
      <c r="WI22" s="17">
        <v>-0.34899999999999998</v>
      </c>
      <c r="WJ22" s="17">
        <v>2</v>
      </c>
      <c r="WK22" s="17">
        <v>2.4</v>
      </c>
      <c r="WL22" s="17">
        <v>2.4</v>
      </c>
      <c r="WM22" s="17">
        <v>-0.4</v>
      </c>
      <c r="WN22" s="17">
        <v>2.4</v>
      </c>
      <c r="WO22" s="17">
        <v>2.4</v>
      </c>
      <c r="WP22" s="17">
        <v>2.4</v>
      </c>
      <c r="WQ22" s="17">
        <v>0</v>
      </c>
      <c r="WR22" s="17">
        <v>1.2</v>
      </c>
      <c r="WS22" s="17">
        <v>1.4</v>
      </c>
      <c r="WT22" s="17">
        <v>1.4</v>
      </c>
      <c r="WU22" s="17">
        <v>-0.2</v>
      </c>
      <c r="WV22" s="17">
        <v>3.1</v>
      </c>
      <c r="WW22" s="17"/>
      <c r="WX22" s="17">
        <v>4.8659999999999997</v>
      </c>
      <c r="WY22" s="17">
        <v>-1.766</v>
      </c>
      <c r="WZ22" s="17">
        <v>5.8</v>
      </c>
      <c r="XA22" s="17">
        <v>5.8</v>
      </c>
      <c r="XB22" s="17">
        <v>5.8</v>
      </c>
      <c r="XC22" s="17">
        <v>0</v>
      </c>
      <c r="XD22" s="17">
        <v>19.399999999999999</v>
      </c>
      <c r="XE22" s="17">
        <v>18.4466</v>
      </c>
      <c r="XF22" s="17">
        <v>18.4466</v>
      </c>
      <c r="XG22" s="17">
        <v>0.95340000000000003</v>
      </c>
      <c r="XH22" s="17">
        <v>8.9</v>
      </c>
      <c r="XI22" s="17">
        <v>10.8</v>
      </c>
      <c r="XJ22" s="17">
        <v>10.8</v>
      </c>
      <c r="XK22" s="17">
        <v>-1.9</v>
      </c>
      <c r="XL22" s="17">
        <v>28.1</v>
      </c>
      <c r="XM22" s="17">
        <v>28</v>
      </c>
      <c r="XN22" s="17">
        <v>28</v>
      </c>
      <c r="XO22" s="17">
        <v>0.1</v>
      </c>
      <c r="XP22" s="17">
        <v>34.799999999999997</v>
      </c>
      <c r="XQ22" s="17">
        <v>28</v>
      </c>
      <c r="XR22" s="17">
        <v>28</v>
      </c>
      <c r="XS22" s="17">
        <v>6.8</v>
      </c>
      <c r="XT22" s="17">
        <v>15</v>
      </c>
      <c r="XU22" s="17">
        <v>14</v>
      </c>
      <c r="XV22" s="17">
        <v>14</v>
      </c>
      <c r="XW22" s="17">
        <v>1</v>
      </c>
      <c r="XX22" s="17">
        <v>19.100000000000001</v>
      </c>
      <c r="XY22" s="17">
        <v>19</v>
      </c>
      <c r="XZ22" s="17">
        <v>19</v>
      </c>
      <c r="YA22" s="17">
        <v>0.1</v>
      </c>
      <c r="YB22" s="17">
        <v>7.6</v>
      </c>
      <c r="YC22" s="17">
        <v>8.09</v>
      </c>
      <c r="YD22" s="17">
        <v>8.09</v>
      </c>
      <c r="YE22" s="17">
        <v>-0.49</v>
      </c>
      <c r="YF22" s="17">
        <v>6.07</v>
      </c>
      <c r="YG22" s="17">
        <v>11</v>
      </c>
      <c r="YH22" s="17">
        <v>11</v>
      </c>
      <c r="YI22" s="17">
        <v>-4.93</v>
      </c>
    </row>
    <row r="23" spans="1:659" ht="24" customHeight="1" x14ac:dyDescent="0.25">
      <c r="A23" s="1"/>
      <c r="B23" s="16" t="s">
        <v>110</v>
      </c>
      <c r="C23" s="16" t="s">
        <v>966</v>
      </c>
      <c r="D23" s="17">
        <v>0</v>
      </c>
      <c r="E23" s="17"/>
      <c r="F23" s="17"/>
      <c r="G23" s="17">
        <v>0</v>
      </c>
      <c r="H23" s="17">
        <v>617</v>
      </c>
      <c r="I23" s="17">
        <v>602.27630999999997</v>
      </c>
      <c r="J23" s="17">
        <v>635.02589999999998</v>
      </c>
      <c r="K23" s="17">
        <v>-18.0259</v>
      </c>
      <c r="L23" s="17">
        <v>215</v>
      </c>
      <c r="M23" s="17">
        <v>195.93118999999999</v>
      </c>
      <c r="N23" s="17">
        <v>206.58520999999999</v>
      </c>
      <c r="O23" s="17">
        <v>8.41479</v>
      </c>
      <c r="P23" s="17"/>
      <c r="Q23" s="17"/>
      <c r="R23" s="17"/>
      <c r="S23" s="17">
        <v>0</v>
      </c>
      <c r="T23" s="17"/>
      <c r="U23" s="17"/>
      <c r="V23" s="17"/>
      <c r="W23" s="17">
        <v>0</v>
      </c>
      <c r="X23" s="17">
        <v>87.9</v>
      </c>
      <c r="Y23" s="17">
        <v>91.778639999999996</v>
      </c>
      <c r="Z23" s="17">
        <v>91.778639999999996</v>
      </c>
      <c r="AA23" s="17">
        <v>-3.8786399999999999</v>
      </c>
      <c r="AB23" s="17">
        <v>174.3</v>
      </c>
      <c r="AC23" s="17">
        <v>185.0121</v>
      </c>
      <c r="AD23" s="17">
        <v>201.98472000000001</v>
      </c>
      <c r="AE23" s="17">
        <v>-27.684719999999999</v>
      </c>
      <c r="AF23" s="17"/>
      <c r="AG23" s="17"/>
      <c r="AH23" s="17"/>
      <c r="AI23" s="17">
        <v>0</v>
      </c>
      <c r="AJ23" s="17"/>
      <c r="AK23" s="17"/>
      <c r="AL23" s="17"/>
      <c r="AM23" s="17">
        <v>0</v>
      </c>
      <c r="AN23" s="17">
        <v>162.19999999999999</v>
      </c>
      <c r="AO23" s="17">
        <v>179.80006</v>
      </c>
      <c r="AP23" s="17">
        <v>158.06399999999999</v>
      </c>
      <c r="AQ23" s="17">
        <v>4.1360000000000001</v>
      </c>
      <c r="AR23" s="17">
        <v>161</v>
      </c>
      <c r="AS23" s="17">
        <v>179.80006</v>
      </c>
      <c r="AT23" s="17">
        <v>158.06399999999999</v>
      </c>
      <c r="AU23" s="17">
        <v>2.9359999999999999</v>
      </c>
      <c r="AV23" s="17">
        <v>160.4</v>
      </c>
      <c r="AW23" s="17">
        <v>179.80006</v>
      </c>
      <c r="AX23" s="17">
        <v>158.06399999999999</v>
      </c>
      <c r="AY23" s="17">
        <v>2.3359999999999999</v>
      </c>
      <c r="AZ23" s="17">
        <v>235.3</v>
      </c>
      <c r="BA23" s="17">
        <v>270.51</v>
      </c>
      <c r="BB23" s="17">
        <v>237.80799999999999</v>
      </c>
      <c r="BC23" s="17">
        <v>-2.508</v>
      </c>
      <c r="BD23" s="17"/>
      <c r="BE23" s="17"/>
      <c r="BF23" s="17"/>
      <c r="BG23" s="17">
        <v>0</v>
      </c>
      <c r="BH23" s="17"/>
      <c r="BI23" s="17"/>
      <c r="BJ23" s="17"/>
      <c r="BK23" s="17">
        <v>0</v>
      </c>
      <c r="BL23" s="17">
        <v>84</v>
      </c>
      <c r="BM23" s="17"/>
      <c r="BN23" s="17"/>
      <c r="BO23" s="17">
        <v>84</v>
      </c>
      <c r="BP23" s="17">
        <v>5</v>
      </c>
      <c r="BQ23" s="17">
        <v>5.4625000000000004</v>
      </c>
      <c r="BR23" s="17">
        <v>5.4625000000000004</v>
      </c>
      <c r="BS23" s="17">
        <v>-0.46250000000000002</v>
      </c>
      <c r="BT23" s="17"/>
      <c r="BU23" s="17"/>
      <c r="BV23" s="17"/>
      <c r="BW23" s="17">
        <v>0</v>
      </c>
      <c r="BX23" s="17"/>
      <c r="BY23" s="17"/>
      <c r="BZ23" s="17"/>
      <c r="CA23" s="17">
        <v>0</v>
      </c>
      <c r="CB23" s="17"/>
      <c r="CC23" s="17"/>
      <c r="CD23" s="17"/>
      <c r="CE23" s="17">
        <v>0</v>
      </c>
      <c r="CF23" s="17"/>
      <c r="CG23" s="17"/>
      <c r="CH23" s="17"/>
      <c r="CI23" s="17">
        <v>0</v>
      </c>
      <c r="CJ23" s="17">
        <v>124.7</v>
      </c>
      <c r="CK23" s="17">
        <v>137.98835</v>
      </c>
      <c r="CL23" s="17">
        <v>149.99921000000001</v>
      </c>
      <c r="CM23" s="17">
        <v>-25.299209999999999</v>
      </c>
      <c r="CN23" s="17">
        <v>7.6</v>
      </c>
      <c r="CO23" s="17">
        <v>5.1333399999999996</v>
      </c>
      <c r="CP23" s="17">
        <v>5.1333399999999996</v>
      </c>
      <c r="CQ23" s="17">
        <v>2.4666600000000001</v>
      </c>
      <c r="CR23" s="17">
        <v>5.9</v>
      </c>
      <c r="CS23" s="17">
        <v>2.8177599999999998</v>
      </c>
      <c r="CT23" s="17">
        <v>2.8177599999999998</v>
      </c>
      <c r="CU23" s="17">
        <v>3.0822400000000001</v>
      </c>
      <c r="CV23" s="17"/>
      <c r="CW23" s="17"/>
      <c r="CX23" s="17"/>
      <c r="CY23" s="17">
        <v>0</v>
      </c>
      <c r="CZ23" s="17">
        <v>0</v>
      </c>
      <c r="DA23" s="17"/>
      <c r="DB23" s="17"/>
      <c r="DC23" s="17">
        <v>0</v>
      </c>
      <c r="DD23" s="17">
        <v>0</v>
      </c>
      <c r="DE23" s="17"/>
      <c r="DF23" s="17"/>
      <c r="DG23" s="17">
        <v>0</v>
      </c>
      <c r="DH23" s="17">
        <v>52.5</v>
      </c>
      <c r="DI23" s="17">
        <v>50</v>
      </c>
      <c r="DJ23" s="17">
        <v>44.420540000000003</v>
      </c>
      <c r="DK23" s="17">
        <v>8.0794599999999992</v>
      </c>
      <c r="DL23" s="17"/>
      <c r="DM23" s="17"/>
      <c r="DN23" s="17"/>
      <c r="DO23" s="17">
        <v>0</v>
      </c>
      <c r="DP23" s="17"/>
      <c r="DQ23" s="17"/>
      <c r="DR23" s="17"/>
      <c r="DS23" s="17">
        <v>0</v>
      </c>
      <c r="DT23" s="17"/>
      <c r="DU23" s="17"/>
      <c r="DV23" s="17"/>
      <c r="DW23" s="17">
        <v>0</v>
      </c>
      <c r="DX23" s="17"/>
      <c r="DY23" s="17"/>
      <c r="DZ23" s="17"/>
      <c r="EA23" s="17">
        <v>0</v>
      </c>
      <c r="EB23" s="17">
        <v>110.1</v>
      </c>
      <c r="EC23" s="17">
        <v>88.39631</v>
      </c>
      <c r="ED23" s="17">
        <v>105.78058</v>
      </c>
      <c r="EE23" s="17">
        <v>4.31942</v>
      </c>
      <c r="EF23" s="17">
        <v>46.1</v>
      </c>
      <c r="EG23" s="17">
        <v>20.618559999999999</v>
      </c>
      <c r="EH23" s="17"/>
      <c r="EI23" s="17">
        <v>46.1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61.7</v>
      </c>
      <c r="FE23" s="17">
        <v>43.711199999999998</v>
      </c>
      <c r="FF23" s="17">
        <v>51.900460000000002</v>
      </c>
      <c r="FG23" s="17">
        <v>9.7995400000000004</v>
      </c>
      <c r="FH23" s="17">
        <v>104.7</v>
      </c>
      <c r="FI23" s="17">
        <v>112.01031</v>
      </c>
      <c r="FJ23" s="17">
        <v>50.359560000000002</v>
      </c>
      <c r="FK23" s="17">
        <v>54.340440000000001</v>
      </c>
      <c r="FL23" s="17">
        <v>28.5</v>
      </c>
      <c r="FM23" s="17">
        <v>22.625250000000001</v>
      </c>
      <c r="FN23" s="17">
        <v>22.625250000000001</v>
      </c>
      <c r="FO23" s="17">
        <v>5.8747499999999997</v>
      </c>
      <c r="FP23" s="17">
        <v>18.8</v>
      </c>
      <c r="FQ23" s="17">
        <v>19.192229999999999</v>
      </c>
      <c r="FR23" s="17">
        <v>17.210889999999999</v>
      </c>
      <c r="FS23" s="17">
        <v>1.58911</v>
      </c>
      <c r="FT23" s="17">
        <v>18.8</v>
      </c>
      <c r="FU23" s="17">
        <v>17.961169999999999</v>
      </c>
      <c r="FV23" s="17">
        <v>17.961169999999999</v>
      </c>
      <c r="FW23" s="17">
        <v>0.83882999999999996</v>
      </c>
      <c r="FX23" s="17">
        <v>68.400000000000006</v>
      </c>
      <c r="FY23" s="17">
        <v>75.402019999999993</v>
      </c>
      <c r="FZ23" s="17">
        <v>81.965199999999996</v>
      </c>
      <c r="GA23" s="17">
        <v>-13.565200000000001</v>
      </c>
      <c r="GB23" s="17">
        <v>122.1</v>
      </c>
      <c r="GC23" s="17">
        <v>184.91498000000001</v>
      </c>
      <c r="GD23" s="17">
        <v>183.24082999999999</v>
      </c>
      <c r="GE23" s="17">
        <v>-61.140830000000001</v>
      </c>
      <c r="GF23" s="17">
        <v>122.6</v>
      </c>
      <c r="GG23" s="17">
        <v>184.91498000000001</v>
      </c>
      <c r="GH23" s="17">
        <v>183.24082999999999</v>
      </c>
      <c r="GI23" s="17">
        <v>-60.640830000000001</v>
      </c>
      <c r="GJ23" s="17">
        <v>155.80000000000001</v>
      </c>
      <c r="GK23" s="17">
        <v>185.47028</v>
      </c>
      <c r="GL23" s="17">
        <v>183.79111</v>
      </c>
      <c r="GM23" s="17">
        <v>-27.991109999999999</v>
      </c>
      <c r="GN23" s="17">
        <v>108.7</v>
      </c>
      <c r="GO23" s="17">
        <v>89.204449999999994</v>
      </c>
      <c r="GP23" s="17">
        <v>78.243179999999995</v>
      </c>
      <c r="GQ23" s="17">
        <v>30.45682</v>
      </c>
      <c r="GR23" s="17">
        <v>7.3</v>
      </c>
      <c r="GS23" s="17">
        <v>7.7468599999999999</v>
      </c>
      <c r="GT23" s="17">
        <v>7.7468599999999999</v>
      </c>
      <c r="GU23" s="17">
        <v>-0.44685999999999998</v>
      </c>
      <c r="GV23" s="17">
        <v>9.1999999999999993</v>
      </c>
      <c r="GW23" s="17">
        <v>8.1271900000000006</v>
      </c>
      <c r="GX23" s="17">
        <v>8.1271900000000006</v>
      </c>
      <c r="GY23" s="17">
        <v>1.07281</v>
      </c>
      <c r="GZ23" s="17">
        <v>29</v>
      </c>
      <c r="HA23" s="17">
        <v>29.546500000000002</v>
      </c>
      <c r="HB23" s="17">
        <v>9.0499899999999993</v>
      </c>
      <c r="HC23" s="17">
        <v>19.950009999999999</v>
      </c>
      <c r="HD23" s="17">
        <v>45.1</v>
      </c>
      <c r="HE23" s="17">
        <v>44.060189999999999</v>
      </c>
      <c r="HF23" s="17">
        <v>44.060189999999999</v>
      </c>
      <c r="HG23" s="17">
        <v>1.0398099999999999</v>
      </c>
      <c r="HH23" s="17">
        <v>1.9</v>
      </c>
      <c r="HI23" s="17">
        <v>1.97359</v>
      </c>
      <c r="HJ23" s="17">
        <v>1.97359</v>
      </c>
      <c r="HK23" s="17">
        <v>-7.3590000000000003E-2</v>
      </c>
      <c r="HL23" s="17">
        <v>11.4</v>
      </c>
      <c r="HM23" s="17">
        <v>13.33126</v>
      </c>
      <c r="HN23" s="17">
        <v>13.33126</v>
      </c>
      <c r="HO23" s="17">
        <v>-1.93126</v>
      </c>
      <c r="HP23" s="17">
        <v>95.9</v>
      </c>
      <c r="HQ23" s="17">
        <v>77.143979999999999</v>
      </c>
      <c r="HR23" s="17">
        <v>90.480720000000005</v>
      </c>
      <c r="HS23" s="17">
        <v>5.4192799999999997</v>
      </c>
      <c r="HT23" s="17"/>
      <c r="HU23" s="17"/>
      <c r="HV23" s="17"/>
      <c r="HW23" s="17">
        <v>0</v>
      </c>
      <c r="HX23" s="17"/>
      <c r="HY23" s="17"/>
      <c r="HZ23" s="17"/>
      <c r="IA23" s="17">
        <v>0</v>
      </c>
      <c r="IB23" s="17">
        <v>22.3</v>
      </c>
      <c r="IC23" s="17">
        <v>16.490729999999999</v>
      </c>
      <c r="ID23" s="17">
        <v>23.374020000000002</v>
      </c>
      <c r="IE23" s="17">
        <v>-1.07402</v>
      </c>
      <c r="IF23" s="17"/>
      <c r="IG23" s="17"/>
      <c r="IH23" s="17"/>
      <c r="II23" s="17">
        <v>0</v>
      </c>
      <c r="IJ23" s="17"/>
      <c r="IK23" s="17"/>
      <c r="IL23" s="17"/>
      <c r="IM23" s="17">
        <v>0</v>
      </c>
      <c r="IN23" s="17">
        <v>47.9</v>
      </c>
      <c r="IO23" s="17"/>
      <c r="IP23" s="17"/>
      <c r="IQ23" s="17">
        <v>47.9</v>
      </c>
      <c r="IR23" s="17"/>
      <c r="IS23" s="17"/>
      <c r="IT23" s="17"/>
      <c r="IU23" s="17">
        <v>0</v>
      </c>
      <c r="IV23" s="17"/>
      <c r="IW23" s="17"/>
      <c r="IX23" s="17"/>
      <c r="IY23" s="17">
        <v>0</v>
      </c>
      <c r="IZ23" s="17"/>
      <c r="JA23" s="17"/>
      <c r="JB23" s="17"/>
      <c r="JC23" s="17">
        <v>0</v>
      </c>
      <c r="JD23" s="17">
        <v>89.4</v>
      </c>
      <c r="JE23" s="17">
        <v>77.564019999999999</v>
      </c>
      <c r="JF23" s="17">
        <v>64.227069999999998</v>
      </c>
      <c r="JG23" s="17">
        <v>25.172930000000001</v>
      </c>
      <c r="JH23" s="17"/>
      <c r="JI23" s="17"/>
      <c r="JJ23" s="17"/>
      <c r="JK23" s="17">
        <v>0</v>
      </c>
      <c r="JL23" s="17">
        <v>0</v>
      </c>
      <c r="JM23" s="17"/>
      <c r="JN23" s="17"/>
      <c r="JO23" s="17">
        <v>0</v>
      </c>
      <c r="JP23" s="17">
        <v>205.6</v>
      </c>
      <c r="JQ23" s="17">
        <v>196.19228000000001</v>
      </c>
      <c r="JR23" s="17">
        <v>196.19228000000001</v>
      </c>
      <c r="JS23" s="17">
        <v>9.4077199999999994</v>
      </c>
      <c r="JT23" s="17">
        <v>85.5</v>
      </c>
      <c r="JU23" s="17">
        <v>98.390720000000002</v>
      </c>
      <c r="JV23" s="17">
        <v>98.390720000000002</v>
      </c>
      <c r="JW23" s="17">
        <v>-12.89072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7.1</v>
      </c>
      <c r="KW23" s="17">
        <v>10.454000000000001</v>
      </c>
      <c r="KX23" s="17">
        <v>10.455500000000001</v>
      </c>
      <c r="KY23" s="17">
        <v>-3.3555000000000001</v>
      </c>
      <c r="KZ23" s="17"/>
      <c r="LA23" s="17"/>
      <c r="LB23" s="17"/>
      <c r="LC23" s="17">
        <v>0</v>
      </c>
      <c r="LD23" s="17">
        <v>4.2</v>
      </c>
      <c r="LE23" s="17">
        <v>4.0125900000000003</v>
      </c>
      <c r="LF23" s="17">
        <v>4.0125900000000003</v>
      </c>
      <c r="LG23" s="17">
        <v>0.18740999999999999</v>
      </c>
      <c r="LH23" s="17">
        <v>90.2</v>
      </c>
      <c r="LI23" s="17">
        <v>61.855670000000003</v>
      </c>
      <c r="LJ23" s="17">
        <v>42.714460000000003</v>
      </c>
      <c r="LK23" s="17">
        <v>47.48554</v>
      </c>
      <c r="LL23" s="17">
        <v>99.2</v>
      </c>
      <c r="LM23" s="17">
        <v>92.444500000000005</v>
      </c>
      <c r="LN23" s="17">
        <v>94.520809999999997</v>
      </c>
      <c r="LO23" s="17">
        <v>4.6791900000000002</v>
      </c>
      <c r="LP23" s="17">
        <v>53.3</v>
      </c>
      <c r="LQ23" s="17">
        <v>67.133979999999994</v>
      </c>
      <c r="LR23" s="17">
        <v>67.133979999999994</v>
      </c>
      <c r="LS23" s="17">
        <v>-13.83398</v>
      </c>
      <c r="LT23" s="17"/>
      <c r="LU23" s="17"/>
      <c r="LV23" s="17"/>
      <c r="LW23" s="17">
        <v>0</v>
      </c>
      <c r="LX23" s="17">
        <v>29.5</v>
      </c>
      <c r="LY23" s="17">
        <v>29.951460000000001</v>
      </c>
      <c r="LZ23" s="17">
        <v>29.951460000000001</v>
      </c>
      <c r="MA23" s="17">
        <v>-0.45145999999999997</v>
      </c>
      <c r="MB23" s="17"/>
      <c r="MC23" s="17"/>
      <c r="MD23" s="17"/>
      <c r="ME23" s="17">
        <v>0</v>
      </c>
      <c r="MF23" s="17"/>
      <c r="MG23" s="17"/>
      <c r="MH23" s="17"/>
      <c r="MI23" s="17">
        <v>0</v>
      </c>
      <c r="MJ23" s="17"/>
      <c r="MK23" s="17"/>
      <c r="ML23" s="17"/>
      <c r="MM23" s="17">
        <v>0</v>
      </c>
      <c r="MN23" s="17">
        <v>150.19999999999999</v>
      </c>
      <c r="MO23" s="17">
        <v>151.08886000000001</v>
      </c>
      <c r="MP23" s="17">
        <v>151.08876000000001</v>
      </c>
      <c r="MQ23" s="17">
        <v>-0.88875999999999999</v>
      </c>
      <c r="MR23" s="17">
        <v>150.5</v>
      </c>
      <c r="MS23" s="17">
        <v>151.08886000000001</v>
      </c>
      <c r="MT23" s="17">
        <v>151.08876000000001</v>
      </c>
      <c r="MU23" s="17">
        <v>-0.58875999999999995</v>
      </c>
      <c r="MV23" s="17">
        <v>153.30000000000001</v>
      </c>
      <c r="MW23" s="17">
        <v>151.54257999999999</v>
      </c>
      <c r="MX23" s="17">
        <v>151.54248000000001</v>
      </c>
      <c r="MY23" s="17">
        <v>1.75752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0.2</v>
      </c>
      <c r="OC23" s="17"/>
      <c r="OD23" s="17">
        <v>7.2999999999999995E-2</v>
      </c>
      <c r="OE23" s="17">
        <v>0.127</v>
      </c>
      <c r="OF23" s="17">
        <v>57.3</v>
      </c>
      <c r="OG23" s="17">
        <v>87.85</v>
      </c>
      <c r="OH23" s="17">
        <v>87.85</v>
      </c>
      <c r="OI23" s="17">
        <v>-30.55</v>
      </c>
      <c r="OJ23" s="17">
        <v>75.3</v>
      </c>
      <c r="OK23" s="17"/>
      <c r="OL23" s="17">
        <v>45.168999999999997</v>
      </c>
      <c r="OM23" s="17">
        <v>30.131</v>
      </c>
      <c r="ON23" s="17">
        <v>0</v>
      </c>
      <c r="OO23" s="17"/>
      <c r="OP23" s="17"/>
      <c r="OQ23" s="17">
        <v>0</v>
      </c>
      <c r="OR23" s="17">
        <v>0.1</v>
      </c>
      <c r="OS23" s="17"/>
      <c r="OT23" s="17"/>
      <c r="OU23" s="17">
        <v>0.1</v>
      </c>
      <c r="OV23" s="17">
        <v>20</v>
      </c>
      <c r="OW23" s="17">
        <v>17.475729999999999</v>
      </c>
      <c r="OX23" s="17">
        <v>17.475729999999999</v>
      </c>
      <c r="OY23" s="17">
        <v>2.52427</v>
      </c>
      <c r="OZ23" s="17">
        <v>20.62</v>
      </c>
      <c r="PA23" s="17">
        <v>19.40155</v>
      </c>
      <c r="PB23" s="17">
        <v>19.40155</v>
      </c>
      <c r="PC23" s="17">
        <v>1.21845</v>
      </c>
      <c r="PD23" s="17">
        <v>9.8000000000000007</v>
      </c>
      <c r="PE23" s="17">
        <v>9.9830000000000005</v>
      </c>
      <c r="PF23" s="17">
        <v>9.9830000000000005</v>
      </c>
      <c r="PG23" s="17">
        <v>-0.183</v>
      </c>
      <c r="PH23" s="17"/>
      <c r="PI23" s="17"/>
      <c r="PJ23" s="17"/>
      <c r="PK23" s="17">
        <v>0</v>
      </c>
      <c r="PL23" s="17">
        <v>211.86</v>
      </c>
      <c r="PM23" s="17"/>
      <c r="PN23" s="17">
        <v>190</v>
      </c>
      <c r="PO23" s="17">
        <v>21.86</v>
      </c>
      <c r="PP23" s="17">
        <v>0.3</v>
      </c>
      <c r="PQ23" s="17">
        <v>1</v>
      </c>
      <c r="PR23" s="17">
        <v>1</v>
      </c>
      <c r="PS23" s="17">
        <v>-0.7</v>
      </c>
      <c r="PT23" s="17">
        <v>3.6</v>
      </c>
      <c r="PU23" s="17">
        <v>3.5</v>
      </c>
      <c r="PV23" s="17">
        <v>3.5</v>
      </c>
      <c r="PW23" s="17">
        <v>0.1</v>
      </c>
      <c r="PX23" s="17">
        <v>3</v>
      </c>
      <c r="PY23" s="17"/>
      <c r="PZ23" s="17"/>
      <c r="QA23" s="17">
        <v>3</v>
      </c>
      <c r="QB23" s="17"/>
      <c r="QC23" s="17"/>
      <c r="QD23" s="17"/>
      <c r="QE23" s="17">
        <v>0</v>
      </c>
      <c r="QF23" s="17"/>
      <c r="QG23" s="17"/>
      <c r="QH23" s="17"/>
      <c r="QI23" s="17">
        <v>0</v>
      </c>
      <c r="QJ23" s="17">
        <v>18.899999999999999</v>
      </c>
      <c r="QK23" s="17">
        <v>17.475729999999999</v>
      </c>
      <c r="QL23" s="17">
        <v>17.475729999999999</v>
      </c>
      <c r="QM23" s="17">
        <v>1.4242699999999999</v>
      </c>
      <c r="QN23" s="17">
        <v>3.4</v>
      </c>
      <c r="QO23" s="17">
        <v>3.4</v>
      </c>
      <c r="QP23" s="17">
        <v>3.4</v>
      </c>
      <c r="QQ23" s="17">
        <v>0</v>
      </c>
      <c r="QR23" s="17">
        <v>18.5</v>
      </c>
      <c r="QS23" s="17">
        <v>17.961169999999999</v>
      </c>
      <c r="QT23" s="17">
        <v>17.961169999999999</v>
      </c>
      <c r="QU23" s="17">
        <v>0.53883000000000003</v>
      </c>
      <c r="QV23" s="17">
        <v>15.2</v>
      </c>
      <c r="QW23" s="17"/>
      <c r="QX23" s="17">
        <v>8.5709999999999997</v>
      </c>
      <c r="QY23" s="17">
        <v>6.6289999999999996</v>
      </c>
      <c r="QZ23" s="17">
        <v>18.7</v>
      </c>
      <c r="RA23" s="17"/>
      <c r="RB23" s="17">
        <v>9.6310000000000002</v>
      </c>
      <c r="RC23" s="17">
        <v>9.0690000000000008</v>
      </c>
      <c r="RD23" s="17">
        <v>16.100000000000001</v>
      </c>
      <c r="RE23" s="17">
        <v>21.673999999999999</v>
      </c>
      <c r="RF23" s="17">
        <v>21.673999999999999</v>
      </c>
      <c r="RG23" s="17">
        <v>-5.5739999999999998</v>
      </c>
      <c r="RH23" s="17">
        <v>51.2</v>
      </c>
      <c r="RI23" s="17">
        <v>59.444000000000003</v>
      </c>
      <c r="RJ23" s="17">
        <v>59.444000000000003</v>
      </c>
      <c r="RK23" s="17">
        <v>-8.2439999999999998</v>
      </c>
      <c r="RL23" s="17">
        <v>3</v>
      </c>
      <c r="RM23" s="17"/>
      <c r="RN23" s="17">
        <v>6.73</v>
      </c>
      <c r="RO23" s="17">
        <v>-3.73</v>
      </c>
      <c r="RP23" s="17">
        <v>0</v>
      </c>
      <c r="RQ23" s="17"/>
      <c r="RR23" s="17"/>
      <c r="RS23" s="17">
        <v>0</v>
      </c>
      <c r="RT23" s="17">
        <v>7.8</v>
      </c>
      <c r="RU23" s="17">
        <v>3.8144300000000002</v>
      </c>
      <c r="RV23" s="17">
        <v>5.4065899999999996</v>
      </c>
      <c r="RW23" s="17">
        <v>2.3934099999999998</v>
      </c>
      <c r="RX23" s="17">
        <v>2.6</v>
      </c>
      <c r="RY23" s="17">
        <v>2</v>
      </c>
      <c r="RZ23" s="17">
        <v>2</v>
      </c>
      <c r="SA23" s="17">
        <v>0.6</v>
      </c>
      <c r="SB23" s="17"/>
      <c r="SC23" s="17"/>
      <c r="SD23" s="17">
        <v>0.4</v>
      </c>
      <c r="SE23" s="17">
        <v>-0.4</v>
      </c>
      <c r="SF23" s="17">
        <v>9</v>
      </c>
      <c r="SG23" s="17">
        <v>9.3000000000000007</v>
      </c>
      <c r="SH23" s="17">
        <v>9.3000000000000007</v>
      </c>
      <c r="SI23" s="17">
        <v>-0.3</v>
      </c>
      <c r="SJ23" s="17">
        <v>8.6999999999999993</v>
      </c>
      <c r="SK23" s="17">
        <v>7.8</v>
      </c>
      <c r="SL23" s="17">
        <v>7.8</v>
      </c>
      <c r="SM23" s="17">
        <v>0.9</v>
      </c>
      <c r="SN23" s="17">
        <v>10.5</v>
      </c>
      <c r="SO23" s="17">
        <v>10.67961</v>
      </c>
      <c r="SP23" s="17">
        <v>10.67961</v>
      </c>
      <c r="SQ23" s="17">
        <v>-0.17960999999999999</v>
      </c>
      <c r="SR23" s="17">
        <v>14.3</v>
      </c>
      <c r="SS23" s="17">
        <v>13.592230000000001</v>
      </c>
      <c r="ST23" s="17">
        <v>13.592230000000001</v>
      </c>
      <c r="SU23" s="17">
        <v>0.70777000000000001</v>
      </c>
      <c r="SV23" s="17">
        <v>18</v>
      </c>
      <c r="SW23" s="17">
        <v>16.310680000000001</v>
      </c>
      <c r="SX23" s="17">
        <v>16.310680000000001</v>
      </c>
      <c r="SY23" s="17">
        <v>1.6893199999999999</v>
      </c>
      <c r="SZ23" s="17">
        <v>20.9</v>
      </c>
      <c r="TA23" s="17">
        <v>20.61</v>
      </c>
      <c r="TB23" s="17">
        <v>20.61</v>
      </c>
      <c r="TC23" s="17">
        <v>0.28999999999999998</v>
      </c>
      <c r="TD23" s="17">
        <v>63.7</v>
      </c>
      <c r="TE23" s="17">
        <v>32.375</v>
      </c>
      <c r="TF23" s="17">
        <v>32.375</v>
      </c>
      <c r="TG23" s="17">
        <v>31.324999999999999</v>
      </c>
      <c r="TH23" s="17">
        <v>11</v>
      </c>
      <c r="TI23" s="17"/>
      <c r="TJ23" s="17">
        <v>23.837</v>
      </c>
      <c r="TK23" s="17">
        <v>-12.837</v>
      </c>
      <c r="TL23" s="17">
        <v>0</v>
      </c>
      <c r="TM23" s="17"/>
      <c r="TN23" s="17"/>
      <c r="TO23" s="17">
        <v>0</v>
      </c>
      <c r="TP23" s="17">
        <v>57.1</v>
      </c>
      <c r="TQ23" s="17">
        <v>58.585999999999999</v>
      </c>
      <c r="TR23" s="17">
        <v>58.585999999999999</v>
      </c>
      <c r="TS23" s="17">
        <v>-1.486</v>
      </c>
      <c r="TT23" s="17">
        <v>0</v>
      </c>
      <c r="TU23" s="17"/>
      <c r="TV23" s="17"/>
      <c r="TW23" s="17">
        <v>0</v>
      </c>
      <c r="TX23" s="17">
        <v>2.6</v>
      </c>
      <c r="TY23" s="17">
        <v>3.032</v>
      </c>
      <c r="TZ23" s="17">
        <v>3.032</v>
      </c>
      <c r="UA23" s="17">
        <v>-0.432</v>
      </c>
      <c r="UB23" s="17">
        <v>20.9</v>
      </c>
      <c r="UC23" s="17">
        <v>5</v>
      </c>
      <c r="UD23" s="17">
        <v>5</v>
      </c>
      <c r="UE23" s="17">
        <v>15.9</v>
      </c>
      <c r="UF23" s="17">
        <v>7.6</v>
      </c>
      <c r="UG23" s="17">
        <v>8.4</v>
      </c>
      <c r="UH23" s="17">
        <v>8.4</v>
      </c>
      <c r="UI23" s="17">
        <v>-0.8</v>
      </c>
      <c r="UJ23" s="17">
        <v>7.8</v>
      </c>
      <c r="UK23" s="17">
        <v>7</v>
      </c>
      <c r="UL23" s="17">
        <v>7</v>
      </c>
      <c r="UM23" s="17">
        <v>0.8</v>
      </c>
      <c r="UN23" s="17">
        <v>20.399999999999999</v>
      </c>
      <c r="UO23" s="17">
        <v>16.504850000000001</v>
      </c>
      <c r="UP23" s="17">
        <v>16.504850000000001</v>
      </c>
      <c r="UQ23" s="17">
        <v>3.8951500000000001</v>
      </c>
      <c r="UR23" s="17">
        <v>20.399999999999999</v>
      </c>
      <c r="US23" s="17">
        <v>17.475729999999999</v>
      </c>
      <c r="UT23" s="17">
        <v>17.475729999999999</v>
      </c>
      <c r="UU23" s="17">
        <v>2.9242699999999999</v>
      </c>
      <c r="UV23" s="17">
        <v>19.8</v>
      </c>
      <c r="UW23" s="17">
        <v>17.475729999999999</v>
      </c>
      <c r="UX23" s="17">
        <v>17.475729999999999</v>
      </c>
      <c r="UY23" s="17">
        <v>2.3242699999999998</v>
      </c>
      <c r="UZ23" s="17">
        <v>0</v>
      </c>
      <c r="VA23" s="17"/>
      <c r="VB23" s="17"/>
      <c r="VC23" s="17">
        <v>0</v>
      </c>
      <c r="VD23" s="17">
        <v>201</v>
      </c>
      <c r="VE23" s="17"/>
      <c r="VF23" s="17">
        <v>220.465</v>
      </c>
      <c r="VG23" s="17">
        <v>-19.465</v>
      </c>
      <c r="VH23" s="17">
        <v>7.8</v>
      </c>
      <c r="VI23" s="17"/>
      <c r="VJ23" s="17">
        <v>4.3849999999999998</v>
      </c>
      <c r="VK23" s="17">
        <v>3.415</v>
      </c>
      <c r="VL23" s="17">
        <v>66.400000000000006</v>
      </c>
      <c r="VM23" s="17"/>
      <c r="VN23" s="17">
        <v>76</v>
      </c>
      <c r="VO23" s="17">
        <v>-9.6</v>
      </c>
      <c r="VP23" s="17">
        <v>0.6</v>
      </c>
      <c r="VQ23" s="17">
        <v>0.6</v>
      </c>
      <c r="VR23" s="17">
        <v>0.6</v>
      </c>
      <c r="VS23" s="17">
        <v>0</v>
      </c>
      <c r="VT23" s="17">
        <v>30</v>
      </c>
      <c r="VU23" s="17">
        <v>53</v>
      </c>
      <c r="VV23" s="17">
        <v>53</v>
      </c>
      <c r="VW23" s="17">
        <v>-23</v>
      </c>
      <c r="VX23" s="17">
        <v>30</v>
      </c>
      <c r="VY23" s="17">
        <v>52</v>
      </c>
      <c r="VZ23" s="17">
        <v>52</v>
      </c>
      <c r="WA23" s="17">
        <v>-22</v>
      </c>
      <c r="WB23" s="17">
        <v>52.8</v>
      </c>
      <c r="WC23" s="17"/>
      <c r="WD23" s="17">
        <v>63.47</v>
      </c>
      <c r="WE23" s="17">
        <v>-10.67</v>
      </c>
      <c r="WF23" s="17">
        <v>1.1000000000000001</v>
      </c>
      <c r="WG23" s="17">
        <v>1.4490000000000001</v>
      </c>
      <c r="WH23" s="17">
        <v>1.4490000000000001</v>
      </c>
      <c r="WI23" s="17">
        <v>-0.34899999999999998</v>
      </c>
      <c r="WJ23" s="17">
        <v>2</v>
      </c>
      <c r="WK23" s="17">
        <v>2.4</v>
      </c>
      <c r="WL23" s="17">
        <v>2.4</v>
      </c>
      <c r="WM23" s="17">
        <v>-0.4</v>
      </c>
      <c r="WN23" s="17">
        <v>2.4</v>
      </c>
      <c r="WO23" s="17">
        <v>2.4</v>
      </c>
      <c r="WP23" s="17">
        <v>2.4</v>
      </c>
      <c r="WQ23" s="17">
        <v>0</v>
      </c>
      <c r="WR23" s="17">
        <v>1.2</v>
      </c>
      <c r="WS23" s="17">
        <v>1.4</v>
      </c>
      <c r="WT23" s="17">
        <v>1.4</v>
      </c>
      <c r="WU23" s="17">
        <v>-0.2</v>
      </c>
      <c r="WV23" s="17">
        <v>7.7</v>
      </c>
      <c r="WW23" s="17"/>
      <c r="WX23" s="17">
        <v>6.6239999999999997</v>
      </c>
      <c r="WY23" s="17">
        <v>1.0760000000000001</v>
      </c>
      <c r="WZ23" s="17">
        <v>5.8</v>
      </c>
      <c r="XA23" s="17">
        <v>5.8</v>
      </c>
      <c r="XB23" s="17">
        <v>5.8</v>
      </c>
      <c r="XC23" s="17">
        <v>0</v>
      </c>
      <c r="XD23" s="17">
        <v>19.5</v>
      </c>
      <c r="XE23" s="17">
        <v>18.4466</v>
      </c>
      <c r="XF23" s="17">
        <v>18.4466</v>
      </c>
      <c r="XG23" s="17">
        <v>1.0533999999999999</v>
      </c>
      <c r="XH23" s="17">
        <v>8.8000000000000007</v>
      </c>
      <c r="XI23" s="17">
        <v>10.8</v>
      </c>
      <c r="XJ23" s="17">
        <v>10.8</v>
      </c>
      <c r="XK23" s="17">
        <v>-2</v>
      </c>
      <c r="XL23" s="17">
        <v>28.1</v>
      </c>
      <c r="XM23" s="17">
        <v>28</v>
      </c>
      <c r="XN23" s="17">
        <v>28</v>
      </c>
      <c r="XO23" s="17">
        <v>0.1</v>
      </c>
      <c r="XP23" s="17">
        <v>34.9</v>
      </c>
      <c r="XQ23" s="17">
        <v>28</v>
      </c>
      <c r="XR23" s="17">
        <v>28</v>
      </c>
      <c r="XS23" s="17">
        <v>6.9</v>
      </c>
      <c r="XT23" s="17">
        <v>15</v>
      </c>
      <c r="XU23" s="17">
        <v>14</v>
      </c>
      <c r="XV23" s="17">
        <v>14</v>
      </c>
      <c r="XW23" s="17">
        <v>1</v>
      </c>
      <c r="XX23" s="17">
        <v>19.100000000000001</v>
      </c>
      <c r="XY23" s="17">
        <v>19</v>
      </c>
      <c r="XZ23" s="17">
        <v>19</v>
      </c>
      <c r="YA23" s="17">
        <v>0.1</v>
      </c>
      <c r="YB23" s="17">
        <v>9.1</v>
      </c>
      <c r="YC23" s="17">
        <v>8.09</v>
      </c>
      <c r="YD23" s="17">
        <v>8.09</v>
      </c>
      <c r="YE23" s="17">
        <v>1.01</v>
      </c>
      <c r="YF23" s="17">
        <v>6.24</v>
      </c>
      <c r="YG23" s="17">
        <v>11</v>
      </c>
      <c r="YH23" s="17">
        <v>11</v>
      </c>
      <c r="YI23" s="17">
        <v>-4.76</v>
      </c>
    </row>
    <row r="24" spans="1:659" ht="24" customHeight="1" x14ac:dyDescent="0.25">
      <c r="A24" s="1"/>
      <c r="B24" s="18" t="s">
        <v>110</v>
      </c>
      <c r="C24" s="18" t="s">
        <v>967</v>
      </c>
      <c r="D24" s="19">
        <v>0</v>
      </c>
      <c r="E24" s="19"/>
      <c r="F24" s="19"/>
      <c r="G24" s="19">
        <v>0</v>
      </c>
      <c r="H24" s="19">
        <v>607.70000000000005</v>
      </c>
      <c r="I24" s="19">
        <v>602.27630999999997</v>
      </c>
      <c r="J24" s="19">
        <v>635.02589999999998</v>
      </c>
      <c r="K24" s="19">
        <v>-27.325900000000001</v>
      </c>
      <c r="L24" s="19">
        <v>203</v>
      </c>
      <c r="M24" s="19">
        <v>195.93118999999999</v>
      </c>
      <c r="N24" s="19">
        <v>206.58520999999999</v>
      </c>
      <c r="O24" s="19">
        <v>-3.58521</v>
      </c>
      <c r="P24" s="19"/>
      <c r="Q24" s="19"/>
      <c r="R24" s="19"/>
      <c r="S24" s="19">
        <v>0</v>
      </c>
      <c r="T24" s="19"/>
      <c r="U24" s="19"/>
      <c r="V24" s="19"/>
      <c r="W24" s="19">
        <v>0</v>
      </c>
      <c r="X24" s="19">
        <v>90.3</v>
      </c>
      <c r="Y24" s="19">
        <v>91.778639999999996</v>
      </c>
      <c r="Z24" s="19">
        <v>91.778639999999996</v>
      </c>
      <c r="AA24" s="19">
        <v>-1.47864</v>
      </c>
      <c r="AB24" s="19">
        <v>195.3</v>
      </c>
      <c r="AC24" s="19">
        <v>185.0121</v>
      </c>
      <c r="AD24" s="19">
        <v>201.98472000000001</v>
      </c>
      <c r="AE24" s="19">
        <v>-6.6847200000000004</v>
      </c>
      <c r="AF24" s="19"/>
      <c r="AG24" s="19"/>
      <c r="AH24" s="19"/>
      <c r="AI24" s="19">
        <v>0</v>
      </c>
      <c r="AJ24" s="19"/>
      <c r="AK24" s="19"/>
      <c r="AL24" s="19"/>
      <c r="AM24" s="19">
        <v>0</v>
      </c>
      <c r="AN24" s="19">
        <v>141.9</v>
      </c>
      <c r="AO24" s="19">
        <v>179.80006</v>
      </c>
      <c r="AP24" s="19">
        <v>154.44306</v>
      </c>
      <c r="AQ24" s="19">
        <v>-12.543060000000001</v>
      </c>
      <c r="AR24" s="19">
        <v>142.4</v>
      </c>
      <c r="AS24" s="19">
        <v>179.80006</v>
      </c>
      <c r="AT24" s="19">
        <v>154.44306</v>
      </c>
      <c r="AU24" s="19">
        <v>-12.043060000000001</v>
      </c>
      <c r="AV24" s="19">
        <v>142.19999999999999</v>
      </c>
      <c r="AW24" s="19">
        <v>179.80006</v>
      </c>
      <c r="AX24" s="19">
        <v>154.44306</v>
      </c>
      <c r="AY24" s="19">
        <v>-12.24306</v>
      </c>
      <c r="AZ24" s="19">
        <v>228.2</v>
      </c>
      <c r="BA24" s="19">
        <v>270.51</v>
      </c>
      <c r="BB24" s="19">
        <v>232.36027000000001</v>
      </c>
      <c r="BC24" s="19">
        <v>-4.1602699999999997</v>
      </c>
      <c r="BD24" s="19"/>
      <c r="BE24" s="19"/>
      <c r="BF24" s="19"/>
      <c r="BG24" s="19">
        <v>0</v>
      </c>
      <c r="BH24" s="19"/>
      <c r="BI24" s="19"/>
      <c r="BJ24" s="19"/>
      <c r="BK24" s="19">
        <v>0</v>
      </c>
      <c r="BL24" s="19">
        <v>0</v>
      </c>
      <c r="BM24" s="19"/>
      <c r="BN24" s="19"/>
      <c r="BO24" s="19">
        <v>0</v>
      </c>
      <c r="BP24" s="19">
        <v>5.2</v>
      </c>
      <c r="BQ24" s="19">
        <v>5.4625000000000004</v>
      </c>
      <c r="BR24" s="19">
        <v>5.4625000000000004</v>
      </c>
      <c r="BS24" s="19">
        <v>-0.26250000000000001</v>
      </c>
      <c r="BT24" s="19"/>
      <c r="BU24" s="19"/>
      <c r="BV24" s="19"/>
      <c r="BW24" s="19">
        <v>0</v>
      </c>
      <c r="BX24" s="19"/>
      <c r="BY24" s="19"/>
      <c r="BZ24" s="19"/>
      <c r="CA24" s="19">
        <v>0</v>
      </c>
      <c r="CB24" s="19"/>
      <c r="CC24" s="19"/>
      <c r="CD24" s="19"/>
      <c r="CE24" s="19">
        <v>0</v>
      </c>
      <c r="CF24" s="19"/>
      <c r="CG24" s="19"/>
      <c r="CH24" s="19"/>
      <c r="CI24" s="19">
        <v>0</v>
      </c>
      <c r="CJ24" s="19">
        <v>138</v>
      </c>
      <c r="CK24" s="19">
        <v>137.98835</v>
      </c>
      <c r="CL24" s="19">
        <v>149.99921000000001</v>
      </c>
      <c r="CM24" s="19">
        <v>-11.99921</v>
      </c>
      <c r="CN24" s="19">
        <v>7.6</v>
      </c>
      <c r="CO24" s="19">
        <v>5.1333399999999996</v>
      </c>
      <c r="CP24" s="19">
        <v>5.1333399999999996</v>
      </c>
      <c r="CQ24" s="19">
        <v>2.4666600000000001</v>
      </c>
      <c r="CR24" s="19">
        <v>6.3</v>
      </c>
      <c r="CS24" s="19">
        <v>2.8177599999999998</v>
      </c>
      <c r="CT24" s="19">
        <v>2.8177599999999998</v>
      </c>
      <c r="CU24" s="19">
        <v>3.48224</v>
      </c>
      <c r="CV24" s="19"/>
      <c r="CW24" s="19"/>
      <c r="CX24" s="19"/>
      <c r="CY24" s="19">
        <v>0</v>
      </c>
      <c r="CZ24" s="19">
        <v>0</v>
      </c>
      <c r="DA24" s="19"/>
      <c r="DB24" s="19"/>
      <c r="DC24" s="19">
        <v>0</v>
      </c>
      <c r="DD24" s="19">
        <v>0</v>
      </c>
      <c r="DE24" s="19"/>
      <c r="DF24" s="19"/>
      <c r="DG24" s="19">
        <v>0</v>
      </c>
      <c r="DH24" s="19">
        <v>50.9</v>
      </c>
      <c r="DI24" s="19">
        <v>50</v>
      </c>
      <c r="DJ24" s="19">
        <v>20.115639999999999</v>
      </c>
      <c r="DK24" s="19">
        <v>30.78436</v>
      </c>
      <c r="DL24" s="19"/>
      <c r="DM24" s="19"/>
      <c r="DN24" s="19"/>
      <c r="DO24" s="19">
        <v>0</v>
      </c>
      <c r="DP24" s="19"/>
      <c r="DQ24" s="19"/>
      <c r="DR24" s="19"/>
      <c r="DS24" s="19">
        <v>0</v>
      </c>
      <c r="DT24" s="19"/>
      <c r="DU24" s="19"/>
      <c r="DV24" s="19"/>
      <c r="DW24" s="19">
        <v>0</v>
      </c>
      <c r="DX24" s="19"/>
      <c r="DY24" s="19"/>
      <c r="DZ24" s="19"/>
      <c r="EA24" s="19">
        <v>0</v>
      </c>
      <c r="EB24" s="19">
        <v>110.7</v>
      </c>
      <c r="EC24" s="19">
        <v>78.960520000000002</v>
      </c>
      <c r="ED24" s="19">
        <v>101.91799</v>
      </c>
      <c r="EE24" s="19">
        <v>8.7820099999999996</v>
      </c>
      <c r="EF24" s="19">
        <v>44.6</v>
      </c>
      <c r="EG24" s="19">
        <v>20.618559999999999</v>
      </c>
      <c r="EH24" s="19"/>
      <c r="EI24" s="19">
        <v>44.6</v>
      </c>
      <c r="EJ24" s="19"/>
      <c r="EK24" s="19"/>
      <c r="EL24" s="19"/>
      <c r="EM24" s="19">
        <v>0</v>
      </c>
      <c r="EN24" s="19"/>
      <c r="EO24" s="19"/>
      <c r="EP24" s="19"/>
      <c r="EQ24" s="19">
        <v>0</v>
      </c>
      <c r="ER24" s="19"/>
      <c r="ES24" s="19"/>
      <c r="ET24" s="19"/>
      <c r="EU24" s="19">
        <v>0</v>
      </c>
      <c r="EV24" s="19">
        <v>6.5</v>
      </c>
      <c r="EW24" s="19"/>
      <c r="EX24" s="19"/>
      <c r="EY24" s="19">
        <v>6.5</v>
      </c>
      <c r="EZ24" s="19">
        <v>0</v>
      </c>
      <c r="FA24" s="19"/>
      <c r="FB24" s="19"/>
      <c r="FC24" s="19">
        <v>0</v>
      </c>
      <c r="FD24" s="19">
        <v>60.4</v>
      </c>
      <c r="FE24" s="19">
        <v>43.711199999999998</v>
      </c>
      <c r="FF24" s="19">
        <v>51.900460000000002</v>
      </c>
      <c r="FG24" s="19">
        <v>8.4995399999999997</v>
      </c>
      <c r="FH24" s="19">
        <v>111.9</v>
      </c>
      <c r="FI24" s="19">
        <v>112.01031</v>
      </c>
      <c r="FJ24" s="19">
        <v>66.990219999999994</v>
      </c>
      <c r="FK24" s="19">
        <v>44.909779999999998</v>
      </c>
      <c r="FL24" s="19">
        <v>28.6</v>
      </c>
      <c r="FM24" s="19">
        <v>22.625250000000001</v>
      </c>
      <c r="FN24" s="19">
        <v>22.625250000000001</v>
      </c>
      <c r="FO24" s="19">
        <v>5.9747500000000002</v>
      </c>
      <c r="FP24" s="19">
        <v>18</v>
      </c>
      <c r="FQ24" s="19">
        <v>19.192229999999999</v>
      </c>
      <c r="FR24" s="19">
        <v>17.210889999999999</v>
      </c>
      <c r="FS24" s="19">
        <v>0.78910999999999998</v>
      </c>
      <c r="FT24" s="19">
        <v>18.8</v>
      </c>
      <c r="FU24" s="19">
        <v>17.961169999999999</v>
      </c>
      <c r="FV24" s="19">
        <v>17.961169999999999</v>
      </c>
      <c r="FW24" s="19">
        <v>0.83882999999999996</v>
      </c>
      <c r="FX24" s="19">
        <v>72.5</v>
      </c>
      <c r="FY24" s="19">
        <v>75.402019999999993</v>
      </c>
      <c r="FZ24" s="19">
        <v>81.965199999999996</v>
      </c>
      <c r="GA24" s="19">
        <v>-9.4651999999999994</v>
      </c>
      <c r="GB24" s="19">
        <v>124.6</v>
      </c>
      <c r="GC24" s="19">
        <v>184.91498000000001</v>
      </c>
      <c r="GD24" s="19">
        <v>184.91498000000001</v>
      </c>
      <c r="GE24" s="19">
        <v>-60.314979999999998</v>
      </c>
      <c r="GF24" s="19">
        <v>125.3</v>
      </c>
      <c r="GG24" s="19">
        <v>184.91498000000001</v>
      </c>
      <c r="GH24" s="19">
        <v>184.91498000000001</v>
      </c>
      <c r="GI24" s="19">
        <v>-59.614980000000003</v>
      </c>
      <c r="GJ24" s="19">
        <v>151.9</v>
      </c>
      <c r="GK24" s="19">
        <v>185.47028</v>
      </c>
      <c r="GL24" s="19">
        <v>185.47028</v>
      </c>
      <c r="GM24" s="19">
        <v>-33.570279999999997</v>
      </c>
      <c r="GN24" s="19">
        <v>110.2</v>
      </c>
      <c r="GO24" s="19">
        <v>87.966930000000005</v>
      </c>
      <c r="GP24" s="19">
        <v>83.417720000000003</v>
      </c>
      <c r="GQ24" s="19">
        <v>26.78228</v>
      </c>
      <c r="GR24" s="19">
        <v>7.3</v>
      </c>
      <c r="GS24" s="19">
        <v>7.7468599999999999</v>
      </c>
      <c r="GT24" s="19">
        <v>7.7468599999999999</v>
      </c>
      <c r="GU24" s="19">
        <v>-0.44685999999999998</v>
      </c>
      <c r="GV24" s="19">
        <v>9.1</v>
      </c>
      <c r="GW24" s="19">
        <v>8.1271900000000006</v>
      </c>
      <c r="GX24" s="19">
        <v>8.1271900000000006</v>
      </c>
      <c r="GY24" s="19">
        <v>0.97280999999999995</v>
      </c>
      <c r="GZ24" s="19">
        <v>29.9</v>
      </c>
      <c r="HA24" s="19">
        <v>29.546500000000002</v>
      </c>
      <c r="HB24" s="19">
        <v>35.371720000000003</v>
      </c>
      <c r="HC24" s="19">
        <v>-5.4717200000000004</v>
      </c>
      <c r="HD24" s="19">
        <v>45.1</v>
      </c>
      <c r="HE24" s="19">
        <v>44.060189999999999</v>
      </c>
      <c r="HF24" s="19">
        <v>44.060189999999999</v>
      </c>
      <c r="HG24" s="19">
        <v>1.0398099999999999</v>
      </c>
      <c r="HH24" s="19">
        <v>1.9</v>
      </c>
      <c r="HI24" s="19">
        <v>1.97359</v>
      </c>
      <c r="HJ24" s="19">
        <v>1.97359</v>
      </c>
      <c r="HK24" s="19">
        <v>-7.3590000000000003E-2</v>
      </c>
      <c r="HL24" s="19">
        <v>12.2</v>
      </c>
      <c r="HM24" s="19">
        <v>13.33126</v>
      </c>
      <c r="HN24" s="19">
        <v>13.33126</v>
      </c>
      <c r="HO24" s="19">
        <v>-1.1312599999999999</v>
      </c>
      <c r="HP24" s="19">
        <v>96</v>
      </c>
      <c r="HQ24" s="19">
        <v>77.143969999999996</v>
      </c>
      <c r="HR24" s="19">
        <v>90.480760000000004</v>
      </c>
      <c r="HS24" s="19">
        <v>5.5192399999999999</v>
      </c>
      <c r="HT24" s="19"/>
      <c r="HU24" s="19"/>
      <c r="HV24" s="19"/>
      <c r="HW24" s="19">
        <v>0</v>
      </c>
      <c r="HX24" s="19"/>
      <c r="HY24" s="19"/>
      <c r="HZ24" s="19"/>
      <c r="IA24" s="19">
        <v>0</v>
      </c>
      <c r="IB24" s="19">
        <v>23.5</v>
      </c>
      <c r="IC24" s="19">
        <v>16.490729999999999</v>
      </c>
      <c r="ID24" s="19"/>
      <c r="IE24" s="19">
        <v>23.5</v>
      </c>
      <c r="IF24" s="19"/>
      <c r="IG24" s="19"/>
      <c r="IH24" s="19"/>
      <c r="II24" s="19">
        <v>0</v>
      </c>
      <c r="IJ24" s="19"/>
      <c r="IK24" s="19"/>
      <c r="IL24" s="19"/>
      <c r="IM24" s="19">
        <v>0</v>
      </c>
      <c r="IN24" s="19">
        <v>47.3</v>
      </c>
      <c r="IO24" s="19"/>
      <c r="IP24" s="19"/>
      <c r="IQ24" s="19">
        <v>47.3</v>
      </c>
      <c r="IR24" s="19"/>
      <c r="IS24" s="19"/>
      <c r="IT24" s="19"/>
      <c r="IU24" s="19">
        <v>0</v>
      </c>
      <c r="IV24" s="19"/>
      <c r="IW24" s="19"/>
      <c r="IX24" s="19"/>
      <c r="IY24" s="19">
        <v>0</v>
      </c>
      <c r="IZ24" s="19"/>
      <c r="JA24" s="19"/>
      <c r="JB24" s="19"/>
      <c r="JC24" s="19">
        <v>0</v>
      </c>
      <c r="JD24" s="19">
        <v>91.8</v>
      </c>
      <c r="JE24" s="19">
        <v>76.058279999999996</v>
      </c>
      <c r="JF24" s="19">
        <v>70.523110000000003</v>
      </c>
      <c r="JG24" s="19">
        <v>21.276890000000002</v>
      </c>
      <c r="JH24" s="19"/>
      <c r="JI24" s="19"/>
      <c r="JJ24" s="19"/>
      <c r="JK24" s="19">
        <v>0</v>
      </c>
      <c r="JL24" s="19">
        <v>0</v>
      </c>
      <c r="JM24" s="19"/>
      <c r="JN24" s="19"/>
      <c r="JO24" s="19">
        <v>0</v>
      </c>
      <c r="JP24" s="19">
        <v>205.1</v>
      </c>
      <c r="JQ24" s="19">
        <v>196.19228000000001</v>
      </c>
      <c r="JR24" s="19">
        <v>196.19228000000001</v>
      </c>
      <c r="JS24" s="19">
        <v>8.9077199999999994</v>
      </c>
      <c r="JT24" s="19">
        <v>85.3</v>
      </c>
      <c r="JU24" s="19">
        <v>98.390720000000002</v>
      </c>
      <c r="JV24" s="19">
        <v>98.390720000000002</v>
      </c>
      <c r="JW24" s="19">
        <v>-13.090719999999999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7.3</v>
      </c>
      <c r="KW24" s="19">
        <v>10.95</v>
      </c>
      <c r="KX24" s="19">
        <v>10.95425</v>
      </c>
      <c r="KY24" s="19">
        <v>-3.6542500000000002</v>
      </c>
      <c r="KZ24" s="19"/>
      <c r="LA24" s="19"/>
      <c r="LB24" s="19"/>
      <c r="LC24" s="19">
        <v>0</v>
      </c>
      <c r="LD24" s="19">
        <v>4.2</v>
      </c>
      <c r="LE24" s="19">
        <v>4.0125900000000003</v>
      </c>
      <c r="LF24" s="19">
        <v>4.0125900000000003</v>
      </c>
      <c r="LG24" s="19">
        <v>0.18740999999999999</v>
      </c>
      <c r="LH24" s="19">
        <v>88.6</v>
      </c>
      <c r="LI24" s="19">
        <v>41.237110000000001</v>
      </c>
      <c r="LJ24" s="19">
        <v>61.165019999999998</v>
      </c>
      <c r="LK24" s="19">
        <v>27.434979999999999</v>
      </c>
      <c r="LL24" s="19">
        <v>99.3</v>
      </c>
      <c r="LM24" s="19">
        <v>92.444500000000005</v>
      </c>
      <c r="LN24" s="19">
        <v>66.472239999999999</v>
      </c>
      <c r="LO24" s="19">
        <v>32.827759999999998</v>
      </c>
      <c r="LP24" s="19">
        <v>54.3</v>
      </c>
      <c r="LQ24" s="19">
        <v>67.133979999999994</v>
      </c>
      <c r="LR24" s="19">
        <v>65.130989999999997</v>
      </c>
      <c r="LS24" s="19">
        <v>-10.83099</v>
      </c>
      <c r="LT24" s="19"/>
      <c r="LU24" s="19"/>
      <c r="LV24" s="19"/>
      <c r="LW24" s="19">
        <v>0</v>
      </c>
      <c r="LX24" s="19">
        <v>30.3</v>
      </c>
      <c r="LY24" s="19">
        <v>29.951460000000001</v>
      </c>
      <c r="LZ24" s="19">
        <v>26.492329999999999</v>
      </c>
      <c r="MA24" s="19">
        <v>3.8076699999999999</v>
      </c>
      <c r="MB24" s="19"/>
      <c r="MC24" s="19"/>
      <c r="MD24" s="19"/>
      <c r="ME24" s="19">
        <v>0</v>
      </c>
      <c r="MF24" s="19"/>
      <c r="MG24" s="19"/>
      <c r="MH24" s="19"/>
      <c r="MI24" s="19">
        <v>0</v>
      </c>
      <c r="MJ24" s="19"/>
      <c r="MK24" s="19"/>
      <c r="ML24" s="19"/>
      <c r="MM24" s="19">
        <v>0</v>
      </c>
      <c r="MN24" s="19">
        <v>146.4</v>
      </c>
      <c r="MO24" s="19">
        <v>151.08886000000001</v>
      </c>
      <c r="MP24" s="19">
        <v>151.08876000000001</v>
      </c>
      <c r="MQ24" s="19">
        <v>-4.6887600000000003</v>
      </c>
      <c r="MR24" s="19">
        <v>147.30000000000001</v>
      </c>
      <c r="MS24" s="19">
        <v>151.08886000000001</v>
      </c>
      <c r="MT24" s="19">
        <v>151.08876000000001</v>
      </c>
      <c r="MU24" s="19">
        <v>-3.7887599999999999</v>
      </c>
      <c r="MV24" s="19">
        <v>149.30000000000001</v>
      </c>
      <c r="MW24" s="19">
        <v>151.54257999999999</v>
      </c>
      <c r="MX24" s="19">
        <v>151.54248000000001</v>
      </c>
      <c r="MY24" s="19">
        <v>-2.24248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c r="OD24" s="19">
        <v>0.109</v>
      </c>
      <c r="OE24" s="19">
        <v>0.29099999999999998</v>
      </c>
      <c r="OF24" s="19">
        <v>54.7</v>
      </c>
      <c r="OG24" s="19">
        <v>92.35</v>
      </c>
      <c r="OH24" s="19">
        <v>92.35</v>
      </c>
      <c r="OI24" s="19">
        <v>-37.65</v>
      </c>
      <c r="OJ24" s="19">
        <v>60.6</v>
      </c>
      <c r="OK24" s="19"/>
      <c r="OL24" s="19">
        <v>51.543999999999997</v>
      </c>
      <c r="OM24" s="19">
        <v>9.0559999999999992</v>
      </c>
      <c r="ON24" s="19">
        <v>0</v>
      </c>
      <c r="OO24" s="19"/>
      <c r="OP24" s="19"/>
      <c r="OQ24" s="19">
        <v>0</v>
      </c>
      <c r="OR24" s="19">
        <v>0.1</v>
      </c>
      <c r="OS24" s="19"/>
      <c r="OT24" s="19">
        <v>0.1</v>
      </c>
      <c r="OU24" s="19">
        <v>0</v>
      </c>
      <c r="OV24" s="19">
        <v>20</v>
      </c>
      <c r="OW24" s="19">
        <v>17.475729999999999</v>
      </c>
      <c r="OX24" s="19">
        <v>17.475729999999999</v>
      </c>
      <c r="OY24" s="19">
        <v>2.52427</v>
      </c>
      <c r="OZ24" s="19">
        <v>20.829000000000001</v>
      </c>
      <c r="PA24" s="19">
        <v>19.40155</v>
      </c>
      <c r="PB24" s="19">
        <v>19.40155</v>
      </c>
      <c r="PC24" s="19">
        <v>1.4274500000000001</v>
      </c>
      <c r="PD24" s="19">
        <v>10</v>
      </c>
      <c r="PE24" s="19">
        <v>9.9830000000000005</v>
      </c>
      <c r="PF24" s="19">
        <v>9.9830000000000005</v>
      </c>
      <c r="PG24" s="19">
        <v>1.7000000000000001E-2</v>
      </c>
      <c r="PH24" s="19"/>
      <c r="PI24" s="19"/>
      <c r="PJ24" s="19"/>
      <c r="PK24" s="19">
        <v>0</v>
      </c>
      <c r="PL24" s="19">
        <v>184.1</v>
      </c>
      <c r="PM24" s="19"/>
      <c r="PN24" s="19">
        <v>199</v>
      </c>
      <c r="PO24" s="19">
        <v>-14.9</v>
      </c>
      <c r="PP24" s="19">
        <v>1.2</v>
      </c>
      <c r="PQ24" s="19">
        <v>1</v>
      </c>
      <c r="PR24" s="19">
        <v>1</v>
      </c>
      <c r="PS24" s="19">
        <v>0.2</v>
      </c>
      <c r="PT24" s="19">
        <v>3.6</v>
      </c>
      <c r="PU24" s="19">
        <v>3.5</v>
      </c>
      <c r="PV24" s="19">
        <v>3.5</v>
      </c>
      <c r="PW24" s="19">
        <v>0.1</v>
      </c>
      <c r="PX24" s="19">
        <v>1</v>
      </c>
      <c r="PY24" s="19"/>
      <c r="PZ24" s="19"/>
      <c r="QA24" s="19">
        <v>1</v>
      </c>
      <c r="QB24" s="19"/>
      <c r="QC24" s="19"/>
      <c r="QD24" s="19"/>
      <c r="QE24" s="19">
        <v>0</v>
      </c>
      <c r="QF24" s="19"/>
      <c r="QG24" s="19"/>
      <c r="QH24" s="19"/>
      <c r="QI24" s="19">
        <v>0</v>
      </c>
      <c r="QJ24" s="19">
        <v>18.899999999999999</v>
      </c>
      <c r="QK24" s="19">
        <v>17.475729999999999</v>
      </c>
      <c r="QL24" s="19">
        <v>17.475729999999999</v>
      </c>
      <c r="QM24" s="19">
        <v>1.4242699999999999</v>
      </c>
      <c r="QN24" s="19">
        <v>3.4</v>
      </c>
      <c r="QO24" s="19">
        <v>3.4</v>
      </c>
      <c r="QP24" s="19">
        <v>3.4</v>
      </c>
      <c r="QQ24" s="19">
        <v>0</v>
      </c>
      <c r="QR24" s="19">
        <v>18.5</v>
      </c>
      <c r="QS24" s="19">
        <v>17.961169999999999</v>
      </c>
      <c r="QT24" s="19">
        <v>17.961169999999999</v>
      </c>
      <c r="QU24" s="19">
        <v>0.53883000000000003</v>
      </c>
      <c r="QV24" s="19">
        <v>15.6</v>
      </c>
      <c r="QW24" s="19"/>
      <c r="QX24" s="19">
        <v>11.125</v>
      </c>
      <c r="QY24" s="19">
        <v>4.4749999999999996</v>
      </c>
      <c r="QZ24" s="19">
        <v>19.100000000000001</v>
      </c>
      <c r="RA24" s="19"/>
      <c r="RB24" s="19">
        <v>11.891</v>
      </c>
      <c r="RC24" s="19">
        <v>7.2089999999999996</v>
      </c>
      <c r="RD24" s="19">
        <v>16.899999999999999</v>
      </c>
      <c r="RE24" s="19">
        <v>22.678000000000001</v>
      </c>
      <c r="RF24" s="19">
        <v>22.678000000000001</v>
      </c>
      <c r="RG24" s="19">
        <v>-5.7779999999999996</v>
      </c>
      <c r="RH24" s="19">
        <v>57.7</v>
      </c>
      <c r="RI24" s="19">
        <v>62.149000000000001</v>
      </c>
      <c r="RJ24" s="19">
        <v>62.149000000000001</v>
      </c>
      <c r="RK24" s="19">
        <v>-4.4489999999999998</v>
      </c>
      <c r="RL24" s="19">
        <v>8.3000000000000007</v>
      </c>
      <c r="RM24" s="19"/>
      <c r="RN24" s="19">
        <v>8.4600000000000009</v>
      </c>
      <c r="RO24" s="19">
        <v>-0.16</v>
      </c>
      <c r="RP24" s="19">
        <v>0</v>
      </c>
      <c r="RQ24" s="19"/>
      <c r="RR24" s="19"/>
      <c r="RS24" s="19">
        <v>0</v>
      </c>
      <c r="RT24" s="19">
        <v>7.2</v>
      </c>
      <c r="RU24" s="19">
        <v>3.8144300000000002</v>
      </c>
      <c r="RV24" s="19"/>
      <c r="RW24" s="19">
        <v>7.2</v>
      </c>
      <c r="RX24" s="19">
        <v>2.6</v>
      </c>
      <c r="RY24" s="19">
        <v>2</v>
      </c>
      <c r="RZ24" s="19">
        <v>2</v>
      </c>
      <c r="SA24" s="19">
        <v>0.6</v>
      </c>
      <c r="SB24" s="19"/>
      <c r="SC24" s="19"/>
      <c r="SD24" s="19">
        <v>0.4</v>
      </c>
      <c r="SE24" s="19">
        <v>-0.4</v>
      </c>
      <c r="SF24" s="19">
        <v>9</v>
      </c>
      <c r="SG24" s="19">
        <v>9.3000000000000007</v>
      </c>
      <c r="SH24" s="19">
        <v>9.3000000000000007</v>
      </c>
      <c r="SI24" s="19">
        <v>-0.3</v>
      </c>
      <c r="SJ24" s="19">
        <v>8.6999999999999993</v>
      </c>
      <c r="SK24" s="19">
        <v>7.8</v>
      </c>
      <c r="SL24" s="19">
        <v>7.8</v>
      </c>
      <c r="SM24" s="19">
        <v>0.9</v>
      </c>
      <c r="SN24" s="19">
        <v>10.3</v>
      </c>
      <c r="SO24" s="19">
        <v>10.67961</v>
      </c>
      <c r="SP24" s="19">
        <v>10.67961</v>
      </c>
      <c r="SQ24" s="19">
        <v>-0.37961</v>
      </c>
      <c r="SR24" s="19">
        <v>14.2</v>
      </c>
      <c r="SS24" s="19">
        <v>13.592230000000001</v>
      </c>
      <c r="ST24" s="19">
        <v>13.592230000000001</v>
      </c>
      <c r="SU24" s="19">
        <v>0.60777000000000003</v>
      </c>
      <c r="SV24" s="19">
        <v>17.600000000000001</v>
      </c>
      <c r="SW24" s="19">
        <v>16.310680000000001</v>
      </c>
      <c r="SX24" s="19">
        <v>16.310680000000001</v>
      </c>
      <c r="SY24" s="19">
        <v>1.28932</v>
      </c>
      <c r="SZ24" s="19">
        <v>21.7</v>
      </c>
      <c r="TA24" s="19">
        <v>20.59</v>
      </c>
      <c r="TB24" s="19">
        <v>20.59</v>
      </c>
      <c r="TC24" s="19">
        <v>1.1100000000000001</v>
      </c>
      <c r="TD24" s="19">
        <v>65.900000000000006</v>
      </c>
      <c r="TE24" s="19">
        <v>35.462000000000003</v>
      </c>
      <c r="TF24" s="19">
        <v>35.462000000000003</v>
      </c>
      <c r="TG24" s="19">
        <v>30.437999999999999</v>
      </c>
      <c r="TH24" s="19">
        <v>30.9</v>
      </c>
      <c r="TI24" s="19"/>
      <c r="TJ24" s="19">
        <v>26.47</v>
      </c>
      <c r="TK24" s="19">
        <v>4.43</v>
      </c>
      <c r="TL24" s="19">
        <v>0</v>
      </c>
      <c r="TM24" s="19"/>
      <c r="TN24" s="19"/>
      <c r="TO24" s="19">
        <v>0</v>
      </c>
      <c r="TP24" s="19">
        <v>82.5</v>
      </c>
      <c r="TQ24" s="19">
        <v>59.329000000000001</v>
      </c>
      <c r="TR24" s="19">
        <v>59.329000000000001</v>
      </c>
      <c r="TS24" s="19">
        <v>23.170999999999999</v>
      </c>
      <c r="TT24" s="19">
        <v>0</v>
      </c>
      <c r="TU24" s="19"/>
      <c r="TV24" s="19"/>
      <c r="TW24" s="19">
        <v>0</v>
      </c>
      <c r="TX24" s="19">
        <v>3.4</v>
      </c>
      <c r="TY24" s="19">
        <v>3.4180000000000001</v>
      </c>
      <c r="TZ24" s="19">
        <v>3.4180000000000001</v>
      </c>
      <c r="UA24" s="19">
        <v>-1.7999999999999999E-2</v>
      </c>
      <c r="UB24" s="19">
        <v>20.9</v>
      </c>
      <c r="UC24" s="19">
        <v>5</v>
      </c>
      <c r="UD24" s="19">
        <v>5</v>
      </c>
      <c r="UE24" s="19">
        <v>15.9</v>
      </c>
      <c r="UF24" s="19">
        <v>7.5</v>
      </c>
      <c r="UG24" s="19">
        <v>8.4</v>
      </c>
      <c r="UH24" s="19">
        <v>8.4</v>
      </c>
      <c r="UI24" s="19">
        <v>-0.9</v>
      </c>
      <c r="UJ24" s="19">
        <v>7.8</v>
      </c>
      <c r="UK24" s="19">
        <v>7</v>
      </c>
      <c r="UL24" s="19">
        <v>7</v>
      </c>
      <c r="UM24" s="19">
        <v>0.8</v>
      </c>
      <c r="UN24" s="19">
        <v>20.399999999999999</v>
      </c>
      <c r="UO24" s="19">
        <v>16.504850000000001</v>
      </c>
      <c r="UP24" s="19">
        <v>16.504850000000001</v>
      </c>
      <c r="UQ24" s="19">
        <v>3.8951500000000001</v>
      </c>
      <c r="UR24" s="19">
        <v>20.399999999999999</v>
      </c>
      <c r="US24" s="19">
        <v>17.475729999999999</v>
      </c>
      <c r="UT24" s="19">
        <v>17.475729999999999</v>
      </c>
      <c r="UU24" s="19">
        <v>2.9242699999999999</v>
      </c>
      <c r="UV24" s="19">
        <v>19.8</v>
      </c>
      <c r="UW24" s="19">
        <v>17.475729999999999</v>
      </c>
      <c r="UX24" s="19">
        <v>17.475729999999999</v>
      </c>
      <c r="UY24" s="19">
        <v>2.3242699999999998</v>
      </c>
      <c r="UZ24" s="19">
        <v>0</v>
      </c>
      <c r="VA24" s="19"/>
      <c r="VB24" s="19"/>
      <c r="VC24" s="19">
        <v>0</v>
      </c>
      <c r="VD24" s="19">
        <v>252.2</v>
      </c>
      <c r="VE24" s="19"/>
      <c r="VF24" s="19">
        <v>247.56299999999999</v>
      </c>
      <c r="VG24" s="19">
        <v>4.6369999999999996</v>
      </c>
      <c r="VH24" s="19">
        <v>8.9</v>
      </c>
      <c r="VI24" s="19"/>
      <c r="VJ24" s="19">
        <v>6.9210000000000003</v>
      </c>
      <c r="VK24" s="19">
        <v>1.9790000000000001</v>
      </c>
      <c r="VL24" s="19">
        <v>150.30000000000001</v>
      </c>
      <c r="VM24" s="19"/>
      <c r="VN24" s="19">
        <v>85.643000000000001</v>
      </c>
      <c r="VO24" s="19">
        <v>64.656999999999996</v>
      </c>
      <c r="VP24" s="19">
        <v>0.6</v>
      </c>
      <c r="VQ24" s="19">
        <v>0.6</v>
      </c>
      <c r="VR24" s="19">
        <v>0.6</v>
      </c>
      <c r="VS24" s="19">
        <v>0</v>
      </c>
      <c r="VT24" s="19">
        <v>25.5</v>
      </c>
      <c r="VU24" s="19">
        <v>55</v>
      </c>
      <c r="VV24" s="19">
        <v>55</v>
      </c>
      <c r="VW24" s="19">
        <v>-29.5</v>
      </c>
      <c r="VX24" s="19">
        <v>33</v>
      </c>
      <c r="VY24" s="19">
        <v>54</v>
      </c>
      <c r="VZ24" s="19">
        <v>54</v>
      </c>
      <c r="WA24" s="19">
        <v>-21</v>
      </c>
      <c r="WB24" s="19">
        <v>110</v>
      </c>
      <c r="WC24" s="19"/>
      <c r="WD24" s="19">
        <v>72.622</v>
      </c>
      <c r="WE24" s="19">
        <v>37.378</v>
      </c>
      <c r="WF24" s="19">
        <v>1.1000000000000001</v>
      </c>
      <c r="WG24" s="19">
        <v>1.4490000000000001</v>
      </c>
      <c r="WH24" s="19">
        <v>1.4490000000000001</v>
      </c>
      <c r="WI24" s="19">
        <v>-0.34899999999999998</v>
      </c>
      <c r="WJ24" s="19">
        <v>2</v>
      </c>
      <c r="WK24" s="19">
        <v>2.4</v>
      </c>
      <c r="WL24" s="19">
        <v>2.4</v>
      </c>
      <c r="WM24" s="19">
        <v>-0.4</v>
      </c>
      <c r="WN24" s="19">
        <v>2.4</v>
      </c>
      <c r="WO24" s="19">
        <v>2.4</v>
      </c>
      <c r="WP24" s="19">
        <v>2.4</v>
      </c>
      <c r="WQ24" s="19">
        <v>0</v>
      </c>
      <c r="WR24" s="19">
        <v>1.2</v>
      </c>
      <c r="WS24" s="19">
        <v>1.4</v>
      </c>
      <c r="WT24" s="19">
        <v>1.4</v>
      </c>
      <c r="WU24" s="19">
        <v>-0.2</v>
      </c>
      <c r="WV24" s="19">
        <v>9.6999999999999993</v>
      </c>
      <c r="WW24" s="19"/>
      <c r="WX24" s="19">
        <v>8.3520000000000003</v>
      </c>
      <c r="WY24" s="19">
        <v>1.3480000000000001</v>
      </c>
      <c r="WZ24" s="19">
        <v>5.8</v>
      </c>
      <c r="XA24" s="19">
        <v>5.8</v>
      </c>
      <c r="XB24" s="19">
        <v>5.8</v>
      </c>
      <c r="XC24" s="19">
        <v>0</v>
      </c>
      <c r="XD24" s="19">
        <v>19.2</v>
      </c>
      <c r="XE24" s="19">
        <v>18.4466</v>
      </c>
      <c r="XF24" s="19">
        <v>18.4466</v>
      </c>
      <c r="XG24" s="19">
        <v>0.75339999999999996</v>
      </c>
      <c r="XH24" s="19">
        <v>8.6</v>
      </c>
      <c r="XI24" s="19">
        <v>10.8</v>
      </c>
      <c r="XJ24" s="19">
        <v>10.8</v>
      </c>
      <c r="XK24" s="19">
        <v>-2.2000000000000002</v>
      </c>
      <c r="XL24" s="19">
        <v>27.7</v>
      </c>
      <c r="XM24" s="19">
        <v>28</v>
      </c>
      <c r="XN24" s="19">
        <v>28</v>
      </c>
      <c r="XO24" s="19">
        <v>-0.3</v>
      </c>
      <c r="XP24" s="19">
        <v>34.700000000000003</v>
      </c>
      <c r="XQ24" s="19">
        <v>28</v>
      </c>
      <c r="XR24" s="19">
        <v>28</v>
      </c>
      <c r="XS24" s="19">
        <v>6.7</v>
      </c>
      <c r="XT24" s="19">
        <v>15.1</v>
      </c>
      <c r="XU24" s="19">
        <v>14</v>
      </c>
      <c r="XV24" s="19">
        <v>14</v>
      </c>
      <c r="XW24" s="19">
        <v>1.1000000000000001</v>
      </c>
      <c r="XX24" s="19">
        <v>19.100000000000001</v>
      </c>
      <c r="XY24" s="19">
        <v>19</v>
      </c>
      <c r="XZ24" s="19">
        <v>19</v>
      </c>
      <c r="YA24" s="19">
        <v>0.1</v>
      </c>
      <c r="YB24" s="19">
        <v>9.1999999999999993</v>
      </c>
      <c r="YC24" s="19">
        <v>8.09</v>
      </c>
      <c r="YD24" s="19">
        <v>8.09</v>
      </c>
      <c r="YE24" s="19">
        <v>1.1100000000000001</v>
      </c>
      <c r="YF24" s="19">
        <v>6.05</v>
      </c>
      <c r="YG24" s="19">
        <v>11</v>
      </c>
      <c r="YH24" s="19">
        <v>11</v>
      </c>
      <c r="YI24" s="19">
        <v>-4.95</v>
      </c>
    </row>
    <row r="25" spans="1:659" ht="24" customHeight="1" x14ac:dyDescent="0.25">
      <c r="A25" s="1"/>
      <c r="B25" s="13" t="s">
        <v>110</v>
      </c>
      <c r="C25" s="13" t="s">
        <v>968</v>
      </c>
      <c r="D25" s="14">
        <v>0</v>
      </c>
      <c r="E25" s="14"/>
      <c r="F25" s="14"/>
      <c r="G25" s="14">
        <v>0</v>
      </c>
      <c r="H25" s="14">
        <v>598.9</v>
      </c>
      <c r="I25" s="14">
        <v>602.27630999999997</v>
      </c>
      <c r="J25" s="14">
        <v>635.02589999999998</v>
      </c>
      <c r="K25" s="14">
        <v>-36.125900000000001</v>
      </c>
      <c r="L25" s="14">
        <v>206</v>
      </c>
      <c r="M25" s="14">
        <v>195.93118999999999</v>
      </c>
      <c r="N25" s="14">
        <v>206.58520999999999</v>
      </c>
      <c r="O25" s="14">
        <v>-0.58521000000000001</v>
      </c>
      <c r="P25" s="14"/>
      <c r="Q25" s="14"/>
      <c r="R25" s="14"/>
      <c r="S25" s="14">
        <v>0</v>
      </c>
      <c r="T25" s="14"/>
      <c r="U25" s="14"/>
      <c r="V25" s="14"/>
      <c r="W25" s="14">
        <v>0</v>
      </c>
      <c r="X25" s="14">
        <v>88.7</v>
      </c>
      <c r="Y25" s="14">
        <v>91.778639999999996</v>
      </c>
      <c r="Z25" s="14">
        <v>91.778639999999996</v>
      </c>
      <c r="AA25" s="14">
        <v>-3.07864</v>
      </c>
      <c r="AB25" s="14">
        <v>199.9</v>
      </c>
      <c r="AC25" s="14">
        <v>185.0121</v>
      </c>
      <c r="AD25" s="14">
        <v>201.98472000000001</v>
      </c>
      <c r="AE25" s="14">
        <v>-2.0847199999999999</v>
      </c>
      <c r="AF25" s="14"/>
      <c r="AG25" s="14"/>
      <c r="AH25" s="14"/>
      <c r="AI25" s="14">
        <v>0</v>
      </c>
      <c r="AJ25" s="14"/>
      <c r="AK25" s="14"/>
      <c r="AL25" s="14"/>
      <c r="AM25" s="14">
        <v>0</v>
      </c>
      <c r="AN25" s="14">
        <v>170.7</v>
      </c>
      <c r="AO25" s="14">
        <v>169.62905000000001</v>
      </c>
      <c r="AP25" s="14">
        <v>153.32872</v>
      </c>
      <c r="AQ25" s="14">
        <v>17.371279999999999</v>
      </c>
      <c r="AR25" s="14">
        <v>170.1</v>
      </c>
      <c r="AS25" s="14">
        <v>169.62905000000001</v>
      </c>
      <c r="AT25" s="14">
        <v>153.32872</v>
      </c>
      <c r="AU25" s="14">
        <v>16.771280000000001</v>
      </c>
      <c r="AV25" s="14">
        <v>170</v>
      </c>
      <c r="AW25" s="14">
        <v>169.62905000000001</v>
      </c>
      <c r="AX25" s="14">
        <v>153.32872</v>
      </c>
      <c r="AY25" s="14">
        <v>16.671279999999999</v>
      </c>
      <c r="AZ25" s="14">
        <v>268.10000000000002</v>
      </c>
      <c r="BA25" s="14">
        <v>255.20767000000001</v>
      </c>
      <c r="BB25" s="14">
        <v>230.68376000000001</v>
      </c>
      <c r="BC25" s="14">
        <v>37.416240000000002</v>
      </c>
      <c r="BD25" s="14"/>
      <c r="BE25" s="14"/>
      <c r="BF25" s="14"/>
      <c r="BG25" s="14">
        <v>0</v>
      </c>
      <c r="BH25" s="14"/>
      <c r="BI25" s="14"/>
      <c r="BJ25" s="14"/>
      <c r="BK25" s="14">
        <v>0</v>
      </c>
      <c r="BL25" s="14">
        <v>0</v>
      </c>
      <c r="BM25" s="14"/>
      <c r="BN25" s="14"/>
      <c r="BO25" s="14">
        <v>0</v>
      </c>
      <c r="BP25" s="14">
        <v>4.9000000000000004</v>
      </c>
      <c r="BQ25" s="14">
        <v>5.4625000000000004</v>
      </c>
      <c r="BR25" s="14">
        <v>5.4625000000000004</v>
      </c>
      <c r="BS25" s="14">
        <v>-0.5625</v>
      </c>
      <c r="BT25" s="14"/>
      <c r="BU25" s="14"/>
      <c r="BV25" s="14"/>
      <c r="BW25" s="14">
        <v>0</v>
      </c>
      <c r="BX25" s="14"/>
      <c r="BY25" s="14"/>
      <c r="BZ25" s="14"/>
      <c r="CA25" s="14">
        <v>0</v>
      </c>
      <c r="CB25" s="14"/>
      <c r="CC25" s="14"/>
      <c r="CD25" s="14"/>
      <c r="CE25" s="14">
        <v>0</v>
      </c>
      <c r="CF25" s="14"/>
      <c r="CG25" s="14"/>
      <c r="CH25" s="14"/>
      <c r="CI25" s="14">
        <v>0</v>
      </c>
      <c r="CJ25" s="14">
        <v>126.5</v>
      </c>
      <c r="CK25" s="14">
        <v>137.98835</v>
      </c>
      <c r="CL25" s="14">
        <v>149.99921000000001</v>
      </c>
      <c r="CM25" s="14">
        <v>-23.499210000000001</v>
      </c>
      <c r="CN25" s="14">
        <v>7.1</v>
      </c>
      <c r="CO25" s="14">
        <v>5.1333399999999996</v>
      </c>
      <c r="CP25" s="14">
        <v>5.1333399999999996</v>
      </c>
      <c r="CQ25" s="14">
        <v>1.9666600000000001</v>
      </c>
      <c r="CR25" s="14">
        <v>6</v>
      </c>
      <c r="CS25" s="14">
        <v>2.8177599999999998</v>
      </c>
      <c r="CT25" s="14">
        <v>2.8177599999999998</v>
      </c>
      <c r="CU25" s="14">
        <v>3.1822400000000002</v>
      </c>
      <c r="CV25" s="14"/>
      <c r="CW25" s="14"/>
      <c r="CX25" s="14"/>
      <c r="CY25" s="14">
        <v>0</v>
      </c>
      <c r="CZ25" s="14">
        <v>0</v>
      </c>
      <c r="DA25" s="14"/>
      <c r="DB25" s="14"/>
      <c r="DC25" s="14">
        <v>0</v>
      </c>
      <c r="DD25" s="14">
        <v>0</v>
      </c>
      <c r="DE25" s="14"/>
      <c r="DF25" s="14"/>
      <c r="DG25" s="14">
        <v>0</v>
      </c>
      <c r="DH25" s="14">
        <v>49.2</v>
      </c>
      <c r="DI25" s="14">
        <v>60</v>
      </c>
      <c r="DJ25" s="14">
        <v>15.46392</v>
      </c>
      <c r="DK25" s="14">
        <v>33.736080000000001</v>
      </c>
      <c r="DL25" s="14"/>
      <c r="DM25" s="14"/>
      <c r="DN25" s="14"/>
      <c r="DO25" s="14">
        <v>0</v>
      </c>
      <c r="DP25" s="14"/>
      <c r="DQ25" s="14"/>
      <c r="DR25" s="14"/>
      <c r="DS25" s="14">
        <v>0</v>
      </c>
      <c r="DT25" s="14"/>
      <c r="DU25" s="14"/>
      <c r="DV25" s="14"/>
      <c r="DW25" s="14">
        <v>0</v>
      </c>
      <c r="DX25" s="14"/>
      <c r="DY25" s="14"/>
      <c r="DZ25" s="14"/>
      <c r="EA25" s="14">
        <v>0</v>
      </c>
      <c r="EB25" s="14">
        <v>108.2</v>
      </c>
      <c r="EC25" s="14">
        <v>112.35728</v>
      </c>
      <c r="ED25" s="14">
        <v>98.943209999999993</v>
      </c>
      <c r="EE25" s="14">
        <v>9.2567900000000005</v>
      </c>
      <c r="EF25" s="14">
        <v>45.5</v>
      </c>
      <c r="EG25" s="14"/>
      <c r="EH25" s="14">
        <v>20.618559999999999</v>
      </c>
      <c r="EI25" s="14">
        <v>24.881440000000001</v>
      </c>
      <c r="EJ25" s="14"/>
      <c r="EK25" s="14"/>
      <c r="EL25" s="14"/>
      <c r="EM25" s="14">
        <v>0</v>
      </c>
      <c r="EN25" s="14"/>
      <c r="EO25" s="14"/>
      <c r="EP25" s="14"/>
      <c r="EQ25" s="14">
        <v>0</v>
      </c>
      <c r="ER25" s="14"/>
      <c r="ES25" s="14"/>
      <c r="ET25" s="14"/>
      <c r="EU25" s="14">
        <v>0</v>
      </c>
      <c r="EV25" s="14">
        <v>6.5</v>
      </c>
      <c r="EW25" s="14"/>
      <c r="EX25" s="14"/>
      <c r="EY25" s="14">
        <v>6.5</v>
      </c>
      <c r="EZ25" s="14">
        <v>0</v>
      </c>
      <c r="FA25" s="14"/>
      <c r="FB25" s="14"/>
      <c r="FC25" s="14">
        <v>0</v>
      </c>
      <c r="FD25" s="14">
        <v>64.900000000000006</v>
      </c>
      <c r="FE25" s="14">
        <v>43.711199999999998</v>
      </c>
      <c r="FF25" s="14">
        <v>51.900460000000002</v>
      </c>
      <c r="FG25" s="14">
        <v>12.99954</v>
      </c>
      <c r="FH25" s="14">
        <v>109.5</v>
      </c>
      <c r="FI25" s="14">
        <v>112.01031</v>
      </c>
      <c r="FJ25" s="14">
        <v>72.793679999999995</v>
      </c>
      <c r="FK25" s="14">
        <v>36.706319999999998</v>
      </c>
      <c r="FL25" s="14">
        <v>37.299999999999997</v>
      </c>
      <c r="FM25" s="14">
        <v>22.625250000000001</v>
      </c>
      <c r="FN25" s="14">
        <v>22.625250000000001</v>
      </c>
      <c r="FO25" s="14">
        <v>14.67475</v>
      </c>
      <c r="FP25" s="14">
        <v>18.2</v>
      </c>
      <c r="FQ25" s="14">
        <v>19.192229999999999</v>
      </c>
      <c r="FR25" s="14">
        <v>17.210889999999999</v>
      </c>
      <c r="FS25" s="14">
        <v>0.98911000000000004</v>
      </c>
      <c r="FT25" s="14">
        <v>18.8</v>
      </c>
      <c r="FU25" s="14">
        <v>17.961169999999999</v>
      </c>
      <c r="FV25" s="14">
        <v>17.961169999999999</v>
      </c>
      <c r="FW25" s="14">
        <v>0.83882999999999996</v>
      </c>
      <c r="FX25" s="14">
        <v>65.8</v>
      </c>
      <c r="FY25" s="14">
        <v>75.402019999999993</v>
      </c>
      <c r="FZ25" s="14">
        <v>81.965199999999996</v>
      </c>
      <c r="GA25" s="14">
        <v>-16.165199999999999</v>
      </c>
      <c r="GB25" s="14">
        <v>125.6</v>
      </c>
      <c r="GC25" s="14">
        <v>184.91498000000001</v>
      </c>
      <c r="GD25" s="14">
        <v>184.91498000000001</v>
      </c>
      <c r="GE25" s="14">
        <v>-59.314979999999998</v>
      </c>
      <c r="GF25" s="14">
        <v>125.3</v>
      </c>
      <c r="GG25" s="14">
        <v>184.91498000000001</v>
      </c>
      <c r="GH25" s="14">
        <v>184.91498000000001</v>
      </c>
      <c r="GI25" s="14">
        <v>-59.614980000000003</v>
      </c>
      <c r="GJ25" s="14">
        <v>151.6</v>
      </c>
      <c r="GK25" s="14">
        <v>185.47028</v>
      </c>
      <c r="GL25" s="14">
        <v>185.47028</v>
      </c>
      <c r="GM25" s="14">
        <v>-33.870280000000001</v>
      </c>
      <c r="GN25" s="14">
        <v>105</v>
      </c>
      <c r="GO25" s="14">
        <v>110.37475999999999</v>
      </c>
      <c r="GP25" s="14">
        <v>86.215919999999997</v>
      </c>
      <c r="GQ25" s="14">
        <v>18.784079999999999</v>
      </c>
      <c r="GR25" s="14">
        <v>7.3</v>
      </c>
      <c r="GS25" s="14">
        <v>7.7468599999999999</v>
      </c>
      <c r="GT25" s="14">
        <v>7.7468599999999999</v>
      </c>
      <c r="GU25" s="14">
        <v>-0.44685999999999998</v>
      </c>
      <c r="GV25" s="14">
        <v>9.1</v>
      </c>
      <c r="GW25" s="14">
        <v>8.1271900000000006</v>
      </c>
      <c r="GX25" s="14">
        <v>8.1271900000000006</v>
      </c>
      <c r="GY25" s="14">
        <v>0.97280999999999995</v>
      </c>
      <c r="GZ25" s="14">
        <v>18.899999999999999</v>
      </c>
      <c r="HA25" s="14">
        <v>18</v>
      </c>
      <c r="HB25" s="14">
        <v>14.98559</v>
      </c>
      <c r="HC25" s="14">
        <v>3.9144100000000002</v>
      </c>
      <c r="HD25" s="14">
        <v>43.9</v>
      </c>
      <c r="HE25" s="14">
        <v>44.060189999999999</v>
      </c>
      <c r="HF25" s="14">
        <v>44.060189999999999</v>
      </c>
      <c r="HG25" s="14">
        <v>-0.16019</v>
      </c>
      <c r="HH25" s="14">
        <v>1.9</v>
      </c>
      <c r="HI25" s="14">
        <v>1.97359</v>
      </c>
      <c r="HJ25" s="14">
        <v>1.97359</v>
      </c>
      <c r="HK25" s="14">
        <v>-7.3590000000000003E-2</v>
      </c>
      <c r="HL25" s="14">
        <v>11.5</v>
      </c>
      <c r="HM25" s="14">
        <v>13.33126</v>
      </c>
      <c r="HN25" s="14">
        <v>13.33126</v>
      </c>
      <c r="HO25" s="14">
        <v>-1.8312600000000001</v>
      </c>
      <c r="HP25" s="14">
        <v>95.3</v>
      </c>
      <c r="HQ25" s="14">
        <v>96.913749999999993</v>
      </c>
      <c r="HR25" s="14">
        <v>90.771270000000001</v>
      </c>
      <c r="HS25" s="14">
        <v>4.5287300000000004</v>
      </c>
      <c r="HT25" s="14"/>
      <c r="HU25" s="14"/>
      <c r="HV25" s="14"/>
      <c r="HW25" s="14">
        <v>0</v>
      </c>
      <c r="HX25" s="14"/>
      <c r="HY25" s="14"/>
      <c r="HZ25" s="14"/>
      <c r="IA25" s="14">
        <v>0</v>
      </c>
      <c r="IB25" s="14">
        <v>19</v>
      </c>
      <c r="IC25" s="14">
        <v>17.585339999999999</v>
      </c>
      <c r="ID25" s="14"/>
      <c r="IE25" s="14">
        <v>19</v>
      </c>
      <c r="IF25" s="14"/>
      <c r="IG25" s="14"/>
      <c r="IH25" s="14"/>
      <c r="II25" s="14">
        <v>0</v>
      </c>
      <c r="IJ25" s="14"/>
      <c r="IK25" s="14"/>
      <c r="IL25" s="14"/>
      <c r="IM25" s="14">
        <v>0</v>
      </c>
      <c r="IN25" s="14">
        <v>46.9</v>
      </c>
      <c r="IO25" s="14"/>
      <c r="IP25" s="14"/>
      <c r="IQ25" s="14">
        <v>46.9</v>
      </c>
      <c r="IR25" s="14"/>
      <c r="IS25" s="14"/>
      <c r="IT25" s="14"/>
      <c r="IU25" s="14">
        <v>0</v>
      </c>
      <c r="IV25" s="14"/>
      <c r="IW25" s="14"/>
      <c r="IX25" s="14"/>
      <c r="IY25" s="14">
        <v>0</v>
      </c>
      <c r="IZ25" s="14"/>
      <c r="JA25" s="14"/>
      <c r="JB25" s="14"/>
      <c r="JC25" s="14">
        <v>0</v>
      </c>
      <c r="JD25" s="14">
        <v>89.5</v>
      </c>
      <c r="JE25" s="14">
        <v>103.32266</v>
      </c>
      <c r="JF25" s="14">
        <v>73.927779999999998</v>
      </c>
      <c r="JG25" s="14">
        <v>15.57222</v>
      </c>
      <c r="JH25" s="14"/>
      <c r="JI25" s="14"/>
      <c r="JJ25" s="14"/>
      <c r="JK25" s="14">
        <v>0</v>
      </c>
      <c r="JL25" s="14">
        <v>0</v>
      </c>
      <c r="JM25" s="14"/>
      <c r="JN25" s="14"/>
      <c r="JO25" s="14">
        <v>0</v>
      </c>
      <c r="JP25" s="14">
        <v>205.4</v>
      </c>
      <c r="JQ25" s="14">
        <v>196.19228000000001</v>
      </c>
      <c r="JR25" s="14">
        <v>196.19228000000001</v>
      </c>
      <c r="JS25" s="14">
        <v>9.2077200000000001</v>
      </c>
      <c r="JT25" s="14">
        <v>86.6</v>
      </c>
      <c r="JU25" s="14">
        <v>98.390720000000002</v>
      </c>
      <c r="JV25" s="14">
        <v>98.390720000000002</v>
      </c>
      <c r="JW25" s="14">
        <v>-11.79072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7.7</v>
      </c>
      <c r="KW25" s="14">
        <v>11.531000000000001</v>
      </c>
      <c r="KX25" s="14">
        <v>11.531040000000001</v>
      </c>
      <c r="KY25" s="14">
        <v>-3.8310399999999998</v>
      </c>
      <c r="KZ25" s="14"/>
      <c r="LA25" s="14"/>
      <c r="LB25" s="14"/>
      <c r="LC25" s="14">
        <v>0</v>
      </c>
      <c r="LD25" s="14">
        <v>4.2</v>
      </c>
      <c r="LE25" s="14">
        <v>4.0125900000000003</v>
      </c>
      <c r="LF25" s="14">
        <v>4.0125900000000003</v>
      </c>
      <c r="LG25" s="14">
        <v>0.18740999999999999</v>
      </c>
      <c r="LH25" s="14">
        <v>106.1</v>
      </c>
      <c r="LI25" s="14">
        <v>47.289540000000002</v>
      </c>
      <c r="LJ25" s="14">
        <v>89.637100000000004</v>
      </c>
      <c r="LK25" s="14">
        <v>16.462900000000001</v>
      </c>
      <c r="LL25" s="14">
        <v>97.2</v>
      </c>
      <c r="LM25" s="14">
        <v>92.444500000000005</v>
      </c>
      <c r="LN25" s="14">
        <v>92.444519999999997</v>
      </c>
      <c r="LO25" s="14">
        <v>4.7554800000000004</v>
      </c>
      <c r="LP25" s="14">
        <v>52.1</v>
      </c>
      <c r="LQ25" s="14">
        <v>67.133979999999994</v>
      </c>
      <c r="LR25" s="14">
        <v>67.133979999999994</v>
      </c>
      <c r="LS25" s="14">
        <v>-15.03398</v>
      </c>
      <c r="LT25" s="14"/>
      <c r="LU25" s="14"/>
      <c r="LV25" s="14"/>
      <c r="LW25" s="14">
        <v>0</v>
      </c>
      <c r="LX25" s="14">
        <v>29.1</v>
      </c>
      <c r="LY25" s="14">
        <v>29.951460000000001</v>
      </c>
      <c r="LZ25" s="14">
        <v>29.951460000000001</v>
      </c>
      <c r="MA25" s="14">
        <v>-0.85145999999999999</v>
      </c>
      <c r="MB25" s="14"/>
      <c r="MC25" s="14"/>
      <c r="MD25" s="14"/>
      <c r="ME25" s="14">
        <v>0</v>
      </c>
      <c r="MF25" s="14"/>
      <c r="MG25" s="14"/>
      <c r="MH25" s="14"/>
      <c r="MI25" s="14">
        <v>0</v>
      </c>
      <c r="MJ25" s="14"/>
      <c r="MK25" s="14"/>
      <c r="ML25" s="14"/>
      <c r="MM25" s="14">
        <v>0</v>
      </c>
      <c r="MN25" s="14">
        <v>146</v>
      </c>
      <c r="MO25" s="14">
        <v>151.08876000000001</v>
      </c>
      <c r="MP25" s="14">
        <v>151.08876000000001</v>
      </c>
      <c r="MQ25" s="14">
        <v>-5.0887599999999997</v>
      </c>
      <c r="MR25" s="14">
        <v>146.80000000000001</v>
      </c>
      <c r="MS25" s="14">
        <v>151.08876000000001</v>
      </c>
      <c r="MT25" s="14">
        <v>151.08876000000001</v>
      </c>
      <c r="MU25" s="14">
        <v>-4.2887599999999999</v>
      </c>
      <c r="MV25" s="14">
        <v>149.19999999999999</v>
      </c>
      <c r="MW25" s="14">
        <v>151.54248000000001</v>
      </c>
      <c r="MX25" s="14">
        <v>151.54248000000001</v>
      </c>
      <c r="MY25" s="14">
        <v>-2.3424800000000001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c r="OD25" s="14">
        <v>0.51500000000000001</v>
      </c>
      <c r="OE25" s="14">
        <v>0.28499999999999998</v>
      </c>
      <c r="OF25" s="14">
        <v>53.3</v>
      </c>
      <c r="OG25" s="14">
        <v>98.01</v>
      </c>
      <c r="OH25" s="14">
        <v>98.01</v>
      </c>
      <c r="OI25" s="14">
        <v>-44.71</v>
      </c>
      <c r="OJ25" s="14">
        <v>58.6</v>
      </c>
      <c r="OK25" s="14"/>
      <c r="OL25" s="14">
        <v>55.401000000000003</v>
      </c>
      <c r="OM25" s="14">
        <v>3.1989999999999998</v>
      </c>
      <c r="ON25" s="14">
        <v>0</v>
      </c>
      <c r="OO25" s="14"/>
      <c r="OP25" s="14"/>
      <c r="OQ25" s="14">
        <v>0</v>
      </c>
      <c r="OR25" s="14">
        <v>0.1</v>
      </c>
      <c r="OS25" s="14"/>
      <c r="OT25" s="14">
        <v>0.2</v>
      </c>
      <c r="OU25" s="14">
        <v>-0.1</v>
      </c>
      <c r="OV25" s="14">
        <v>20</v>
      </c>
      <c r="OW25" s="14">
        <v>17.475729999999999</v>
      </c>
      <c r="OX25" s="14">
        <v>17.475729999999999</v>
      </c>
      <c r="OY25" s="14">
        <v>2.52427</v>
      </c>
      <c r="OZ25" s="14">
        <v>20.359000000000002</v>
      </c>
      <c r="PA25" s="14">
        <v>19.40155</v>
      </c>
      <c r="PB25" s="14">
        <v>19.40155</v>
      </c>
      <c r="PC25" s="14">
        <v>0.95745000000000002</v>
      </c>
      <c r="PD25" s="14">
        <v>9.9</v>
      </c>
      <c r="PE25" s="14">
        <v>9.9830000000000005</v>
      </c>
      <c r="PF25" s="14">
        <v>9.9830000000000005</v>
      </c>
      <c r="PG25" s="14">
        <v>-8.3000000000000004E-2</v>
      </c>
      <c r="PH25" s="14"/>
      <c r="PI25" s="14"/>
      <c r="PJ25" s="14"/>
      <c r="PK25" s="14">
        <v>0</v>
      </c>
      <c r="PL25" s="14">
        <v>187.27</v>
      </c>
      <c r="PM25" s="14"/>
      <c r="PN25" s="14">
        <v>203</v>
      </c>
      <c r="PO25" s="14">
        <v>-15.73</v>
      </c>
      <c r="PP25" s="14">
        <v>1.2</v>
      </c>
      <c r="PQ25" s="14">
        <v>1</v>
      </c>
      <c r="PR25" s="14">
        <v>1</v>
      </c>
      <c r="PS25" s="14">
        <v>0.2</v>
      </c>
      <c r="PT25" s="14">
        <v>3.6</v>
      </c>
      <c r="PU25" s="14">
        <v>3.5</v>
      </c>
      <c r="PV25" s="14">
        <v>3.5</v>
      </c>
      <c r="PW25" s="14">
        <v>0.1</v>
      </c>
      <c r="PX25" s="14">
        <v>0</v>
      </c>
      <c r="PY25" s="14"/>
      <c r="PZ25" s="14"/>
      <c r="QA25" s="14">
        <v>0</v>
      </c>
      <c r="QB25" s="14"/>
      <c r="QC25" s="14"/>
      <c r="QD25" s="14"/>
      <c r="QE25" s="14">
        <v>0</v>
      </c>
      <c r="QF25" s="14"/>
      <c r="QG25" s="14"/>
      <c r="QH25" s="14"/>
      <c r="QI25" s="14">
        <v>0</v>
      </c>
      <c r="QJ25" s="14">
        <v>18.899999999999999</v>
      </c>
      <c r="QK25" s="14">
        <v>17.475729999999999</v>
      </c>
      <c r="QL25" s="14">
        <v>17.475729999999999</v>
      </c>
      <c r="QM25" s="14">
        <v>1.4242699999999999</v>
      </c>
      <c r="QN25" s="14">
        <v>3.4</v>
      </c>
      <c r="QO25" s="14">
        <v>3.4</v>
      </c>
      <c r="QP25" s="14">
        <v>3.4</v>
      </c>
      <c r="QQ25" s="14">
        <v>0</v>
      </c>
      <c r="QR25" s="14">
        <v>18.600000000000001</v>
      </c>
      <c r="QS25" s="14">
        <v>17.961169999999999</v>
      </c>
      <c r="QT25" s="14">
        <v>17.961169999999999</v>
      </c>
      <c r="QU25" s="14">
        <v>0.63883000000000001</v>
      </c>
      <c r="QV25" s="14">
        <v>14.8</v>
      </c>
      <c r="QW25" s="14"/>
      <c r="QX25" s="14">
        <v>13.17</v>
      </c>
      <c r="QY25" s="14">
        <v>1.63</v>
      </c>
      <c r="QZ25" s="14">
        <v>18.2</v>
      </c>
      <c r="RA25" s="14"/>
      <c r="RB25" s="14">
        <v>14.715</v>
      </c>
      <c r="RC25" s="14">
        <v>3.4849999999999999</v>
      </c>
      <c r="RD25" s="14">
        <v>17</v>
      </c>
      <c r="RE25" s="14">
        <v>23.928000000000001</v>
      </c>
      <c r="RF25" s="14">
        <v>23.928000000000001</v>
      </c>
      <c r="RG25" s="14">
        <v>-6.9279999999999999</v>
      </c>
      <c r="RH25" s="14">
        <v>64</v>
      </c>
      <c r="RI25" s="14">
        <v>65.936999999999998</v>
      </c>
      <c r="RJ25" s="14">
        <v>65.936999999999998</v>
      </c>
      <c r="RK25" s="14">
        <v>-1.9370000000000001</v>
      </c>
      <c r="RL25" s="14">
        <v>12.2</v>
      </c>
      <c r="RM25" s="14"/>
      <c r="RN25" s="14">
        <v>9.6969999999999992</v>
      </c>
      <c r="RO25" s="14">
        <v>2.5030000000000001</v>
      </c>
      <c r="RP25" s="14">
        <v>0</v>
      </c>
      <c r="RQ25" s="14"/>
      <c r="RR25" s="14"/>
      <c r="RS25" s="14">
        <v>0</v>
      </c>
      <c r="RT25" s="14">
        <v>7.2</v>
      </c>
      <c r="RU25" s="14">
        <v>4.0676300000000003</v>
      </c>
      <c r="RV25" s="14"/>
      <c r="RW25" s="14">
        <v>7.2</v>
      </c>
      <c r="RX25" s="14">
        <v>2.5</v>
      </c>
      <c r="RY25" s="14">
        <v>2</v>
      </c>
      <c r="RZ25" s="14">
        <v>2</v>
      </c>
      <c r="SA25" s="14">
        <v>0.5</v>
      </c>
      <c r="SB25" s="14"/>
      <c r="SC25" s="14"/>
      <c r="SD25" s="14">
        <v>0.4</v>
      </c>
      <c r="SE25" s="14">
        <v>-0.4</v>
      </c>
      <c r="SF25" s="14">
        <v>9.1</v>
      </c>
      <c r="SG25" s="14">
        <v>9.3000000000000007</v>
      </c>
      <c r="SH25" s="14">
        <v>9.3000000000000007</v>
      </c>
      <c r="SI25" s="14">
        <v>-0.2</v>
      </c>
      <c r="SJ25" s="14">
        <v>8.6999999999999993</v>
      </c>
      <c r="SK25" s="14">
        <v>7.8</v>
      </c>
      <c r="SL25" s="14">
        <v>7.8</v>
      </c>
      <c r="SM25" s="14">
        <v>0.9</v>
      </c>
      <c r="SN25" s="14">
        <v>10</v>
      </c>
      <c r="SO25" s="14">
        <v>10.67961</v>
      </c>
      <c r="SP25" s="14">
        <v>10.67961</v>
      </c>
      <c r="SQ25" s="14">
        <v>-0.67961000000000005</v>
      </c>
      <c r="SR25" s="14">
        <v>13.7</v>
      </c>
      <c r="SS25" s="14">
        <v>13.592230000000001</v>
      </c>
      <c r="ST25" s="14">
        <v>13.592230000000001</v>
      </c>
      <c r="SU25" s="14">
        <v>0.10777</v>
      </c>
      <c r="SV25" s="14">
        <v>17.600000000000001</v>
      </c>
      <c r="SW25" s="14">
        <v>16.310680000000001</v>
      </c>
      <c r="SX25" s="14">
        <v>16.310680000000001</v>
      </c>
      <c r="SY25" s="14">
        <v>1.28932</v>
      </c>
      <c r="SZ25" s="14">
        <v>22.6</v>
      </c>
      <c r="TA25" s="14">
        <v>20.63</v>
      </c>
      <c r="TB25" s="14">
        <v>20.63</v>
      </c>
      <c r="TC25" s="14">
        <v>1.97</v>
      </c>
      <c r="TD25" s="14">
        <v>72.5</v>
      </c>
      <c r="TE25" s="14">
        <v>71.34</v>
      </c>
      <c r="TF25" s="14">
        <v>43.828000000000003</v>
      </c>
      <c r="TG25" s="14">
        <v>28.672000000000001</v>
      </c>
      <c r="TH25" s="14">
        <v>37.6</v>
      </c>
      <c r="TI25" s="14"/>
      <c r="TJ25" s="14">
        <v>28.8</v>
      </c>
      <c r="TK25" s="14">
        <v>8.8000000000000007</v>
      </c>
      <c r="TL25" s="14">
        <v>0</v>
      </c>
      <c r="TM25" s="14"/>
      <c r="TN25" s="14"/>
      <c r="TO25" s="14">
        <v>0</v>
      </c>
      <c r="TP25" s="14">
        <v>82.2</v>
      </c>
      <c r="TQ25" s="14">
        <v>60.578000000000003</v>
      </c>
      <c r="TR25" s="14">
        <v>60.578000000000003</v>
      </c>
      <c r="TS25" s="14">
        <v>21.622</v>
      </c>
      <c r="TT25" s="14">
        <v>0</v>
      </c>
      <c r="TU25" s="14"/>
      <c r="TV25" s="14"/>
      <c r="TW25" s="14">
        <v>0</v>
      </c>
      <c r="TX25" s="14">
        <v>6.8</v>
      </c>
      <c r="TY25" s="14">
        <v>3.9950000000000001</v>
      </c>
      <c r="TZ25" s="14">
        <v>3.9950000000000001</v>
      </c>
      <c r="UA25" s="14">
        <v>2.8050000000000002</v>
      </c>
      <c r="UB25" s="14">
        <v>20.9</v>
      </c>
      <c r="UC25" s="14">
        <v>5</v>
      </c>
      <c r="UD25" s="14">
        <v>5</v>
      </c>
      <c r="UE25" s="14">
        <v>15.9</v>
      </c>
      <c r="UF25" s="14">
        <v>7.5</v>
      </c>
      <c r="UG25" s="14">
        <v>8.4</v>
      </c>
      <c r="UH25" s="14">
        <v>8.4</v>
      </c>
      <c r="UI25" s="14">
        <v>-0.9</v>
      </c>
      <c r="UJ25" s="14">
        <v>7.8</v>
      </c>
      <c r="UK25" s="14">
        <v>7</v>
      </c>
      <c r="UL25" s="14">
        <v>7</v>
      </c>
      <c r="UM25" s="14">
        <v>0.8</v>
      </c>
      <c r="UN25" s="14">
        <v>20.399999999999999</v>
      </c>
      <c r="UO25" s="14">
        <v>16.504850000000001</v>
      </c>
      <c r="UP25" s="14">
        <v>16.504850000000001</v>
      </c>
      <c r="UQ25" s="14">
        <v>3.8951500000000001</v>
      </c>
      <c r="UR25" s="14">
        <v>20.399999999999999</v>
      </c>
      <c r="US25" s="14">
        <v>17.475729999999999</v>
      </c>
      <c r="UT25" s="14">
        <v>17.475729999999999</v>
      </c>
      <c r="UU25" s="14">
        <v>2.9242699999999999</v>
      </c>
      <c r="UV25" s="14">
        <v>19.899999999999999</v>
      </c>
      <c r="UW25" s="14">
        <v>17.475729999999999</v>
      </c>
      <c r="UX25" s="14">
        <v>17.475729999999999</v>
      </c>
      <c r="UY25" s="14">
        <v>2.4242699999999999</v>
      </c>
      <c r="UZ25" s="14">
        <v>0</v>
      </c>
      <c r="VA25" s="14"/>
      <c r="VB25" s="14"/>
      <c r="VC25" s="14">
        <v>0</v>
      </c>
      <c r="VD25" s="14">
        <v>243.7</v>
      </c>
      <c r="VE25" s="14"/>
      <c r="VF25" s="14">
        <v>250.4</v>
      </c>
      <c r="VG25" s="14">
        <v>-6.7</v>
      </c>
      <c r="VH25" s="14">
        <v>11.9</v>
      </c>
      <c r="VI25" s="14"/>
      <c r="VJ25" s="14">
        <v>8.8279999999999994</v>
      </c>
      <c r="VK25" s="14">
        <v>3.0720000000000001</v>
      </c>
      <c r="VL25" s="14">
        <v>139.6</v>
      </c>
      <c r="VM25" s="14"/>
      <c r="VN25" s="14">
        <v>94.38</v>
      </c>
      <c r="VO25" s="14">
        <v>45.22</v>
      </c>
      <c r="VP25" s="14">
        <v>0.6</v>
      </c>
      <c r="VQ25" s="14">
        <v>0.6</v>
      </c>
      <c r="VR25" s="14">
        <v>0.6</v>
      </c>
      <c r="VS25" s="14">
        <v>0</v>
      </c>
      <c r="VT25" s="14">
        <v>16.2</v>
      </c>
      <c r="VU25" s="14">
        <v>53.7</v>
      </c>
      <c r="VV25" s="14">
        <v>59</v>
      </c>
      <c r="VW25" s="14">
        <v>-42.8</v>
      </c>
      <c r="VX25" s="14">
        <v>28.8</v>
      </c>
      <c r="VY25" s="14">
        <v>54.37</v>
      </c>
      <c r="VZ25" s="14">
        <v>58</v>
      </c>
      <c r="WA25" s="14">
        <v>-29.2</v>
      </c>
      <c r="WB25" s="14">
        <v>117.2</v>
      </c>
      <c r="WC25" s="14"/>
      <c r="WD25" s="14">
        <v>78.387</v>
      </c>
      <c r="WE25" s="14">
        <v>38.813000000000002</v>
      </c>
      <c r="WF25" s="14">
        <v>1.1000000000000001</v>
      </c>
      <c r="WG25" s="14">
        <v>1.4490000000000001</v>
      </c>
      <c r="WH25" s="14">
        <v>1.4490000000000001</v>
      </c>
      <c r="WI25" s="14">
        <v>-0.34899999999999998</v>
      </c>
      <c r="WJ25" s="14">
        <v>2</v>
      </c>
      <c r="WK25" s="14">
        <v>2.4</v>
      </c>
      <c r="WL25" s="14">
        <v>2.4</v>
      </c>
      <c r="WM25" s="14">
        <v>-0.4</v>
      </c>
      <c r="WN25" s="14">
        <v>2.4</v>
      </c>
      <c r="WO25" s="14">
        <v>2.4</v>
      </c>
      <c r="WP25" s="14">
        <v>2.4</v>
      </c>
      <c r="WQ25" s="14">
        <v>0</v>
      </c>
      <c r="WR25" s="14">
        <v>1.2</v>
      </c>
      <c r="WS25" s="14">
        <v>1.4</v>
      </c>
      <c r="WT25" s="14">
        <v>1.4</v>
      </c>
      <c r="WU25" s="14">
        <v>-0.2</v>
      </c>
      <c r="WV25" s="14">
        <v>9.8000000000000007</v>
      </c>
      <c r="WW25" s="14"/>
      <c r="WX25" s="14">
        <v>9.9280000000000008</v>
      </c>
      <c r="WY25" s="14">
        <v>-0.128</v>
      </c>
      <c r="WZ25" s="14">
        <v>5.8</v>
      </c>
      <c r="XA25" s="14">
        <v>5.8</v>
      </c>
      <c r="XB25" s="14">
        <v>5.8</v>
      </c>
      <c r="XC25" s="14">
        <v>0</v>
      </c>
      <c r="XD25" s="14">
        <v>19.3</v>
      </c>
      <c r="XE25" s="14">
        <v>18.4466</v>
      </c>
      <c r="XF25" s="14">
        <v>18.4466</v>
      </c>
      <c r="XG25" s="14">
        <v>0.85340000000000005</v>
      </c>
      <c r="XH25" s="14">
        <v>8.8000000000000007</v>
      </c>
      <c r="XI25" s="14">
        <v>10.8</v>
      </c>
      <c r="XJ25" s="14">
        <v>10.8</v>
      </c>
      <c r="XK25" s="14">
        <v>-2</v>
      </c>
      <c r="XL25" s="14">
        <v>28</v>
      </c>
      <c r="XM25" s="14">
        <v>28</v>
      </c>
      <c r="XN25" s="14">
        <v>28</v>
      </c>
      <c r="XO25" s="14">
        <v>0</v>
      </c>
      <c r="XP25" s="14">
        <v>35</v>
      </c>
      <c r="XQ25" s="14">
        <v>28</v>
      </c>
      <c r="XR25" s="14">
        <v>28</v>
      </c>
      <c r="XS25" s="14">
        <v>7</v>
      </c>
      <c r="XT25" s="14">
        <v>15</v>
      </c>
      <c r="XU25" s="14">
        <v>14</v>
      </c>
      <c r="XV25" s="14">
        <v>14</v>
      </c>
      <c r="XW25" s="14">
        <v>1</v>
      </c>
      <c r="XX25" s="14">
        <v>19.100000000000001</v>
      </c>
      <c r="XY25" s="14">
        <v>19</v>
      </c>
      <c r="XZ25" s="14">
        <v>19</v>
      </c>
      <c r="YA25" s="14">
        <v>0.1</v>
      </c>
      <c r="YB25" s="14">
        <v>7.3</v>
      </c>
      <c r="YC25" s="14">
        <v>8.09</v>
      </c>
      <c r="YD25" s="14">
        <v>8.09</v>
      </c>
      <c r="YE25" s="14">
        <v>-0.79</v>
      </c>
      <c r="YF25" s="14">
        <v>6.19</v>
      </c>
      <c r="YG25" s="14">
        <v>11</v>
      </c>
      <c r="YH25" s="14">
        <v>11</v>
      </c>
      <c r="YI25" s="14">
        <v>-4.8099999999999996</v>
      </c>
    </row>
    <row r="26" spans="1:659" ht="24" customHeight="1" x14ac:dyDescent="0.25">
      <c r="A26" s="1"/>
      <c r="B26" s="16" t="s">
        <v>110</v>
      </c>
      <c r="C26" s="16" t="s">
        <v>969</v>
      </c>
      <c r="D26" s="17">
        <v>0</v>
      </c>
      <c r="E26" s="17"/>
      <c r="F26" s="17"/>
      <c r="G26" s="17">
        <v>0</v>
      </c>
      <c r="H26" s="17">
        <v>605.70000000000005</v>
      </c>
      <c r="I26" s="17">
        <v>602.27630999999997</v>
      </c>
      <c r="J26" s="17">
        <v>635.02589999999998</v>
      </c>
      <c r="K26" s="17">
        <v>-29.325900000000001</v>
      </c>
      <c r="L26" s="17">
        <v>206.8</v>
      </c>
      <c r="M26" s="17">
        <v>195.93118999999999</v>
      </c>
      <c r="N26" s="17">
        <v>206.58520999999999</v>
      </c>
      <c r="O26" s="17">
        <v>0.21479000000000001</v>
      </c>
      <c r="P26" s="17"/>
      <c r="Q26" s="17"/>
      <c r="R26" s="17"/>
      <c r="S26" s="17">
        <v>0</v>
      </c>
      <c r="T26" s="17"/>
      <c r="U26" s="17"/>
      <c r="V26" s="17"/>
      <c r="W26" s="17">
        <v>0</v>
      </c>
      <c r="X26" s="17">
        <v>90</v>
      </c>
      <c r="Y26" s="17">
        <v>91.778639999999996</v>
      </c>
      <c r="Z26" s="17">
        <v>91.778639999999996</v>
      </c>
      <c r="AA26" s="17">
        <v>-1.77864</v>
      </c>
      <c r="AB26" s="17">
        <v>205.5</v>
      </c>
      <c r="AC26" s="17">
        <v>185.0121</v>
      </c>
      <c r="AD26" s="17">
        <v>201.98472000000001</v>
      </c>
      <c r="AE26" s="17">
        <v>3.5152800000000002</v>
      </c>
      <c r="AF26" s="17"/>
      <c r="AG26" s="17"/>
      <c r="AH26" s="17"/>
      <c r="AI26" s="17">
        <v>0</v>
      </c>
      <c r="AJ26" s="17"/>
      <c r="AK26" s="17"/>
      <c r="AL26" s="17"/>
      <c r="AM26" s="17">
        <v>0</v>
      </c>
      <c r="AN26" s="17">
        <v>182.9</v>
      </c>
      <c r="AO26" s="17">
        <v>185.10427999999999</v>
      </c>
      <c r="AP26" s="17">
        <v>159.15382</v>
      </c>
      <c r="AQ26" s="17">
        <v>23.746179999999999</v>
      </c>
      <c r="AR26" s="17">
        <v>192.3</v>
      </c>
      <c r="AS26" s="17">
        <v>185.10427999999999</v>
      </c>
      <c r="AT26" s="17">
        <v>159.15382</v>
      </c>
      <c r="AU26" s="17">
        <v>33.146180000000001</v>
      </c>
      <c r="AV26" s="17">
        <v>190.3</v>
      </c>
      <c r="AW26" s="17">
        <v>185.10427999999999</v>
      </c>
      <c r="AX26" s="17">
        <v>159.15382</v>
      </c>
      <c r="AY26" s="17">
        <v>31.146180000000001</v>
      </c>
      <c r="AZ26" s="17">
        <v>278.3</v>
      </c>
      <c r="BA26" s="17">
        <v>278.49022000000002</v>
      </c>
      <c r="BB26" s="17">
        <v>239.44764000000001</v>
      </c>
      <c r="BC26" s="17">
        <v>38.852359999999997</v>
      </c>
      <c r="BD26" s="17"/>
      <c r="BE26" s="17"/>
      <c r="BF26" s="17"/>
      <c r="BG26" s="17">
        <v>0</v>
      </c>
      <c r="BH26" s="17"/>
      <c r="BI26" s="17"/>
      <c r="BJ26" s="17"/>
      <c r="BK26" s="17">
        <v>0</v>
      </c>
      <c r="BL26" s="17">
        <v>0</v>
      </c>
      <c r="BM26" s="17"/>
      <c r="BN26" s="17"/>
      <c r="BO26" s="17">
        <v>0</v>
      </c>
      <c r="BP26" s="17">
        <v>5.2</v>
      </c>
      <c r="BQ26" s="17">
        <v>5.4625000000000004</v>
      </c>
      <c r="BR26" s="17">
        <v>5.4625000000000004</v>
      </c>
      <c r="BS26" s="17">
        <v>-0.26250000000000001</v>
      </c>
      <c r="BT26" s="17"/>
      <c r="BU26" s="17"/>
      <c r="BV26" s="17"/>
      <c r="BW26" s="17">
        <v>0</v>
      </c>
      <c r="BX26" s="17"/>
      <c r="BY26" s="17"/>
      <c r="BZ26" s="17"/>
      <c r="CA26" s="17">
        <v>0</v>
      </c>
      <c r="CB26" s="17"/>
      <c r="CC26" s="17"/>
      <c r="CD26" s="17"/>
      <c r="CE26" s="17">
        <v>0</v>
      </c>
      <c r="CF26" s="17"/>
      <c r="CG26" s="17"/>
      <c r="CH26" s="17"/>
      <c r="CI26" s="17">
        <v>0</v>
      </c>
      <c r="CJ26" s="17">
        <v>134.30000000000001</v>
      </c>
      <c r="CK26" s="17">
        <v>137.98835</v>
      </c>
      <c r="CL26" s="17">
        <v>149.99921000000001</v>
      </c>
      <c r="CM26" s="17">
        <v>-15.699210000000001</v>
      </c>
      <c r="CN26" s="17">
        <v>7.5</v>
      </c>
      <c r="CO26" s="17">
        <v>5.1333399999999996</v>
      </c>
      <c r="CP26" s="17">
        <v>5.1333399999999996</v>
      </c>
      <c r="CQ26" s="17">
        <v>2.36666</v>
      </c>
      <c r="CR26" s="17">
        <v>6.2</v>
      </c>
      <c r="CS26" s="17">
        <v>2.8177599999999998</v>
      </c>
      <c r="CT26" s="17">
        <v>2.8177599999999998</v>
      </c>
      <c r="CU26" s="17">
        <v>3.3822399999999999</v>
      </c>
      <c r="CV26" s="17"/>
      <c r="CW26" s="17"/>
      <c r="CX26" s="17"/>
      <c r="CY26" s="17">
        <v>0</v>
      </c>
      <c r="CZ26" s="17">
        <v>0</v>
      </c>
      <c r="DA26" s="17"/>
      <c r="DB26" s="17"/>
      <c r="DC26" s="17">
        <v>0</v>
      </c>
      <c r="DD26" s="17">
        <v>0</v>
      </c>
      <c r="DE26" s="17"/>
      <c r="DF26" s="17"/>
      <c r="DG26" s="17">
        <v>0</v>
      </c>
      <c r="DH26" s="17">
        <v>51</v>
      </c>
      <c r="DI26" s="17">
        <v>60</v>
      </c>
      <c r="DJ26" s="17">
        <v>36.451970000000003</v>
      </c>
      <c r="DK26" s="17">
        <v>14.548030000000001</v>
      </c>
      <c r="DL26" s="17"/>
      <c r="DM26" s="17"/>
      <c r="DN26" s="17"/>
      <c r="DO26" s="17">
        <v>0</v>
      </c>
      <c r="DP26" s="17"/>
      <c r="DQ26" s="17"/>
      <c r="DR26" s="17"/>
      <c r="DS26" s="17">
        <v>0</v>
      </c>
      <c r="DT26" s="17"/>
      <c r="DU26" s="17"/>
      <c r="DV26" s="17"/>
      <c r="DW26" s="17">
        <v>0</v>
      </c>
      <c r="DX26" s="17"/>
      <c r="DY26" s="17"/>
      <c r="DZ26" s="17"/>
      <c r="EA26" s="17">
        <v>0</v>
      </c>
      <c r="EB26" s="17">
        <v>110.5</v>
      </c>
      <c r="EC26" s="17">
        <v>112.35728</v>
      </c>
      <c r="ED26" s="17">
        <v>104.43550999999999</v>
      </c>
      <c r="EE26" s="17">
        <v>6.0644900000000002</v>
      </c>
      <c r="EF26" s="17">
        <v>45.5</v>
      </c>
      <c r="EG26" s="17"/>
      <c r="EH26" s="17">
        <v>26.272780000000001</v>
      </c>
      <c r="EI26" s="17">
        <v>19.227219999999999</v>
      </c>
      <c r="EJ26" s="17"/>
      <c r="EK26" s="17"/>
      <c r="EL26" s="17"/>
      <c r="EM26" s="17">
        <v>0</v>
      </c>
      <c r="EN26" s="17"/>
      <c r="EO26" s="17"/>
      <c r="EP26" s="17"/>
      <c r="EQ26" s="17">
        <v>0</v>
      </c>
      <c r="ER26" s="17"/>
      <c r="ES26" s="17"/>
      <c r="ET26" s="17"/>
      <c r="EU26" s="17">
        <v>0</v>
      </c>
      <c r="EV26" s="17">
        <v>0.3</v>
      </c>
      <c r="EW26" s="17"/>
      <c r="EX26" s="17"/>
      <c r="EY26" s="17">
        <v>0.3</v>
      </c>
      <c r="EZ26" s="17">
        <v>0</v>
      </c>
      <c r="FA26" s="17"/>
      <c r="FB26" s="17"/>
      <c r="FC26" s="17">
        <v>0</v>
      </c>
      <c r="FD26" s="17">
        <v>65.400000000000006</v>
      </c>
      <c r="FE26" s="17">
        <v>43.711199999999998</v>
      </c>
      <c r="FF26" s="17">
        <v>51.900460000000002</v>
      </c>
      <c r="FG26" s="17">
        <v>13.49954</v>
      </c>
      <c r="FH26" s="17">
        <v>115.6</v>
      </c>
      <c r="FI26" s="17">
        <v>112.01031</v>
      </c>
      <c r="FJ26" s="17">
        <v>66.990279999999998</v>
      </c>
      <c r="FK26" s="17">
        <v>48.609720000000003</v>
      </c>
      <c r="FL26" s="17">
        <v>33.799999999999997</v>
      </c>
      <c r="FM26" s="17">
        <v>22.625250000000001</v>
      </c>
      <c r="FN26" s="17">
        <v>22.625250000000001</v>
      </c>
      <c r="FO26" s="17">
        <v>11.17475</v>
      </c>
      <c r="FP26" s="17">
        <v>18.2</v>
      </c>
      <c r="FQ26" s="17">
        <v>19.192229999999999</v>
      </c>
      <c r="FR26" s="17">
        <v>17.210889999999999</v>
      </c>
      <c r="FS26" s="17">
        <v>0.98911000000000004</v>
      </c>
      <c r="FT26" s="17">
        <v>18.8</v>
      </c>
      <c r="FU26" s="17">
        <v>17.961169999999999</v>
      </c>
      <c r="FV26" s="17">
        <v>17.961169999999999</v>
      </c>
      <c r="FW26" s="17">
        <v>0.83882999999999996</v>
      </c>
      <c r="FX26" s="17">
        <v>72.900000000000006</v>
      </c>
      <c r="FY26" s="17">
        <v>75.402019999999993</v>
      </c>
      <c r="FZ26" s="17">
        <v>81.965199999999996</v>
      </c>
      <c r="GA26" s="17">
        <v>-9.0652000000000008</v>
      </c>
      <c r="GB26" s="17">
        <v>182.1</v>
      </c>
      <c r="GC26" s="17">
        <v>184.91498000000001</v>
      </c>
      <c r="GD26" s="17">
        <v>184.91498000000001</v>
      </c>
      <c r="GE26" s="17">
        <v>-2.8149799999999998</v>
      </c>
      <c r="GF26" s="17">
        <v>182.3</v>
      </c>
      <c r="GG26" s="17">
        <v>184.91498000000001</v>
      </c>
      <c r="GH26" s="17">
        <v>184.91498000000001</v>
      </c>
      <c r="GI26" s="17">
        <v>-2.6149800000000001</v>
      </c>
      <c r="GJ26" s="17">
        <v>181.8</v>
      </c>
      <c r="GK26" s="17">
        <v>185.47028</v>
      </c>
      <c r="GL26" s="17">
        <v>185.47028</v>
      </c>
      <c r="GM26" s="17">
        <v>-3.67028</v>
      </c>
      <c r="GN26" s="17">
        <v>107.2</v>
      </c>
      <c r="GO26" s="17">
        <v>110.37475999999999</v>
      </c>
      <c r="GP26" s="17">
        <v>92.56438</v>
      </c>
      <c r="GQ26" s="17">
        <v>14.635619999999999</v>
      </c>
      <c r="GR26" s="17">
        <v>7.3</v>
      </c>
      <c r="GS26" s="17">
        <v>7.7468599999999999</v>
      </c>
      <c r="GT26" s="17">
        <v>7.7468599999999999</v>
      </c>
      <c r="GU26" s="17">
        <v>-0.44685999999999998</v>
      </c>
      <c r="GV26" s="17">
        <v>9.1999999999999993</v>
      </c>
      <c r="GW26" s="17">
        <v>8.1271900000000006</v>
      </c>
      <c r="GX26" s="17">
        <v>8.1271900000000006</v>
      </c>
      <c r="GY26" s="17">
        <v>1.07281</v>
      </c>
      <c r="GZ26" s="17">
        <v>23.4</v>
      </c>
      <c r="HA26" s="17">
        <v>18</v>
      </c>
      <c r="HB26" s="17">
        <v>25.111419999999999</v>
      </c>
      <c r="HC26" s="17">
        <v>-1.7114199999999999</v>
      </c>
      <c r="HD26" s="17">
        <v>44.9</v>
      </c>
      <c r="HE26" s="17">
        <v>44.060189999999999</v>
      </c>
      <c r="HF26" s="17">
        <v>44.060189999999999</v>
      </c>
      <c r="HG26" s="17">
        <v>0.83980999999999995</v>
      </c>
      <c r="HH26" s="17">
        <v>1.9</v>
      </c>
      <c r="HI26" s="17">
        <v>1.97359</v>
      </c>
      <c r="HJ26" s="17">
        <v>1.97359</v>
      </c>
      <c r="HK26" s="17">
        <v>-7.3590000000000003E-2</v>
      </c>
      <c r="HL26" s="17">
        <v>11.8</v>
      </c>
      <c r="HM26" s="17">
        <v>13.33126</v>
      </c>
      <c r="HN26" s="17">
        <v>13.33126</v>
      </c>
      <c r="HO26" s="17">
        <v>-1.5312600000000001</v>
      </c>
      <c r="HP26" s="17">
        <v>100.4</v>
      </c>
      <c r="HQ26" s="17">
        <v>96.913749999999993</v>
      </c>
      <c r="HR26" s="17">
        <v>91.526700000000005</v>
      </c>
      <c r="HS26" s="17">
        <v>8.8733000000000004</v>
      </c>
      <c r="HT26" s="17"/>
      <c r="HU26" s="17"/>
      <c r="HV26" s="17"/>
      <c r="HW26" s="17">
        <v>0</v>
      </c>
      <c r="HX26" s="17"/>
      <c r="HY26" s="17"/>
      <c r="HZ26" s="17"/>
      <c r="IA26" s="17">
        <v>0</v>
      </c>
      <c r="IB26" s="17">
        <v>22.7</v>
      </c>
      <c r="IC26" s="17">
        <v>33.233890000000002</v>
      </c>
      <c r="ID26" s="17">
        <v>66.325109999999995</v>
      </c>
      <c r="IE26" s="17">
        <v>-43.625109999999999</v>
      </c>
      <c r="IF26" s="17"/>
      <c r="IG26" s="17"/>
      <c r="IH26" s="17"/>
      <c r="II26" s="17">
        <v>0</v>
      </c>
      <c r="IJ26" s="17"/>
      <c r="IK26" s="17"/>
      <c r="IL26" s="17"/>
      <c r="IM26" s="17">
        <v>0</v>
      </c>
      <c r="IN26" s="17">
        <v>47.2</v>
      </c>
      <c r="IO26" s="17"/>
      <c r="IP26" s="17"/>
      <c r="IQ26" s="17">
        <v>47.2</v>
      </c>
      <c r="IR26" s="17"/>
      <c r="IS26" s="17"/>
      <c r="IT26" s="17"/>
      <c r="IU26" s="17">
        <v>0</v>
      </c>
      <c r="IV26" s="17"/>
      <c r="IW26" s="17"/>
      <c r="IX26" s="17"/>
      <c r="IY26" s="17">
        <v>0</v>
      </c>
      <c r="IZ26" s="17"/>
      <c r="JA26" s="17"/>
      <c r="JB26" s="17"/>
      <c r="JC26" s="17">
        <v>0</v>
      </c>
      <c r="JD26" s="17">
        <v>91.6</v>
      </c>
      <c r="JE26" s="17">
        <v>103.32266</v>
      </c>
      <c r="JF26" s="17">
        <v>81.652169999999998</v>
      </c>
      <c r="JG26" s="17">
        <v>9.9478299999999997</v>
      </c>
      <c r="JH26" s="17"/>
      <c r="JI26" s="17"/>
      <c r="JJ26" s="17"/>
      <c r="JK26" s="17">
        <v>0</v>
      </c>
      <c r="JL26" s="17">
        <v>0</v>
      </c>
      <c r="JM26" s="17"/>
      <c r="JN26" s="17"/>
      <c r="JO26" s="17">
        <v>0</v>
      </c>
      <c r="JP26" s="17">
        <v>205.2</v>
      </c>
      <c r="JQ26" s="17">
        <v>196.19228000000001</v>
      </c>
      <c r="JR26" s="17">
        <v>196.19228000000001</v>
      </c>
      <c r="JS26" s="17">
        <v>9.0077200000000008</v>
      </c>
      <c r="JT26" s="17">
        <v>87.4</v>
      </c>
      <c r="JU26" s="17">
        <v>98.390720000000002</v>
      </c>
      <c r="JV26" s="17">
        <v>98.390720000000002</v>
      </c>
      <c r="JW26" s="17">
        <v>-10.99072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7.9</v>
      </c>
      <c r="KW26" s="17">
        <v>12.023999999999999</v>
      </c>
      <c r="KX26" s="17">
        <v>12.02521</v>
      </c>
      <c r="KY26" s="17">
        <v>-4.12521</v>
      </c>
      <c r="KZ26" s="17"/>
      <c r="LA26" s="17"/>
      <c r="LB26" s="17"/>
      <c r="LC26" s="17">
        <v>0</v>
      </c>
      <c r="LD26" s="17">
        <v>4.3</v>
      </c>
      <c r="LE26" s="17">
        <v>4.0125900000000003</v>
      </c>
      <c r="LF26" s="17">
        <v>4.0125900000000003</v>
      </c>
      <c r="LG26" s="17">
        <v>0.28741</v>
      </c>
      <c r="LH26" s="17">
        <v>114.5</v>
      </c>
      <c r="LI26" s="17">
        <v>92.713980000000006</v>
      </c>
      <c r="LJ26" s="17">
        <v>61.165039999999998</v>
      </c>
      <c r="LK26" s="17">
        <v>53.334960000000002</v>
      </c>
      <c r="LL26" s="17">
        <v>105.6</v>
      </c>
      <c r="LM26" s="17">
        <v>97.250280000000004</v>
      </c>
      <c r="LN26" s="17">
        <v>97.250290000000007</v>
      </c>
      <c r="LO26" s="17">
        <v>8.34971</v>
      </c>
      <c r="LP26" s="17">
        <v>54</v>
      </c>
      <c r="LQ26" s="17">
        <v>67.133979999999994</v>
      </c>
      <c r="LR26" s="17">
        <v>67.133979999999994</v>
      </c>
      <c r="LS26" s="17">
        <v>-13.133979999999999</v>
      </c>
      <c r="LT26" s="17"/>
      <c r="LU26" s="17"/>
      <c r="LV26" s="17"/>
      <c r="LW26" s="17">
        <v>0</v>
      </c>
      <c r="LX26" s="17">
        <v>29.9</v>
      </c>
      <c r="LY26" s="17">
        <v>29.951460000000001</v>
      </c>
      <c r="LZ26" s="17">
        <v>29.951460000000001</v>
      </c>
      <c r="MA26" s="17">
        <v>-5.1459999999999999E-2</v>
      </c>
      <c r="MB26" s="17"/>
      <c r="MC26" s="17"/>
      <c r="MD26" s="17"/>
      <c r="ME26" s="17">
        <v>0</v>
      </c>
      <c r="MF26" s="17"/>
      <c r="MG26" s="17"/>
      <c r="MH26" s="17"/>
      <c r="MI26" s="17">
        <v>0</v>
      </c>
      <c r="MJ26" s="17"/>
      <c r="MK26" s="17"/>
      <c r="ML26" s="17"/>
      <c r="MM26" s="17">
        <v>0</v>
      </c>
      <c r="MN26" s="17">
        <v>146</v>
      </c>
      <c r="MO26" s="17">
        <v>151.08876000000001</v>
      </c>
      <c r="MP26" s="17">
        <v>151.08876000000001</v>
      </c>
      <c r="MQ26" s="17">
        <v>-5.0887599999999997</v>
      </c>
      <c r="MR26" s="17">
        <v>146.30000000000001</v>
      </c>
      <c r="MS26" s="17">
        <v>151.08876000000001</v>
      </c>
      <c r="MT26" s="17">
        <v>151.08876000000001</v>
      </c>
      <c r="MU26" s="17">
        <v>-4.7887599999999999</v>
      </c>
      <c r="MV26" s="17">
        <v>149.1</v>
      </c>
      <c r="MW26" s="17">
        <v>151.54248000000001</v>
      </c>
      <c r="MX26" s="17">
        <v>151.54248000000001</v>
      </c>
      <c r="MY26" s="17">
        <v>-2.4424800000000002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0.70199999999999996</v>
      </c>
      <c r="OE26" s="17">
        <v>0.19800000000000001</v>
      </c>
      <c r="OF26" s="17">
        <v>55.6</v>
      </c>
      <c r="OG26" s="17">
        <v>103.67</v>
      </c>
      <c r="OH26" s="17">
        <v>103.67</v>
      </c>
      <c r="OI26" s="17">
        <v>-48.07</v>
      </c>
      <c r="OJ26" s="17">
        <v>81</v>
      </c>
      <c r="OK26" s="17"/>
      <c r="OL26" s="17">
        <v>61.002000000000002</v>
      </c>
      <c r="OM26" s="17">
        <v>19.998000000000001</v>
      </c>
      <c r="ON26" s="17">
        <v>0</v>
      </c>
      <c r="OO26" s="17"/>
      <c r="OP26" s="17"/>
      <c r="OQ26" s="17">
        <v>0</v>
      </c>
      <c r="OR26" s="17">
        <v>0.1</v>
      </c>
      <c r="OS26" s="17"/>
      <c r="OT26" s="17">
        <v>0.2</v>
      </c>
      <c r="OU26" s="17">
        <v>-0.1</v>
      </c>
      <c r="OV26" s="17">
        <v>20</v>
      </c>
      <c r="OW26" s="17">
        <v>17.475729999999999</v>
      </c>
      <c r="OX26" s="17">
        <v>17.475729999999999</v>
      </c>
      <c r="OY26" s="17">
        <v>2.52427</v>
      </c>
      <c r="OZ26" s="17">
        <v>20.645</v>
      </c>
      <c r="PA26" s="17">
        <v>19.40155</v>
      </c>
      <c r="PB26" s="17">
        <v>19.40155</v>
      </c>
      <c r="PC26" s="17">
        <v>1.2434499999999999</v>
      </c>
      <c r="PD26" s="17">
        <v>9.9</v>
      </c>
      <c r="PE26" s="17">
        <v>9.9830000000000005</v>
      </c>
      <c r="PF26" s="17">
        <v>9.9830000000000005</v>
      </c>
      <c r="PG26" s="17">
        <v>-8.3000000000000004E-2</v>
      </c>
      <c r="PH26" s="17"/>
      <c r="PI26" s="17"/>
      <c r="PJ26" s="17"/>
      <c r="PK26" s="17">
        <v>0</v>
      </c>
      <c r="PL26" s="17">
        <v>207.67</v>
      </c>
      <c r="PM26" s="17"/>
      <c r="PN26" s="17">
        <v>207</v>
      </c>
      <c r="PO26" s="17">
        <v>0.67</v>
      </c>
      <c r="PP26" s="17">
        <v>1.2</v>
      </c>
      <c r="PQ26" s="17">
        <v>1</v>
      </c>
      <c r="PR26" s="17">
        <v>1</v>
      </c>
      <c r="PS26" s="17">
        <v>0.2</v>
      </c>
      <c r="PT26" s="17">
        <v>3.6</v>
      </c>
      <c r="PU26" s="17">
        <v>3.5</v>
      </c>
      <c r="PV26" s="17">
        <v>3.5</v>
      </c>
      <c r="PW26" s="17">
        <v>0.1</v>
      </c>
      <c r="PX26" s="17">
        <v>0</v>
      </c>
      <c r="PY26" s="17"/>
      <c r="PZ26" s="17"/>
      <c r="QA26" s="17">
        <v>0</v>
      </c>
      <c r="QB26" s="17"/>
      <c r="QC26" s="17"/>
      <c r="QD26" s="17"/>
      <c r="QE26" s="17">
        <v>0</v>
      </c>
      <c r="QF26" s="17"/>
      <c r="QG26" s="17"/>
      <c r="QH26" s="17"/>
      <c r="QI26" s="17">
        <v>0</v>
      </c>
      <c r="QJ26" s="17">
        <v>18.899999999999999</v>
      </c>
      <c r="QK26" s="17">
        <v>17.475729999999999</v>
      </c>
      <c r="QL26" s="17">
        <v>17.475729999999999</v>
      </c>
      <c r="QM26" s="17">
        <v>1.4242699999999999</v>
      </c>
      <c r="QN26" s="17">
        <v>3.4</v>
      </c>
      <c r="QO26" s="17">
        <v>3.4</v>
      </c>
      <c r="QP26" s="17">
        <v>3.4</v>
      </c>
      <c r="QQ26" s="17">
        <v>0</v>
      </c>
      <c r="QR26" s="17">
        <v>18.600000000000001</v>
      </c>
      <c r="QS26" s="17">
        <v>17.961169999999999</v>
      </c>
      <c r="QT26" s="17">
        <v>17.961169999999999</v>
      </c>
      <c r="QU26" s="17">
        <v>0.63883000000000001</v>
      </c>
      <c r="QV26" s="17">
        <v>12.9</v>
      </c>
      <c r="QW26" s="17"/>
      <c r="QX26" s="17">
        <v>14.11</v>
      </c>
      <c r="QY26" s="17">
        <v>-1.21</v>
      </c>
      <c r="QZ26" s="17">
        <v>15.7</v>
      </c>
      <c r="RA26" s="17"/>
      <c r="RB26" s="17">
        <v>15.667999999999999</v>
      </c>
      <c r="RC26" s="17">
        <v>3.2000000000000001E-2</v>
      </c>
      <c r="RD26" s="17">
        <v>16.8</v>
      </c>
      <c r="RE26" s="17">
        <v>25.260999999999999</v>
      </c>
      <c r="RF26" s="17">
        <v>25.260999999999999</v>
      </c>
      <c r="RG26" s="17">
        <v>-8.4610000000000003</v>
      </c>
      <c r="RH26" s="17">
        <v>70.099999999999994</v>
      </c>
      <c r="RI26" s="17">
        <v>70.087000000000003</v>
      </c>
      <c r="RJ26" s="17">
        <v>70.087000000000003</v>
      </c>
      <c r="RK26" s="17">
        <v>1.2999999999999999E-2</v>
      </c>
      <c r="RL26" s="17">
        <v>13.4</v>
      </c>
      <c r="RM26" s="17"/>
      <c r="RN26" s="17">
        <v>10.635</v>
      </c>
      <c r="RO26" s="17">
        <v>2.7650000000000001</v>
      </c>
      <c r="RP26" s="17">
        <v>0</v>
      </c>
      <c r="RQ26" s="17"/>
      <c r="RR26" s="17"/>
      <c r="RS26" s="17">
        <v>0</v>
      </c>
      <c r="RT26" s="17">
        <v>7.3</v>
      </c>
      <c r="RU26" s="17">
        <v>7.6872600000000002</v>
      </c>
      <c r="RV26" s="17">
        <v>15.34151</v>
      </c>
      <c r="RW26" s="17">
        <v>-8.0415100000000006</v>
      </c>
      <c r="RX26" s="17">
        <v>2.5</v>
      </c>
      <c r="RY26" s="17">
        <v>2</v>
      </c>
      <c r="RZ26" s="17">
        <v>2</v>
      </c>
      <c r="SA26" s="17">
        <v>0.5</v>
      </c>
      <c r="SB26" s="17"/>
      <c r="SC26" s="17"/>
      <c r="SD26" s="17">
        <v>0.4</v>
      </c>
      <c r="SE26" s="17">
        <v>-0.4</v>
      </c>
      <c r="SF26" s="17">
        <v>9.1999999999999993</v>
      </c>
      <c r="SG26" s="17">
        <v>9.3000000000000007</v>
      </c>
      <c r="SH26" s="17">
        <v>9.3000000000000007</v>
      </c>
      <c r="SI26" s="17">
        <v>-0.1</v>
      </c>
      <c r="SJ26" s="17">
        <v>8.6999999999999993</v>
      </c>
      <c r="SK26" s="17">
        <v>7.8</v>
      </c>
      <c r="SL26" s="17">
        <v>7.8</v>
      </c>
      <c r="SM26" s="17">
        <v>0.9</v>
      </c>
      <c r="SN26" s="17">
        <v>10.3</v>
      </c>
      <c r="SO26" s="17">
        <v>10.67961</v>
      </c>
      <c r="SP26" s="17">
        <v>10.67961</v>
      </c>
      <c r="SQ26" s="17">
        <v>-0.37961</v>
      </c>
      <c r="SR26" s="17">
        <v>14.4</v>
      </c>
      <c r="SS26" s="17">
        <v>13.592230000000001</v>
      </c>
      <c r="ST26" s="17">
        <v>13.592230000000001</v>
      </c>
      <c r="SU26" s="17">
        <v>0.80776999999999999</v>
      </c>
      <c r="SV26" s="17">
        <v>17.600000000000001</v>
      </c>
      <c r="SW26" s="17">
        <v>16.310680000000001</v>
      </c>
      <c r="SX26" s="17">
        <v>16.310680000000001</v>
      </c>
      <c r="SY26" s="17">
        <v>1.28932</v>
      </c>
      <c r="SZ26" s="17">
        <v>21.2</v>
      </c>
      <c r="TA26" s="17">
        <v>20.689</v>
      </c>
      <c r="TB26" s="17">
        <v>20.689</v>
      </c>
      <c r="TC26" s="17">
        <v>0.51100000000000001</v>
      </c>
      <c r="TD26" s="17">
        <v>78.599999999999994</v>
      </c>
      <c r="TE26" s="17">
        <v>73.239999999999995</v>
      </c>
      <c r="TF26" s="17">
        <v>53.954999999999998</v>
      </c>
      <c r="TG26" s="17">
        <v>24.645</v>
      </c>
      <c r="TH26" s="17">
        <v>31.3</v>
      </c>
      <c r="TI26" s="17"/>
      <c r="TJ26" s="17">
        <v>30.753</v>
      </c>
      <c r="TK26" s="17">
        <v>0.54700000000000004</v>
      </c>
      <c r="TL26" s="17">
        <v>0</v>
      </c>
      <c r="TM26" s="17"/>
      <c r="TN26" s="17"/>
      <c r="TO26" s="17">
        <v>0</v>
      </c>
      <c r="TP26" s="17">
        <v>95.7</v>
      </c>
      <c r="TQ26" s="17">
        <v>61.996000000000002</v>
      </c>
      <c r="TR26" s="17">
        <v>61.996000000000002</v>
      </c>
      <c r="TS26" s="17">
        <v>33.704000000000001</v>
      </c>
      <c r="TT26" s="17">
        <v>0</v>
      </c>
      <c r="TU26" s="17"/>
      <c r="TV26" s="17"/>
      <c r="TW26" s="17">
        <v>0</v>
      </c>
      <c r="TX26" s="17">
        <v>7.5</v>
      </c>
      <c r="TY26" s="17">
        <v>4.6360000000000001</v>
      </c>
      <c r="TZ26" s="17">
        <v>4.6360000000000001</v>
      </c>
      <c r="UA26" s="17">
        <v>2.8639999999999999</v>
      </c>
      <c r="UB26" s="17">
        <v>20.9</v>
      </c>
      <c r="UC26" s="17">
        <v>5</v>
      </c>
      <c r="UD26" s="17">
        <v>5</v>
      </c>
      <c r="UE26" s="17">
        <v>15.9</v>
      </c>
      <c r="UF26" s="17">
        <v>7.6</v>
      </c>
      <c r="UG26" s="17">
        <v>8.4</v>
      </c>
      <c r="UH26" s="17">
        <v>8.4</v>
      </c>
      <c r="UI26" s="17">
        <v>-0.8</v>
      </c>
      <c r="UJ26" s="17">
        <v>7.8</v>
      </c>
      <c r="UK26" s="17">
        <v>7</v>
      </c>
      <c r="UL26" s="17">
        <v>7</v>
      </c>
      <c r="UM26" s="17">
        <v>0.8</v>
      </c>
      <c r="UN26" s="17">
        <v>20.399999999999999</v>
      </c>
      <c r="UO26" s="17">
        <v>16.504850000000001</v>
      </c>
      <c r="UP26" s="17">
        <v>16.504850000000001</v>
      </c>
      <c r="UQ26" s="17">
        <v>3.8951500000000001</v>
      </c>
      <c r="UR26" s="17">
        <v>20.399999999999999</v>
      </c>
      <c r="US26" s="17">
        <v>17.475729999999999</v>
      </c>
      <c r="UT26" s="17">
        <v>17.475729999999999</v>
      </c>
      <c r="UU26" s="17">
        <v>2.9242699999999999</v>
      </c>
      <c r="UV26" s="17">
        <v>19.899999999999999</v>
      </c>
      <c r="UW26" s="17">
        <v>17.475729999999999</v>
      </c>
      <c r="UX26" s="17">
        <v>17.475729999999999</v>
      </c>
      <c r="UY26" s="17">
        <v>2.4242699999999999</v>
      </c>
      <c r="UZ26" s="17">
        <v>0</v>
      </c>
      <c r="VA26" s="17"/>
      <c r="VB26" s="17"/>
      <c r="VC26" s="17">
        <v>0</v>
      </c>
      <c r="VD26" s="17">
        <v>252.1</v>
      </c>
      <c r="VE26" s="17"/>
      <c r="VF26" s="17">
        <v>250.4</v>
      </c>
      <c r="VG26" s="17">
        <v>1.7</v>
      </c>
      <c r="VH26" s="17">
        <v>11.6</v>
      </c>
      <c r="VI26" s="17"/>
      <c r="VJ26" s="17">
        <v>10.433</v>
      </c>
      <c r="VK26" s="17">
        <v>1.167</v>
      </c>
      <c r="VL26" s="17">
        <v>96.2</v>
      </c>
      <c r="VM26" s="17"/>
      <c r="VN26" s="17">
        <v>104.259</v>
      </c>
      <c r="VO26" s="17">
        <v>-8.0589999999999993</v>
      </c>
      <c r="VP26" s="17">
        <v>0.6</v>
      </c>
      <c r="VQ26" s="17">
        <v>0.6</v>
      </c>
      <c r="VR26" s="17">
        <v>0.6</v>
      </c>
      <c r="VS26" s="17">
        <v>0</v>
      </c>
      <c r="VT26" s="17">
        <v>23.8</v>
      </c>
      <c r="VU26" s="17">
        <v>61.08</v>
      </c>
      <c r="VV26" s="17">
        <v>64</v>
      </c>
      <c r="VW26" s="17">
        <v>-40.200000000000003</v>
      </c>
      <c r="VX26" s="17">
        <v>35.799999999999997</v>
      </c>
      <c r="VY26" s="17">
        <v>64.349999999999994</v>
      </c>
      <c r="VZ26" s="17">
        <v>63</v>
      </c>
      <c r="WA26" s="17">
        <v>-27.2</v>
      </c>
      <c r="WB26" s="17">
        <v>72</v>
      </c>
      <c r="WC26" s="17"/>
      <c r="WD26" s="17">
        <v>81.364000000000004</v>
      </c>
      <c r="WE26" s="17">
        <v>-9.3640000000000008</v>
      </c>
      <c r="WF26" s="17">
        <v>1.1000000000000001</v>
      </c>
      <c r="WG26" s="17">
        <v>1.4490000000000001</v>
      </c>
      <c r="WH26" s="17">
        <v>1.4490000000000001</v>
      </c>
      <c r="WI26" s="17">
        <v>-0.34899999999999998</v>
      </c>
      <c r="WJ26" s="17">
        <v>2</v>
      </c>
      <c r="WK26" s="17">
        <v>2.4</v>
      </c>
      <c r="WL26" s="17">
        <v>2.4</v>
      </c>
      <c r="WM26" s="17">
        <v>-0.4</v>
      </c>
      <c r="WN26" s="17">
        <v>2.4</v>
      </c>
      <c r="WO26" s="17">
        <v>2.4</v>
      </c>
      <c r="WP26" s="17">
        <v>2.4</v>
      </c>
      <c r="WQ26" s="17">
        <v>0</v>
      </c>
      <c r="WR26" s="17">
        <v>1.2</v>
      </c>
      <c r="WS26" s="17">
        <v>1.4</v>
      </c>
      <c r="WT26" s="17">
        <v>1.4</v>
      </c>
      <c r="WU26" s="17">
        <v>-0.2</v>
      </c>
      <c r="WV26" s="17">
        <v>13.7</v>
      </c>
      <c r="WW26" s="17"/>
      <c r="WX26" s="17">
        <v>11.287000000000001</v>
      </c>
      <c r="WY26" s="17">
        <v>2.4129999999999998</v>
      </c>
      <c r="WZ26" s="17">
        <v>5.8</v>
      </c>
      <c r="XA26" s="17">
        <v>5.8</v>
      </c>
      <c r="XB26" s="17">
        <v>5.8</v>
      </c>
      <c r="XC26" s="17">
        <v>0</v>
      </c>
      <c r="XD26" s="17">
        <v>19.3</v>
      </c>
      <c r="XE26" s="17">
        <v>18.4466</v>
      </c>
      <c r="XF26" s="17">
        <v>18.4466</v>
      </c>
      <c r="XG26" s="17">
        <v>0.85340000000000005</v>
      </c>
      <c r="XH26" s="17">
        <v>9.1999999999999993</v>
      </c>
      <c r="XI26" s="17">
        <v>10</v>
      </c>
      <c r="XJ26" s="17">
        <v>10</v>
      </c>
      <c r="XK26" s="17">
        <v>-0.8</v>
      </c>
      <c r="XL26" s="17">
        <v>27.8</v>
      </c>
      <c r="XM26" s="17">
        <v>28</v>
      </c>
      <c r="XN26" s="17">
        <v>28</v>
      </c>
      <c r="XO26" s="17">
        <v>-0.2</v>
      </c>
      <c r="XP26" s="17">
        <v>34.799999999999997</v>
      </c>
      <c r="XQ26" s="17">
        <v>28</v>
      </c>
      <c r="XR26" s="17">
        <v>28</v>
      </c>
      <c r="XS26" s="17">
        <v>6.8</v>
      </c>
      <c r="XT26" s="17">
        <v>15.1</v>
      </c>
      <c r="XU26" s="17">
        <v>14</v>
      </c>
      <c r="XV26" s="17">
        <v>14</v>
      </c>
      <c r="XW26" s="17">
        <v>1.1000000000000001</v>
      </c>
      <c r="XX26" s="17">
        <v>19.100000000000001</v>
      </c>
      <c r="XY26" s="17">
        <v>19</v>
      </c>
      <c r="XZ26" s="17">
        <v>19</v>
      </c>
      <c r="YA26" s="17">
        <v>0.1</v>
      </c>
      <c r="YB26" s="17">
        <v>9.9</v>
      </c>
      <c r="YC26" s="17">
        <v>8.09</v>
      </c>
      <c r="YD26" s="17">
        <v>8.09</v>
      </c>
      <c r="YE26" s="17">
        <v>1.81</v>
      </c>
      <c r="YF26" s="17">
        <v>6.28</v>
      </c>
      <c r="YG26" s="17">
        <v>11</v>
      </c>
      <c r="YH26" s="17">
        <v>11</v>
      </c>
      <c r="YI26" s="17">
        <v>-4.72</v>
      </c>
    </row>
    <row r="27" spans="1:659" ht="24" customHeight="1" x14ac:dyDescent="0.25">
      <c r="A27" s="1"/>
      <c r="B27" s="16" t="s">
        <v>110</v>
      </c>
      <c r="C27" s="16" t="s">
        <v>970</v>
      </c>
      <c r="D27" s="17">
        <v>0</v>
      </c>
      <c r="E27" s="17"/>
      <c r="F27" s="17"/>
      <c r="G27" s="17">
        <v>0</v>
      </c>
      <c r="H27" s="17">
        <v>601.9</v>
      </c>
      <c r="I27" s="17">
        <v>602.27630999999997</v>
      </c>
      <c r="J27" s="17">
        <v>635.02589999999998</v>
      </c>
      <c r="K27" s="17">
        <v>-33.125900000000001</v>
      </c>
      <c r="L27" s="17">
        <v>208.3</v>
      </c>
      <c r="M27" s="17">
        <v>195.93118999999999</v>
      </c>
      <c r="N27" s="17">
        <v>206.58520999999999</v>
      </c>
      <c r="O27" s="17">
        <v>1.71479</v>
      </c>
      <c r="P27" s="17"/>
      <c r="Q27" s="17"/>
      <c r="R27" s="17"/>
      <c r="S27" s="17">
        <v>0</v>
      </c>
      <c r="T27" s="17"/>
      <c r="U27" s="17"/>
      <c r="V27" s="17"/>
      <c r="W27" s="17">
        <v>0</v>
      </c>
      <c r="X27" s="17">
        <v>90.1</v>
      </c>
      <c r="Y27" s="17">
        <v>91.778639999999996</v>
      </c>
      <c r="Z27" s="17">
        <v>91.778639999999996</v>
      </c>
      <c r="AA27" s="17">
        <v>-1.6786399999999999</v>
      </c>
      <c r="AB27" s="17">
        <v>205.8</v>
      </c>
      <c r="AC27" s="17">
        <v>185.0121</v>
      </c>
      <c r="AD27" s="17">
        <v>201.98472000000001</v>
      </c>
      <c r="AE27" s="17">
        <v>3.81528</v>
      </c>
      <c r="AF27" s="17"/>
      <c r="AG27" s="17"/>
      <c r="AH27" s="17"/>
      <c r="AI27" s="17">
        <v>0</v>
      </c>
      <c r="AJ27" s="17"/>
      <c r="AK27" s="17"/>
      <c r="AL27" s="17"/>
      <c r="AM27" s="17">
        <v>0</v>
      </c>
      <c r="AN27" s="17">
        <v>155.30000000000001</v>
      </c>
      <c r="AO27" s="17">
        <v>184.98534000000001</v>
      </c>
      <c r="AP27" s="17">
        <v>156.9289</v>
      </c>
      <c r="AQ27" s="17">
        <v>-1.6289</v>
      </c>
      <c r="AR27" s="17">
        <v>155.1</v>
      </c>
      <c r="AS27" s="17">
        <v>184.98534000000001</v>
      </c>
      <c r="AT27" s="17">
        <v>156.9289</v>
      </c>
      <c r="AU27" s="17">
        <v>-1.8289</v>
      </c>
      <c r="AV27" s="17">
        <v>155</v>
      </c>
      <c r="AW27" s="17">
        <v>184.98534000000001</v>
      </c>
      <c r="AX27" s="17">
        <v>156.9289</v>
      </c>
      <c r="AY27" s="17">
        <v>-1.9289000000000001</v>
      </c>
      <c r="AZ27" s="17">
        <v>265.39999999999998</v>
      </c>
      <c r="BA27" s="17">
        <v>278.31126999999998</v>
      </c>
      <c r="BB27" s="17">
        <v>236.10024000000001</v>
      </c>
      <c r="BC27" s="17">
        <v>29.299759999999999</v>
      </c>
      <c r="BD27" s="17"/>
      <c r="BE27" s="17"/>
      <c r="BF27" s="17"/>
      <c r="BG27" s="17">
        <v>0</v>
      </c>
      <c r="BH27" s="17"/>
      <c r="BI27" s="17"/>
      <c r="BJ27" s="17"/>
      <c r="BK27" s="17">
        <v>0</v>
      </c>
      <c r="BL27" s="17">
        <v>0</v>
      </c>
      <c r="BM27" s="17"/>
      <c r="BN27" s="17"/>
      <c r="BO27" s="17">
        <v>0</v>
      </c>
      <c r="BP27" s="17">
        <v>5.2</v>
      </c>
      <c r="BQ27" s="17">
        <v>5.4625000000000004</v>
      </c>
      <c r="BR27" s="17">
        <v>5.4625000000000004</v>
      </c>
      <c r="BS27" s="17">
        <v>-0.26250000000000001</v>
      </c>
      <c r="BT27" s="17"/>
      <c r="BU27" s="17"/>
      <c r="BV27" s="17"/>
      <c r="BW27" s="17">
        <v>0</v>
      </c>
      <c r="BX27" s="17"/>
      <c r="BY27" s="17"/>
      <c r="BZ27" s="17"/>
      <c r="CA27" s="17">
        <v>0</v>
      </c>
      <c r="CB27" s="17"/>
      <c r="CC27" s="17"/>
      <c r="CD27" s="17"/>
      <c r="CE27" s="17">
        <v>0</v>
      </c>
      <c r="CF27" s="17"/>
      <c r="CG27" s="17"/>
      <c r="CH27" s="17"/>
      <c r="CI27" s="17">
        <v>0</v>
      </c>
      <c r="CJ27" s="17">
        <v>136.9</v>
      </c>
      <c r="CK27" s="17">
        <v>137.98835</v>
      </c>
      <c r="CL27" s="17">
        <v>149.99921000000001</v>
      </c>
      <c r="CM27" s="17">
        <v>-13.099209999999999</v>
      </c>
      <c r="CN27" s="17">
        <v>7.5</v>
      </c>
      <c r="CO27" s="17">
        <v>5.1333399999999996</v>
      </c>
      <c r="CP27" s="17">
        <v>5.1333399999999996</v>
      </c>
      <c r="CQ27" s="17">
        <v>2.36666</v>
      </c>
      <c r="CR27" s="17">
        <v>6.1</v>
      </c>
      <c r="CS27" s="17">
        <v>2.8177599999999998</v>
      </c>
      <c r="CT27" s="17">
        <v>2.8177599999999998</v>
      </c>
      <c r="CU27" s="17">
        <v>3.2822399999999998</v>
      </c>
      <c r="CV27" s="17"/>
      <c r="CW27" s="17"/>
      <c r="CX27" s="17"/>
      <c r="CY27" s="17">
        <v>0</v>
      </c>
      <c r="CZ27" s="17">
        <v>0</v>
      </c>
      <c r="DA27" s="17"/>
      <c r="DB27" s="17"/>
      <c r="DC27" s="17">
        <v>0</v>
      </c>
      <c r="DD27" s="17">
        <v>0</v>
      </c>
      <c r="DE27" s="17"/>
      <c r="DF27" s="17"/>
      <c r="DG27" s="17">
        <v>0</v>
      </c>
      <c r="DH27" s="17">
        <v>89.8</v>
      </c>
      <c r="DI27" s="17">
        <v>60</v>
      </c>
      <c r="DJ27" s="17">
        <v>43.90804</v>
      </c>
      <c r="DK27" s="17">
        <v>45.891959999999997</v>
      </c>
      <c r="DL27" s="17"/>
      <c r="DM27" s="17"/>
      <c r="DN27" s="17"/>
      <c r="DO27" s="17">
        <v>0</v>
      </c>
      <c r="DP27" s="17"/>
      <c r="DQ27" s="17"/>
      <c r="DR27" s="17"/>
      <c r="DS27" s="17">
        <v>0</v>
      </c>
      <c r="DT27" s="17"/>
      <c r="DU27" s="17"/>
      <c r="DV27" s="17"/>
      <c r="DW27" s="17">
        <v>0</v>
      </c>
      <c r="DX27" s="17"/>
      <c r="DY27" s="17"/>
      <c r="DZ27" s="17"/>
      <c r="EA27" s="17">
        <v>0</v>
      </c>
      <c r="EB27" s="17">
        <v>110.5</v>
      </c>
      <c r="EC27" s="17">
        <v>112.35728</v>
      </c>
      <c r="ED27" s="17">
        <v>105.81480000000001</v>
      </c>
      <c r="EE27" s="17">
        <v>4.6852</v>
      </c>
      <c r="EF27" s="17">
        <v>101.8</v>
      </c>
      <c r="EG27" s="17">
        <v>46.633189999999999</v>
      </c>
      <c r="EH27" s="17">
        <v>63.739339999999999</v>
      </c>
      <c r="EI27" s="17">
        <v>38.060659999999999</v>
      </c>
      <c r="EJ27" s="17"/>
      <c r="EK27" s="17"/>
      <c r="EL27" s="17"/>
      <c r="EM27" s="17">
        <v>0</v>
      </c>
      <c r="EN27" s="17"/>
      <c r="EO27" s="17"/>
      <c r="EP27" s="17"/>
      <c r="EQ27" s="17">
        <v>0</v>
      </c>
      <c r="ER27" s="17"/>
      <c r="ES27" s="17"/>
      <c r="ET27" s="17"/>
      <c r="EU27" s="17">
        <v>0</v>
      </c>
      <c r="EV27" s="17">
        <v>0</v>
      </c>
      <c r="EW27" s="17"/>
      <c r="EX27" s="17"/>
      <c r="EY27" s="17">
        <v>0</v>
      </c>
      <c r="EZ27" s="17">
        <v>0</v>
      </c>
      <c r="FA27" s="17"/>
      <c r="FB27" s="17">
        <v>154.10221999999999</v>
      </c>
      <c r="FC27" s="17">
        <v>-154.10221999999999</v>
      </c>
      <c r="FD27" s="17">
        <v>61.6</v>
      </c>
      <c r="FE27" s="17">
        <v>43.711199999999998</v>
      </c>
      <c r="FF27" s="17">
        <v>51.900460000000002</v>
      </c>
      <c r="FG27" s="17">
        <v>9.6995400000000007</v>
      </c>
      <c r="FH27" s="17">
        <v>110.7</v>
      </c>
      <c r="FI27" s="17">
        <v>112.01033</v>
      </c>
      <c r="FJ27" s="17">
        <v>74.999989999999997</v>
      </c>
      <c r="FK27" s="17">
        <v>35.700009999999999</v>
      </c>
      <c r="FL27" s="17">
        <v>33.1</v>
      </c>
      <c r="FM27" s="17">
        <v>22.625250000000001</v>
      </c>
      <c r="FN27" s="17">
        <v>22.625250000000001</v>
      </c>
      <c r="FO27" s="17">
        <v>10.47475</v>
      </c>
      <c r="FP27" s="17">
        <v>18.2</v>
      </c>
      <c r="FQ27" s="17">
        <v>19.192229999999999</v>
      </c>
      <c r="FR27" s="17">
        <v>17.210889999999999</v>
      </c>
      <c r="FS27" s="17">
        <v>0.98911000000000004</v>
      </c>
      <c r="FT27" s="17">
        <v>18.8</v>
      </c>
      <c r="FU27" s="17">
        <v>17.961169999999999</v>
      </c>
      <c r="FV27" s="17">
        <v>17.961169999999999</v>
      </c>
      <c r="FW27" s="17">
        <v>0.83882999999999996</v>
      </c>
      <c r="FX27" s="17">
        <v>69.099999999999994</v>
      </c>
      <c r="FY27" s="17">
        <v>75.402019999999993</v>
      </c>
      <c r="FZ27" s="17">
        <v>81.965199999999996</v>
      </c>
      <c r="GA27" s="17">
        <v>-12.8652</v>
      </c>
      <c r="GB27" s="17">
        <v>181.5</v>
      </c>
      <c r="GC27" s="17">
        <v>184.91498000000001</v>
      </c>
      <c r="GD27" s="17">
        <v>184.91498000000001</v>
      </c>
      <c r="GE27" s="17">
        <v>-3.4149799999999999</v>
      </c>
      <c r="GF27" s="17">
        <v>182.8</v>
      </c>
      <c r="GG27" s="17">
        <v>184.91498000000001</v>
      </c>
      <c r="GH27" s="17">
        <v>184.91498000000001</v>
      </c>
      <c r="GI27" s="17">
        <v>-2.1149800000000001</v>
      </c>
      <c r="GJ27" s="17">
        <v>180.3</v>
      </c>
      <c r="GK27" s="17">
        <v>185.47028</v>
      </c>
      <c r="GL27" s="17">
        <v>185.47028</v>
      </c>
      <c r="GM27" s="17">
        <v>-5.17028</v>
      </c>
      <c r="GN27" s="17">
        <v>107.4</v>
      </c>
      <c r="GO27" s="17">
        <v>110.37475999999999</v>
      </c>
      <c r="GP27" s="17">
        <v>54.581879999999998</v>
      </c>
      <c r="GQ27" s="17">
        <v>52.81812</v>
      </c>
      <c r="GR27" s="17">
        <v>7.3</v>
      </c>
      <c r="GS27" s="17">
        <v>7.7468599999999999</v>
      </c>
      <c r="GT27" s="17">
        <v>7.7468599999999999</v>
      </c>
      <c r="GU27" s="17">
        <v>-0.44685999999999998</v>
      </c>
      <c r="GV27" s="17">
        <v>9.1</v>
      </c>
      <c r="GW27" s="17">
        <v>8.1271900000000006</v>
      </c>
      <c r="GX27" s="17">
        <v>8.1271900000000006</v>
      </c>
      <c r="GY27" s="17">
        <v>0.97280999999999995</v>
      </c>
      <c r="GZ27" s="17">
        <v>18.3</v>
      </c>
      <c r="HA27" s="17">
        <v>18.52017</v>
      </c>
      <c r="HB27" s="17">
        <v>18.000019999999999</v>
      </c>
      <c r="HC27" s="17">
        <v>0.29998000000000002</v>
      </c>
      <c r="HD27" s="17">
        <v>45.1</v>
      </c>
      <c r="HE27" s="17">
        <v>44.060189999999999</v>
      </c>
      <c r="HF27" s="17">
        <v>44.060189999999999</v>
      </c>
      <c r="HG27" s="17">
        <v>1.0398099999999999</v>
      </c>
      <c r="HH27" s="17">
        <v>1.9</v>
      </c>
      <c r="HI27" s="17">
        <v>1.97359</v>
      </c>
      <c r="HJ27" s="17">
        <v>1.97359</v>
      </c>
      <c r="HK27" s="17">
        <v>-7.3590000000000003E-2</v>
      </c>
      <c r="HL27" s="17">
        <v>12</v>
      </c>
      <c r="HM27" s="17">
        <v>13.33126</v>
      </c>
      <c r="HN27" s="17">
        <v>13.33126</v>
      </c>
      <c r="HO27" s="17">
        <v>-1.3312600000000001</v>
      </c>
      <c r="HP27" s="17">
        <v>101.8</v>
      </c>
      <c r="HQ27" s="17">
        <v>96.913749999999993</v>
      </c>
      <c r="HR27" s="17">
        <v>91.027199999999993</v>
      </c>
      <c r="HS27" s="17">
        <v>10.7728</v>
      </c>
      <c r="HT27" s="17"/>
      <c r="HU27" s="17"/>
      <c r="HV27" s="17"/>
      <c r="HW27" s="17">
        <v>0</v>
      </c>
      <c r="HX27" s="17"/>
      <c r="HY27" s="17"/>
      <c r="HZ27" s="17"/>
      <c r="IA27" s="17">
        <v>0</v>
      </c>
      <c r="IB27" s="17">
        <v>73.5</v>
      </c>
      <c r="IC27" s="17">
        <v>50.789850000000001</v>
      </c>
      <c r="ID27" s="17">
        <v>66.995670000000004</v>
      </c>
      <c r="IE27" s="17">
        <v>6.5043300000000004</v>
      </c>
      <c r="IF27" s="17"/>
      <c r="IG27" s="17"/>
      <c r="IH27" s="17"/>
      <c r="II27" s="17">
        <v>0</v>
      </c>
      <c r="IJ27" s="17"/>
      <c r="IK27" s="17"/>
      <c r="IL27" s="17"/>
      <c r="IM27" s="17">
        <v>0</v>
      </c>
      <c r="IN27" s="17">
        <v>46.8</v>
      </c>
      <c r="IO27" s="17"/>
      <c r="IP27" s="17"/>
      <c r="IQ27" s="17">
        <v>46.8</v>
      </c>
      <c r="IR27" s="17"/>
      <c r="IS27" s="17"/>
      <c r="IT27" s="17"/>
      <c r="IU27" s="17">
        <v>0</v>
      </c>
      <c r="IV27" s="17"/>
      <c r="IW27" s="17"/>
      <c r="IX27" s="17"/>
      <c r="IY27" s="17">
        <v>0</v>
      </c>
      <c r="IZ27" s="17"/>
      <c r="JA27" s="17"/>
      <c r="JB27" s="17"/>
      <c r="JC27" s="17">
        <v>0</v>
      </c>
      <c r="JD27" s="17">
        <v>91.6</v>
      </c>
      <c r="JE27" s="17">
        <v>103.32266</v>
      </c>
      <c r="JF27" s="17">
        <v>35.437550000000002</v>
      </c>
      <c r="JG27" s="17">
        <v>56.16245</v>
      </c>
      <c r="JH27" s="17"/>
      <c r="JI27" s="17"/>
      <c r="JJ27" s="17"/>
      <c r="JK27" s="17">
        <v>0</v>
      </c>
      <c r="JL27" s="17">
        <v>0</v>
      </c>
      <c r="JM27" s="17"/>
      <c r="JN27" s="17"/>
      <c r="JO27" s="17">
        <v>0</v>
      </c>
      <c r="JP27" s="17">
        <v>203.8</v>
      </c>
      <c r="JQ27" s="17">
        <v>196.19228000000001</v>
      </c>
      <c r="JR27" s="17">
        <v>196.19228000000001</v>
      </c>
      <c r="JS27" s="17">
        <v>7.6077199999999996</v>
      </c>
      <c r="JT27" s="17">
        <v>87</v>
      </c>
      <c r="JU27" s="17">
        <v>98.390720000000002</v>
      </c>
      <c r="JV27" s="17">
        <v>98.390720000000002</v>
      </c>
      <c r="JW27" s="17">
        <v>-11.39072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8.1</v>
      </c>
      <c r="KW27" s="17">
        <v>12.555999999999999</v>
      </c>
      <c r="KX27" s="17">
        <v>12.55555</v>
      </c>
      <c r="KY27" s="17">
        <v>-4.4555499999999997</v>
      </c>
      <c r="KZ27" s="17"/>
      <c r="LA27" s="17"/>
      <c r="LB27" s="17"/>
      <c r="LC27" s="17">
        <v>0</v>
      </c>
      <c r="LD27" s="17">
        <v>4.2</v>
      </c>
      <c r="LE27" s="17">
        <v>4.0125900000000003</v>
      </c>
      <c r="LF27" s="17">
        <v>4.0125900000000003</v>
      </c>
      <c r="LG27" s="17">
        <v>0.18740999999999999</v>
      </c>
      <c r="LH27" s="17">
        <v>145.1</v>
      </c>
      <c r="LI27" s="17">
        <v>124.33531000000001</v>
      </c>
      <c r="LJ27" s="17">
        <v>61.165039999999998</v>
      </c>
      <c r="LK27" s="17">
        <v>83.934960000000004</v>
      </c>
      <c r="LL27" s="17">
        <v>87.4</v>
      </c>
      <c r="LM27" s="17">
        <v>92.444519999999997</v>
      </c>
      <c r="LN27" s="17">
        <v>92.444429999999997</v>
      </c>
      <c r="LO27" s="17">
        <v>-5.0444300000000002</v>
      </c>
      <c r="LP27" s="17">
        <v>54.2</v>
      </c>
      <c r="LQ27" s="17">
        <v>67.133979999999994</v>
      </c>
      <c r="LR27" s="17">
        <v>67.133979999999994</v>
      </c>
      <c r="LS27" s="17">
        <v>-12.93398</v>
      </c>
      <c r="LT27" s="17"/>
      <c r="LU27" s="17"/>
      <c r="LV27" s="17"/>
      <c r="LW27" s="17">
        <v>0</v>
      </c>
      <c r="LX27" s="17">
        <v>30.2</v>
      </c>
      <c r="LY27" s="17">
        <v>29.951460000000001</v>
      </c>
      <c r="LZ27" s="17">
        <v>29.951460000000001</v>
      </c>
      <c r="MA27" s="17">
        <v>0.24854000000000001</v>
      </c>
      <c r="MB27" s="17"/>
      <c r="MC27" s="17"/>
      <c r="MD27" s="17"/>
      <c r="ME27" s="17">
        <v>0</v>
      </c>
      <c r="MF27" s="17"/>
      <c r="MG27" s="17"/>
      <c r="MH27" s="17"/>
      <c r="MI27" s="17">
        <v>0</v>
      </c>
      <c r="MJ27" s="17"/>
      <c r="MK27" s="17"/>
      <c r="ML27" s="17"/>
      <c r="MM27" s="17">
        <v>0</v>
      </c>
      <c r="MN27" s="17">
        <v>145.9</v>
      </c>
      <c r="MO27" s="17">
        <v>151.08876000000001</v>
      </c>
      <c r="MP27" s="17">
        <v>151.08876000000001</v>
      </c>
      <c r="MQ27" s="17">
        <v>-5.1887600000000003</v>
      </c>
      <c r="MR27" s="17">
        <v>146.6</v>
      </c>
      <c r="MS27" s="17">
        <v>151.08876000000001</v>
      </c>
      <c r="MT27" s="17">
        <v>151.08876000000001</v>
      </c>
      <c r="MU27" s="17">
        <v>-4.4887600000000001</v>
      </c>
      <c r="MV27" s="17">
        <v>148.6</v>
      </c>
      <c r="MW27" s="17">
        <v>151.54248000000001</v>
      </c>
      <c r="MX27" s="17">
        <v>151.54248000000001</v>
      </c>
      <c r="MY27" s="17">
        <v>-2.9424800000000002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0.87</v>
      </c>
      <c r="OE27" s="17">
        <v>0.13</v>
      </c>
      <c r="OF27" s="17">
        <v>78.3</v>
      </c>
      <c r="OG27" s="17">
        <v>107.77</v>
      </c>
      <c r="OH27" s="17">
        <v>107.77</v>
      </c>
      <c r="OI27" s="17">
        <v>-29.47</v>
      </c>
      <c r="OJ27" s="17">
        <v>69.2</v>
      </c>
      <c r="OK27" s="17"/>
      <c r="OL27" s="17">
        <v>65.397000000000006</v>
      </c>
      <c r="OM27" s="17">
        <v>3.8029999999999999</v>
      </c>
      <c r="ON27" s="17">
        <v>0</v>
      </c>
      <c r="OO27" s="17"/>
      <c r="OP27" s="17"/>
      <c r="OQ27" s="17">
        <v>0</v>
      </c>
      <c r="OR27" s="17">
        <v>0.2</v>
      </c>
      <c r="OS27" s="17"/>
      <c r="OT27" s="17">
        <v>0.3</v>
      </c>
      <c r="OU27" s="17">
        <v>-0.1</v>
      </c>
      <c r="OV27" s="17">
        <v>20.100000000000001</v>
      </c>
      <c r="OW27" s="17">
        <v>17.475729999999999</v>
      </c>
      <c r="OX27" s="17">
        <v>17.475729999999999</v>
      </c>
      <c r="OY27" s="17">
        <v>2.6242700000000001</v>
      </c>
      <c r="OZ27" s="17">
        <v>20.704999999999998</v>
      </c>
      <c r="PA27" s="17">
        <v>19.40155</v>
      </c>
      <c r="PB27" s="17">
        <v>19.40155</v>
      </c>
      <c r="PC27" s="17">
        <v>1.30345</v>
      </c>
      <c r="PD27" s="17">
        <v>9.9</v>
      </c>
      <c r="PE27" s="17">
        <v>9.9830000000000005</v>
      </c>
      <c r="PF27" s="17">
        <v>9.9830000000000005</v>
      </c>
      <c r="PG27" s="17">
        <v>-8.3000000000000004E-2</v>
      </c>
      <c r="PH27" s="17"/>
      <c r="PI27" s="17"/>
      <c r="PJ27" s="17"/>
      <c r="PK27" s="17">
        <v>0</v>
      </c>
      <c r="PL27" s="17">
        <v>230.87</v>
      </c>
      <c r="PM27" s="17"/>
      <c r="PN27" s="17">
        <v>209</v>
      </c>
      <c r="PO27" s="17">
        <v>21.87</v>
      </c>
      <c r="PP27" s="17">
        <v>1.2</v>
      </c>
      <c r="PQ27" s="17">
        <v>1</v>
      </c>
      <c r="PR27" s="17">
        <v>1</v>
      </c>
      <c r="PS27" s="17">
        <v>0.2</v>
      </c>
      <c r="PT27" s="17">
        <v>3.6</v>
      </c>
      <c r="PU27" s="17">
        <v>3.5</v>
      </c>
      <c r="PV27" s="17">
        <v>3.5</v>
      </c>
      <c r="PW27" s="17">
        <v>0.1</v>
      </c>
      <c r="PX27" s="17">
        <v>0</v>
      </c>
      <c r="PY27" s="17"/>
      <c r="PZ27" s="17"/>
      <c r="QA27" s="17">
        <v>0</v>
      </c>
      <c r="QB27" s="17"/>
      <c r="QC27" s="17"/>
      <c r="QD27" s="17"/>
      <c r="QE27" s="17">
        <v>0</v>
      </c>
      <c r="QF27" s="17"/>
      <c r="QG27" s="17"/>
      <c r="QH27" s="17"/>
      <c r="QI27" s="17">
        <v>0</v>
      </c>
      <c r="QJ27" s="17">
        <v>18.899999999999999</v>
      </c>
      <c r="QK27" s="17">
        <v>17.475729999999999</v>
      </c>
      <c r="QL27" s="17">
        <v>17.475729999999999</v>
      </c>
      <c r="QM27" s="17">
        <v>1.4242699999999999</v>
      </c>
      <c r="QN27" s="17">
        <v>3.4</v>
      </c>
      <c r="QO27" s="17">
        <v>3.4</v>
      </c>
      <c r="QP27" s="17">
        <v>3.4</v>
      </c>
      <c r="QQ27" s="17">
        <v>0</v>
      </c>
      <c r="QR27" s="17">
        <v>18.600000000000001</v>
      </c>
      <c r="QS27" s="17">
        <v>17.961169999999999</v>
      </c>
      <c r="QT27" s="17">
        <v>17.961169999999999</v>
      </c>
      <c r="QU27" s="17">
        <v>0.63883000000000001</v>
      </c>
      <c r="QV27" s="17">
        <v>12.9</v>
      </c>
      <c r="QW27" s="17"/>
      <c r="QX27" s="17">
        <v>14.483000000000001</v>
      </c>
      <c r="QY27" s="17">
        <v>-1.583</v>
      </c>
      <c r="QZ27" s="17">
        <v>15.8</v>
      </c>
      <c r="RA27" s="17"/>
      <c r="RB27" s="17">
        <v>16.087</v>
      </c>
      <c r="RC27" s="17">
        <v>-0.28699999999999998</v>
      </c>
      <c r="RD27" s="17">
        <v>15.2</v>
      </c>
      <c r="RE27" s="17">
        <v>25.96</v>
      </c>
      <c r="RF27" s="17">
        <v>25.96</v>
      </c>
      <c r="RG27" s="17">
        <v>-10.76</v>
      </c>
      <c r="RH27" s="17">
        <v>71</v>
      </c>
      <c r="RI27" s="17">
        <v>73.415999999999997</v>
      </c>
      <c r="RJ27" s="17">
        <v>73.415999999999997</v>
      </c>
      <c r="RK27" s="17">
        <v>-2.4159999999999999</v>
      </c>
      <c r="RL27" s="17">
        <v>19.3</v>
      </c>
      <c r="RM27" s="17"/>
      <c r="RN27" s="17">
        <v>12.260999999999999</v>
      </c>
      <c r="RO27" s="17">
        <v>7.0389999999999997</v>
      </c>
      <c r="RP27" s="17">
        <v>0</v>
      </c>
      <c r="RQ27" s="17"/>
      <c r="RR27" s="17"/>
      <c r="RS27" s="17">
        <v>0</v>
      </c>
      <c r="RT27" s="17">
        <v>7.3</v>
      </c>
      <c r="RU27" s="17">
        <v>11.748089999999999</v>
      </c>
      <c r="RV27" s="17">
        <v>15.49662</v>
      </c>
      <c r="RW27" s="17">
        <v>-8.1966199999999994</v>
      </c>
      <c r="RX27" s="17">
        <v>2.6</v>
      </c>
      <c r="RY27" s="17">
        <v>2</v>
      </c>
      <c r="RZ27" s="17">
        <v>2</v>
      </c>
      <c r="SA27" s="17">
        <v>0.6</v>
      </c>
      <c r="SB27" s="17"/>
      <c r="SC27" s="17"/>
      <c r="SD27" s="17">
        <v>0.4</v>
      </c>
      <c r="SE27" s="17">
        <v>-0.4</v>
      </c>
      <c r="SF27" s="17">
        <v>9.1999999999999993</v>
      </c>
      <c r="SG27" s="17">
        <v>9.3000000000000007</v>
      </c>
      <c r="SH27" s="17">
        <v>9.3000000000000007</v>
      </c>
      <c r="SI27" s="17">
        <v>-0.1</v>
      </c>
      <c r="SJ27" s="17">
        <v>8.6999999999999993</v>
      </c>
      <c r="SK27" s="17">
        <v>7.8</v>
      </c>
      <c r="SL27" s="17">
        <v>7.8</v>
      </c>
      <c r="SM27" s="17">
        <v>0.9</v>
      </c>
      <c r="SN27" s="17">
        <v>11</v>
      </c>
      <c r="SO27" s="17">
        <v>10.67961</v>
      </c>
      <c r="SP27" s="17">
        <v>10.67961</v>
      </c>
      <c r="SQ27" s="17">
        <v>0.32039000000000001</v>
      </c>
      <c r="SR27" s="17">
        <v>15</v>
      </c>
      <c r="SS27" s="17">
        <v>13.592230000000001</v>
      </c>
      <c r="ST27" s="17">
        <v>13.592230000000001</v>
      </c>
      <c r="SU27" s="17">
        <v>1.40777</v>
      </c>
      <c r="SV27" s="17">
        <v>17.5</v>
      </c>
      <c r="SW27" s="17">
        <v>16.310680000000001</v>
      </c>
      <c r="SX27" s="17">
        <v>16.310680000000001</v>
      </c>
      <c r="SY27" s="17">
        <v>1.1893199999999999</v>
      </c>
      <c r="SZ27" s="17">
        <v>22.2</v>
      </c>
      <c r="TA27" s="17">
        <v>20.376999999999999</v>
      </c>
      <c r="TB27" s="17">
        <v>20.376999999999999</v>
      </c>
      <c r="TC27" s="17">
        <v>1.823</v>
      </c>
      <c r="TD27" s="17">
        <v>80.400000000000006</v>
      </c>
      <c r="TE27" s="17">
        <v>74.94</v>
      </c>
      <c r="TF27" s="17">
        <v>61.555</v>
      </c>
      <c r="TG27" s="17">
        <v>18.844999999999999</v>
      </c>
      <c r="TH27" s="17">
        <v>30</v>
      </c>
      <c r="TI27" s="17"/>
      <c r="TJ27" s="17">
        <v>32.531999999999996</v>
      </c>
      <c r="TK27" s="17">
        <v>-2.532</v>
      </c>
      <c r="TL27" s="17">
        <v>0</v>
      </c>
      <c r="TM27" s="17"/>
      <c r="TN27" s="17"/>
      <c r="TO27" s="17">
        <v>0</v>
      </c>
      <c r="TP27" s="17">
        <v>99.8</v>
      </c>
      <c r="TQ27" s="17">
        <v>65.356999999999999</v>
      </c>
      <c r="TR27" s="17">
        <v>65.356999999999999</v>
      </c>
      <c r="TS27" s="17">
        <v>34.442999999999998</v>
      </c>
      <c r="TT27" s="17">
        <v>0</v>
      </c>
      <c r="TU27" s="17"/>
      <c r="TV27" s="17"/>
      <c r="TW27" s="17">
        <v>0</v>
      </c>
      <c r="TX27" s="17">
        <v>8.6999999999999993</v>
      </c>
      <c r="TY27" s="17">
        <v>5.4770000000000003</v>
      </c>
      <c r="TZ27" s="17">
        <v>5.4770000000000003</v>
      </c>
      <c r="UA27" s="17">
        <v>3.2229999999999999</v>
      </c>
      <c r="UB27" s="17">
        <v>20.9</v>
      </c>
      <c r="UC27" s="17">
        <v>5</v>
      </c>
      <c r="UD27" s="17">
        <v>5</v>
      </c>
      <c r="UE27" s="17">
        <v>15.9</v>
      </c>
      <c r="UF27" s="17">
        <v>7.6</v>
      </c>
      <c r="UG27" s="17">
        <v>8.4</v>
      </c>
      <c r="UH27" s="17">
        <v>8.4</v>
      </c>
      <c r="UI27" s="17">
        <v>-0.8</v>
      </c>
      <c r="UJ27" s="17">
        <v>7.8</v>
      </c>
      <c r="UK27" s="17">
        <v>7</v>
      </c>
      <c r="UL27" s="17">
        <v>7</v>
      </c>
      <c r="UM27" s="17">
        <v>0.8</v>
      </c>
      <c r="UN27" s="17">
        <v>20.399999999999999</v>
      </c>
      <c r="UO27" s="17">
        <v>16.504850000000001</v>
      </c>
      <c r="UP27" s="17">
        <v>16.504850000000001</v>
      </c>
      <c r="UQ27" s="17">
        <v>3.8951500000000001</v>
      </c>
      <c r="UR27" s="17">
        <v>20.399999999999999</v>
      </c>
      <c r="US27" s="17">
        <v>17.475729999999999</v>
      </c>
      <c r="UT27" s="17">
        <v>17.475729999999999</v>
      </c>
      <c r="UU27" s="17">
        <v>2.9242699999999999</v>
      </c>
      <c r="UV27" s="17">
        <v>20.100000000000001</v>
      </c>
      <c r="UW27" s="17">
        <v>17.475729999999999</v>
      </c>
      <c r="UX27" s="17">
        <v>17.475729999999999</v>
      </c>
      <c r="UY27" s="17">
        <v>2.6242700000000001</v>
      </c>
      <c r="UZ27" s="17">
        <v>0</v>
      </c>
      <c r="VA27" s="17"/>
      <c r="VB27" s="17"/>
      <c r="VC27" s="17">
        <v>0</v>
      </c>
      <c r="VD27" s="17">
        <v>253.2</v>
      </c>
      <c r="VE27" s="17"/>
      <c r="VF27" s="17">
        <v>250.4</v>
      </c>
      <c r="VG27" s="17">
        <v>2.8</v>
      </c>
      <c r="VH27" s="17">
        <v>14.4</v>
      </c>
      <c r="VI27" s="17"/>
      <c r="VJ27" s="17">
        <v>11.794</v>
      </c>
      <c r="VK27" s="17">
        <v>2.6059999999999999</v>
      </c>
      <c r="VL27" s="17">
        <v>100.1</v>
      </c>
      <c r="VM27" s="17"/>
      <c r="VN27" s="17">
        <v>109.572</v>
      </c>
      <c r="VO27" s="17">
        <v>-9.4719999999999995</v>
      </c>
      <c r="VP27" s="17">
        <v>0.6</v>
      </c>
      <c r="VQ27" s="17">
        <v>0.6</v>
      </c>
      <c r="VR27" s="17">
        <v>0.6</v>
      </c>
      <c r="VS27" s="17">
        <v>0</v>
      </c>
      <c r="VT27" s="17">
        <v>24.8</v>
      </c>
      <c r="VU27" s="17">
        <v>68.400000000000006</v>
      </c>
      <c r="VV27" s="17">
        <v>67</v>
      </c>
      <c r="VW27" s="17">
        <v>-42.2</v>
      </c>
      <c r="VX27" s="17">
        <v>36.200000000000003</v>
      </c>
      <c r="VY27" s="17">
        <v>74.25</v>
      </c>
      <c r="VZ27" s="17">
        <v>66</v>
      </c>
      <c r="WA27" s="17">
        <v>-29.8</v>
      </c>
      <c r="WB27" s="17">
        <v>78.8</v>
      </c>
      <c r="WC27" s="17"/>
      <c r="WD27" s="17">
        <v>84.233000000000004</v>
      </c>
      <c r="WE27" s="17">
        <v>-5.4329999999999998</v>
      </c>
      <c r="WF27" s="17">
        <v>1.1000000000000001</v>
      </c>
      <c r="WG27" s="17">
        <v>1.4490000000000001</v>
      </c>
      <c r="WH27" s="17">
        <v>1.4490000000000001</v>
      </c>
      <c r="WI27" s="17">
        <v>-0.34899999999999998</v>
      </c>
      <c r="WJ27" s="17">
        <v>2</v>
      </c>
      <c r="WK27" s="17">
        <v>2.4</v>
      </c>
      <c r="WL27" s="17">
        <v>2.4</v>
      </c>
      <c r="WM27" s="17">
        <v>-0.4</v>
      </c>
      <c r="WN27" s="17">
        <v>2.4</v>
      </c>
      <c r="WO27" s="17">
        <v>2.4</v>
      </c>
      <c r="WP27" s="17">
        <v>2.4</v>
      </c>
      <c r="WQ27" s="17">
        <v>0</v>
      </c>
      <c r="WR27" s="17">
        <v>1.2</v>
      </c>
      <c r="WS27" s="17">
        <v>1.4</v>
      </c>
      <c r="WT27" s="17">
        <v>1.4</v>
      </c>
      <c r="WU27" s="17">
        <v>-0.2</v>
      </c>
      <c r="WV27" s="17">
        <v>14.9</v>
      </c>
      <c r="WW27" s="17"/>
      <c r="WX27" s="17">
        <v>12.461</v>
      </c>
      <c r="WY27" s="17">
        <v>2.4390000000000001</v>
      </c>
      <c r="WZ27" s="17">
        <v>5.8</v>
      </c>
      <c r="XA27" s="17">
        <v>5.8</v>
      </c>
      <c r="XB27" s="17">
        <v>5.8</v>
      </c>
      <c r="XC27" s="17">
        <v>0</v>
      </c>
      <c r="XD27" s="17">
        <v>19.2</v>
      </c>
      <c r="XE27" s="17">
        <v>18.4466</v>
      </c>
      <c r="XF27" s="17">
        <v>18.4466</v>
      </c>
      <c r="XG27" s="17">
        <v>0.75339999999999996</v>
      </c>
      <c r="XH27" s="17">
        <v>9.1999999999999993</v>
      </c>
      <c r="XI27" s="17">
        <v>10.8</v>
      </c>
      <c r="XJ27" s="17">
        <v>10.8</v>
      </c>
      <c r="XK27" s="17">
        <v>-1.6</v>
      </c>
      <c r="XL27" s="17">
        <v>27.8</v>
      </c>
      <c r="XM27" s="17">
        <v>28</v>
      </c>
      <c r="XN27" s="17">
        <v>28</v>
      </c>
      <c r="XO27" s="17">
        <v>-0.2</v>
      </c>
      <c r="XP27" s="17">
        <v>35</v>
      </c>
      <c r="XQ27" s="17">
        <v>28</v>
      </c>
      <c r="XR27" s="17">
        <v>28</v>
      </c>
      <c r="XS27" s="17">
        <v>7</v>
      </c>
      <c r="XT27" s="17">
        <v>15</v>
      </c>
      <c r="XU27" s="17">
        <v>14</v>
      </c>
      <c r="XV27" s="17">
        <v>14</v>
      </c>
      <c r="XW27" s="17">
        <v>1</v>
      </c>
      <c r="XX27" s="17">
        <v>19.100000000000001</v>
      </c>
      <c r="XY27" s="17">
        <v>19</v>
      </c>
      <c r="XZ27" s="17">
        <v>19</v>
      </c>
      <c r="YA27" s="17">
        <v>0.1</v>
      </c>
      <c r="YB27" s="17">
        <v>8.3000000000000007</v>
      </c>
      <c r="YC27" s="17">
        <v>8.09</v>
      </c>
      <c r="YD27" s="17">
        <v>8.09</v>
      </c>
      <c r="YE27" s="17">
        <v>0.21</v>
      </c>
      <c r="YF27" s="17">
        <v>8.3000000000000007</v>
      </c>
      <c r="YG27" s="17">
        <v>11</v>
      </c>
      <c r="YH27" s="17">
        <v>11</v>
      </c>
      <c r="YI27" s="17">
        <v>-2.7</v>
      </c>
    </row>
    <row r="28" spans="1:659" ht="24" customHeight="1" x14ac:dyDescent="0.25">
      <c r="A28" s="1"/>
      <c r="B28" s="16" t="s">
        <v>110</v>
      </c>
      <c r="C28" s="16" t="s">
        <v>971</v>
      </c>
      <c r="D28" s="17">
        <v>0</v>
      </c>
      <c r="E28" s="17"/>
      <c r="F28" s="17"/>
      <c r="G28" s="17">
        <v>0</v>
      </c>
      <c r="H28" s="17">
        <v>614.70000000000005</v>
      </c>
      <c r="I28" s="17">
        <v>602.27630999999997</v>
      </c>
      <c r="J28" s="17">
        <v>635.02589999999998</v>
      </c>
      <c r="K28" s="17">
        <v>-20.325900000000001</v>
      </c>
      <c r="L28" s="17">
        <v>207.9</v>
      </c>
      <c r="M28" s="17">
        <v>195.93118999999999</v>
      </c>
      <c r="N28" s="17">
        <v>206.58520999999999</v>
      </c>
      <c r="O28" s="17">
        <v>1.3147899999999999</v>
      </c>
      <c r="P28" s="17"/>
      <c r="Q28" s="17"/>
      <c r="R28" s="17"/>
      <c r="S28" s="17">
        <v>0</v>
      </c>
      <c r="T28" s="17"/>
      <c r="U28" s="17"/>
      <c r="V28" s="17"/>
      <c r="W28" s="17">
        <v>0</v>
      </c>
      <c r="X28" s="17">
        <v>90.6</v>
      </c>
      <c r="Y28" s="17">
        <v>91.778639999999996</v>
      </c>
      <c r="Z28" s="17">
        <v>91.778639999999996</v>
      </c>
      <c r="AA28" s="17">
        <v>-1.1786399999999999</v>
      </c>
      <c r="AB28" s="17">
        <v>205.5</v>
      </c>
      <c r="AC28" s="17">
        <v>185.0121</v>
      </c>
      <c r="AD28" s="17">
        <v>201.98472000000001</v>
      </c>
      <c r="AE28" s="17">
        <v>3.5152800000000002</v>
      </c>
      <c r="AF28" s="17"/>
      <c r="AG28" s="17"/>
      <c r="AH28" s="17"/>
      <c r="AI28" s="17">
        <v>0</v>
      </c>
      <c r="AJ28" s="17"/>
      <c r="AK28" s="17"/>
      <c r="AL28" s="17"/>
      <c r="AM28" s="17">
        <v>0</v>
      </c>
      <c r="AN28" s="17">
        <v>175.2</v>
      </c>
      <c r="AO28" s="17">
        <v>183.73707999999999</v>
      </c>
      <c r="AP28" s="17">
        <v>149.91147000000001</v>
      </c>
      <c r="AQ28" s="17">
        <v>25.288530000000002</v>
      </c>
      <c r="AR28" s="17">
        <v>175.8</v>
      </c>
      <c r="AS28" s="17">
        <v>183.73707999999999</v>
      </c>
      <c r="AT28" s="17">
        <v>149.91147000000001</v>
      </c>
      <c r="AU28" s="17">
        <v>25.888529999999999</v>
      </c>
      <c r="AV28" s="17">
        <v>175.5</v>
      </c>
      <c r="AW28" s="17">
        <v>183.73707999999999</v>
      </c>
      <c r="AX28" s="17">
        <v>149.91147000000001</v>
      </c>
      <c r="AY28" s="17">
        <v>25.588529999999999</v>
      </c>
      <c r="AZ28" s="17">
        <v>257</v>
      </c>
      <c r="BA28" s="17">
        <v>276.43326000000002</v>
      </c>
      <c r="BB28" s="17">
        <v>225.54247000000001</v>
      </c>
      <c r="BC28" s="17">
        <v>31.457529999999998</v>
      </c>
      <c r="BD28" s="17"/>
      <c r="BE28" s="17"/>
      <c r="BF28" s="17"/>
      <c r="BG28" s="17">
        <v>0</v>
      </c>
      <c r="BH28" s="17"/>
      <c r="BI28" s="17"/>
      <c r="BJ28" s="17"/>
      <c r="BK28" s="17">
        <v>0</v>
      </c>
      <c r="BL28" s="17">
        <v>0</v>
      </c>
      <c r="BM28" s="17"/>
      <c r="BN28" s="17"/>
      <c r="BO28" s="17">
        <v>0</v>
      </c>
      <c r="BP28" s="17">
        <v>5.3</v>
      </c>
      <c r="BQ28" s="17">
        <v>5.4625000000000004</v>
      </c>
      <c r="BR28" s="17">
        <v>5.4625000000000004</v>
      </c>
      <c r="BS28" s="17">
        <v>-0.16250000000000001</v>
      </c>
      <c r="BT28" s="17"/>
      <c r="BU28" s="17"/>
      <c r="BV28" s="17"/>
      <c r="BW28" s="17">
        <v>0</v>
      </c>
      <c r="BX28" s="17"/>
      <c r="BY28" s="17"/>
      <c r="BZ28" s="17"/>
      <c r="CA28" s="17">
        <v>0</v>
      </c>
      <c r="CB28" s="17"/>
      <c r="CC28" s="17"/>
      <c r="CD28" s="17"/>
      <c r="CE28" s="17">
        <v>0</v>
      </c>
      <c r="CF28" s="17"/>
      <c r="CG28" s="17"/>
      <c r="CH28" s="17"/>
      <c r="CI28" s="17">
        <v>0</v>
      </c>
      <c r="CJ28" s="17">
        <v>135.6</v>
      </c>
      <c r="CK28" s="17">
        <v>137.98835</v>
      </c>
      <c r="CL28" s="17">
        <v>149.99921000000001</v>
      </c>
      <c r="CM28" s="17">
        <v>-14.39921</v>
      </c>
      <c r="CN28" s="17">
        <v>8.3000000000000007</v>
      </c>
      <c r="CO28" s="17">
        <v>5.1333399999999996</v>
      </c>
      <c r="CP28" s="17">
        <v>5.1333399999999996</v>
      </c>
      <c r="CQ28" s="17">
        <v>3.1666599999999998</v>
      </c>
      <c r="CR28" s="17">
        <v>6.3</v>
      </c>
      <c r="CS28" s="17">
        <v>2.8177599999999998</v>
      </c>
      <c r="CT28" s="17">
        <v>2.8177599999999998</v>
      </c>
      <c r="CU28" s="17">
        <v>3.48224</v>
      </c>
      <c r="CV28" s="17"/>
      <c r="CW28" s="17"/>
      <c r="CX28" s="17"/>
      <c r="CY28" s="17">
        <v>0</v>
      </c>
      <c r="CZ28" s="17">
        <v>0</v>
      </c>
      <c r="DA28" s="17"/>
      <c r="DB28" s="17"/>
      <c r="DC28" s="17">
        <v>0</v>
      </c>
      <c r="DD28" s="17">
        <v>0</v>
      </c>
      <c r="DE28" s="17"/>
      <c r="DF28" s="17"/>
      <c r="DG28" s="17">
        <v>0</v>
      </c>
      <c r="DH28" s="17">
        <v>62.7</v>
      </c>
      <c r="DI28" s="17">
        <v>60</v>
      </c>
      <c r="DJ28" s="17">
        <v>41.639589999999998</v>
      </c>
      <c r="DK28" s="17">
        <v>21.060410000000001</v>
      </c>
      <c r="DL28" s="17"/>
      <c r="DM28" s="17"/>
      <c r="DN28" s="17"/>
      <c r="DO28" s="17">
        <v>0</v>
      </c>
      <c r="DP28" s="17"/>
      <c r="DQ28" s="17"/>
      <c r="DR28" s="17"/>
      <c r="DS28" s="17">
        <v>0</v>
      </c>
      <c r="DT28" s="17"/>
      <c r="DU28" s="17"/>
      <c r="DV28" s="17"/>
      <c r="DW28" s="17">
        <v>0</v>
      </c>
      <c r="DX28" s="17"/>
      <c r="DY28" s="17"/>
      <c r="DZ28" s="17"/>
      <c r="EA28" s="17">
        <v>0</v>
      </c>
      <c r="EB28" s="17">
        <v>110.9</v>
      </c>
      <c r="EC28" s="17">
        <v>112.35728</v>
      </c>
      <c r="ED28" s="17">
        <v>105.38364</v>
      </c>
      <c r="EE28" s="17">
        <v>5.5163599999999997</v>
      </c>
      <c r="EF28" s="17">
        <v>146.4</v>
      </c>
      <c r="EG28" s="17">
        <v>100.26448000000001</v>
      </c>
      <c r="EH28" s="17">
        <v>95.592160000000007</v>
      </c>
      <c r="EI28" s="17">
        <v>50.807839999999999</v>
      </c>
      <c r="EJ28" s="17"/>
      <c r="EK28" s="17"/>
      <c r="EL28" s="17"/>
      <c r="EM28" s="17">
        <v>0</v>
      </c>
      <c r="EN28" s="17"/>
      <c r="EO28" s="17"/>
      <c r="EP28" s="17"/>
      <c r="EQ28" s="17">
        <v>0</v>
      </c>
      <c r="ER28" s="17"/>
      <c r="ES28" s="17"/>
      <c r="ET28" s="17"/>
      <c r="EU28" s="17">
        <v>0</v>
      </c>
      <c r="EV28" s="17">
        <v>0</v>
      </c>
      <c r="EW28" s="17"/>
      <c r="EX28" s="17"/>
      <c r="EY28" s="17">
        <v>0</v>
      </c>
      <c r="EZ28" s="17">
        <v>0</v>
      </c>
      <c r="FA28" s="17"/>
      <c r="FB28" s="17">
        <v>156.00939</v>
      </c>
      <c r="FC28" s="17">
        <v>-156.00939</v>
      </c>
      <c r="FD28" s="17">
        <v>58.6</v>
      </c>
      <c r="FE28" s="17">
        <v>43.711199999999998</v>
      </c>
      <c r="FF28" s="17">
        <v>51.900460000000002</v>
      </c>
      <c r="FG28" s="17">
        <v>6.6995399999999998</v>
      </c>
      <c r="FH28" s="17">
        <v>116.8</v>
      </c>
      <c r="FI28" s="17">
        <v>115.34433</v>
      </c>
      <c r="FJ28" s="17">
        <v>76.301150000000007</v>
      </c>
      <c r="FK28" s="17">
        <v>40.498849999999997</v>
      </c>
      <c r="FL28" s="17">
        <v>27.9</v>
      </c>
      <c r="FM28" s="17">
        <v>22.625250000000001</v>
      </c>
      <c r="FN28" s="17">
        <v>22.625250000000001</v>
      </c>
      <c r="FO28" s="17">
        <v>5.27475</v>
      </c>
      <c r="FP28" s="17">
        <v>18.3</v>
      </c>
      <c r="FQ28" s="17">
        <v>19.192229999999999</v>
      </c>
      <c r="FR28" s="17">
        <v>17.210889999999999</v>
      </c>
      <c r="FS28" s="17">
        <v>1.08911</v>
      </c>
      <c r="FT28" s="17">
        <v>18.8</v>
      </c>
      <c r="FU28" s="17">
        <v>17.961169999999999</v>
      </c>
      <c r="FV28" s="17">
        <v>17.961169999999999</v>
      </c>
      <c r="FW28" s="17">
        <v>0.83882999999999996</v>
      </c>
      <c r="FX28" s="17">
        <v>72.5</v>
      </c>
      <c r="FY28" s="17">
        <v>75.402019999999993</v>
      </c>
      <c r="FZ28" s="17">
        <v>81.965199999999996</v>
      </c>
      <c r="GA28" s="17">
        <v>-9.4651999999999994</v>
      </c>
      <c r="GB28" s="17">
        <v>184.8</v>
      </c>
      <c r="GC28" s="17">
        <v>184.91498000000001</v>
      </c>
      <c r="GD28" s="17">
        <v>184.91498000000001</v>
      </c>
      <c r="GE28" s="17">
        <v>-0.11498</v>
      </c>
      <c r="GF28" s="17">
        <v>185.3</v>
      </c>
      <c r="GG28" s="17">
        <v>184.91498000000001</v>
      </c>
      <c r="GH28" s="17">
        <v>184.91498000000001</v>
      </c>
      <c r="GI28" s="17">
        <v>0.38501999999999997</v>
      </c>
      <c r="GJ28" s="17">
        <v>183.8</v>
      </c>
      <c r="GK28" s="17">
        <v>185.47028</v>
      </c>
      <c r="GL28" s="17">
        <v>185.47028</v>
      </c>
      <c r="GM28" s="17">
        <v>-1.67028</v>
      </c>
      <c r="GN28" s="17">
        <v>111</v>
      </c>
      <c r="GO28" s="17">
        <v>110.37475999999999</v>
      </c>
      <c r="GP28" s="17">
        <v>55.419899999999998</v>
      </c>
      <c r="GQ28" s="17">
        <v>55.580100000000002</v>
      </c>
      <c r="GR28" s="17">
        <v>7.3</v>
      </c>
      <c r="GS28" s="17">
        <v>7.7468599999999999</v>
      </c>
      <c r="GT28" s="17">
        <v>7.7468599999999999</v>
      </c>
      <c r="GU28" s="17">
        <v>-0.44685999999999998</v>
      </c>
      <c r="GV28" s="17">
        <v>9.1</v>
      </c>
      <c r="GW28" s="17">
        <v>8.1271900000000006</v>
      </c>
      <c r="GX28" s="17">
        <v>8.1271900000000006</v>
      </c>
      <c r="GY28" s="17">
        <v>0.97280999999999995</v>
      </c>
      <c r="GZ28" s="17">
        <v>25.6</v>
      </c>
      <c r="HA28" s="17">
        <v>23.979179999999999</v>
      </c>
      <c r="HB28" s="17">
        <v>18.00001</v>
      </c>
      <c r="HC28" s="17">
        <v>7.59999</v>
      </c>
      <c r="HD28" s="17">
        <v>45.4</v>
      </c>
      <c r="HE28" s="17">
        <v>44.060189999999999</v>
      </c>
      <c r="HF28" s="17">
        <v>44.060189999999999</v>
      </c>
      <c r="HG28" s="17">
        <v>1.3398099999999999</v>
      </c>
      <c r="HH28" s="17">
        <v>1.9</v>
      </c>
      <c r="HI28" s="17">
        <v>1.97359</v>
      </c>
      <c r="HJ28" s="17">
        <v>1.97359</v>
      </c>
      <c r="HK28" s="17">
        <v>-7.3590000000000003E-2</v>
      </c>
      <c r="HL28" s="17">
        <v>12.3</v>
      </c>
      <c r="HM28" s="17">
        <v>13.33126</v>
      </c>
      <c r="HN28" s="17">
        <v>13.33126</v>
      </c>
      <c r="HO28" s="17">
        <v>-1.0312600000000001</v>
      </c>
      <c r="HP28" s="17">
        <v>105.2</v>
      </c>
      <c r="HQ28" s="17">
        <v>97.022239999999996</v>
      </c>
      <c r="HR28" s="17">
        <v>91.236009999999993</v>
      </c>
      <c r="HS28" s="17">
        <v>13.963990000000001</v>
      </c>
      <c r="HT28" s="17"/>
      <c r="HU28" s="17"/>
      <c r="HV28" s="17"/>
      <c r="HW28" s="17">
        <v>0</v>
      </c>
      <c r="HX28" s="17"/>
      <c r="HY28" s="17"/>
      <c r="HZ28" s="17"/>
      <c r="IA28" s="17">
        <v>0</v>
      </c>
      <c r="IB28" s="17">
        <v>74.8</v>
      </c>
      <c r="IC28" s="17">
        <v>58.959150000000001</v>
      </c>
      <c r="ID28" s="17">
        <v>64.72045</v>
      </c>
      <c r="IE28" s="17">
        <v>10.079549999999999</v>
      </c>
      <c r="IF28" s="17"/>
      <c r="IG28" s="17"/>
      <c r="IH28" s="17"/>
      <c r="II28" s="17">
        <v>0</v>
      </c>
      <c r="IJ28" s="17"/>
      <c r="IK28" s="17"/>
      <c r="IL28" s="17"/>
      <c r="IM28" s="17">
        <v>0</v>
      </c>
      <c r="IN28" s="17">
        <v>46.4</v>
      </c>
      <c r="IO28" s="17"/>
      <c r="IP28" s="17"/>
      <c r="IQ28" s="17">
        <v>46.4</v>
      </c>
      <c r="IR28" s="17"/>
      <c r="IS28" s="17"/>
      <c r="IT28" s="17"/>
      <c r="IU28" s="17">
        <v>0</v>
      </c>
      <c r="IV28" s="17"/>
      <c r="IW28" s="17"/>
      <c r="IX28" s="17"/>
      <c r="IY28" s="17">
        <v>0</v>
      </c>
      <c r="IZ28" s="17"/>
      <c r="JA28" s="17"/>
      <c r="JB28" s="17"/>
      <c r="JC28" s="17">
        <v>0</v>
      </c>
      <c r="JD28" s="17">
        <v>92.7</v>
      </c>
      <c r="JE28" s="17">
        <v>103.32266</v>
      </c>
      <c r="JF28" s="17">
        <v>36.4572</v>
      </c>
      <c r="JG28" s="17">
        <v>56.242800000000003</v>
      </c>
      <c r="JH28" s="17"/>
      <c r="JI28" s="17"/>
      <c r="JJ28" s="17"/>
      <c r="JK28" s="17">
        <v>0</v>
      </c>
      <c r="JL28" s="17">
        <v>0</v>
      </c>
      <c r="JM28" s="17"/>
      <c r="JN28" s="17"/>
      <c r="JO28" s="17">
        <v>0</v>
      </c>
      <c r="JP28" s="17">
        <v>203.5</v>
      </c>
      <c r="JQ28" s="17">
        <v>196.19228000000001</v>
      </c>
      <c r="JR28" s="17">
        <v>196.19228000000001</v>
      </c>
      <c r="JS28" s="17">
        <v>7.3077199999999998</v>
      </c>
      <c r="JT28" s="17">
        <v>86.1</v>
      </c>
      <c r="JU28" s="17">
        <v>98.390720000000002</v>
      </c>
      <c r="JV28" s="17">
        <v>98.390720000000002</v>
      </c>
      <c r="JW28" s="17">
        <v>-12.29072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8.1999999999999993</v>
      </c>
      <c r="KW28" s="17">
        <v>13.057</v>
      </c>
      <c r="KX28" s="17">
        <v>13.05728</v>
      </c>
      <c r="KY28" s="17">
        <v>-4.8572800000000003</v>
      </c>
      <c r="KZ28" s="17"/>
      <c r="LA28" s="17"/>
      <c r="LB28" s="17"/>
      <c r="LC28" s="17">
        <v>0</v>
      </c>
      <c r="LD28" s="17">
        <v>4.3</v>
      </c>
      <c r="LE28" s="17">
        <v>4.0125900000000003</v>
      </c>
      <c r="LF28" s="17">
        <v>4.0125900000000003</v>
      </c>
      <c r="LG28" s="17">
        <v>0.28741</v>
      </c>
      <c r="LH28" s="17">
        <v>164.1</v>
      </c>
      <c r="LI28" s="17">
        <v>112.62136</v>
      </c>
      <c r="LJ28" s="17">
        <v>131.16041999999999</v>
      </c>
      <c r="LK28" s="17">
        <v>32.939579999999999</v>
      </c>
      <c r="LL28" s="17">
        <v>94.1</v>
      </c>
      <c r="LM28" s="17">
        <v>98.213030000000003</v>
      </c>
      <c r="LN28" s="17">
        <v>87.638840000000002</v>
      </c>
      <c r="LO28" s="17">
        <v>6.4611599999999996</v>
      </c>
      <c r="LP28" s="17">
        <v>57.4</v>
      </c>
      <c r="LQ28" s="17">
        <v>67.133979999999994</v>
      </c>
      <c r="LR28" s="17">
        <v>67.133979999999994</v>
      </c>
      <c r="LS28" s="17">
        <v>-9.7339800000000007</v>
      </c>
      <c r="LT28" s="17"/>
      <c r="LU28" s="17"/>
      <c r="LV28" s="17"/>
      <c r="LW28" s="17">
        <v>0</v>
      </c>
      <c r="LX28" s="17">
        <v>30.6</v>
      </c>
      <c r="LY28" s="17">
        <v>29.951460000000001</v>
      </c>
      <c r="LZ28" s="17">
        <v>29.951460000000001</v>
      </c>
      <c r="MA28" s="17">
        <v>0.64854000000000001</v>
      </c>
      <c r="MB28" s="17"/>
      <c r="MC28" s="17"/>
      <c r="MD28" s="17"/>
      <c r="ME28" s="17">
        <v>0</v>
      </c>
      <c r="MF28" s="17"/>
      <c r="MG28" s="17"/>
      <c r="MH28" s="17"/>
      <c r="MI28" s="17">
        <v>0</v>
      </c>
      <c r="MJ28" s="17"/>
      <c r="MK28" s="17"/>
      <c r="ML28" s="17"/>
      <c r="MM28" s="17">
        <v>0</v>
      </c>
      <c r="MN28" s="17">
        <v>145.80000000000001</v>
      </c>
      <c r="MO28" s="17">
        <v>151.08876000000001</v>
      </c>
      <c r="MP28" s="17">
        <v>151.08876000000001</v>
      </c>
      <c r="MQ28" s="17">
        <v>-5.2887599999999999</v>
      </c>
      <c r="MR28" s="17">
        <v>146.5</v>
      </c>
      <c r="MS28" s="17">
        <v>151.08876000000001</v>
      </c>
      <c r="MT28" s="17">
        <v>151.08876000000001</v>
      </c>
      <c r="MU28" s="17">
        <v>-4.5887599999999997</v>
      </c>
      <c r="MV28" s="17">
        <v>149</v>
      </c>
      <c r="MW28" s="17">
        <v>151.54248000000001</v>
      </c>
      <c r="MX28" s="17">
        <v>151.54248000000001</v>
      </c>
      <c r="MY28" s="17">
        <v>-2.5424799999999999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0.97299999999999998</v>
      </c>
      <c r="OE28" s="17">
        <v>0.127</v>
      </c>
      <c r="OF28" s="17">
        <v>105.1</v>
      </c>
      <c r="OG28" s="17">
        <v>111.87</v>
      </c>
      <c r="OH28" s="17">
        <v>111.87</v>
      </c>
      <c r="OI28" s="17">
        <v>-6.77</v>
      </c>
      <c r="OJ28" s="17">
        <v>77.5</v>
      </c>
      <c r="OK28" s="17"/>
      <c r="OL28" s="17">
        <v>69.254000000000005</v>
      </c>
      <c r="OM28" s="17">
        <v>8.2460000000000004</v>
      </c>
      <c r="ON28" s="17">
        <v>0</v>
      </c>
      <c r="OO28" s="17"/>
      <c r="OP28" s="17"/>
      <c r="OQ28" s="17">
        <v>0</v>
      </c>
      <c r="OR28" s="17">
        <v>0.3</v>
      </c>
      <c r="OS28" s="17"/>
      <c r="OT28" s="17">
        <v>0.3</v>
      </c>
      <c r="OU28" s="17">
        <v>0</v>
      </c>
      <c r="OV28" s="17">
        <v>20</v>
      </c>
      <c r="OW28" s="17">
        <v>17.475729999999999</v>
      </c>
      <c r="OX28" s="17">
        <v>17.475729999999999</v>
      </c>
      <c r="OY28" s="17">
        <v>2.52427</v>
      </c>
      <c r="OZ28" s="17">
        <v>21.07</v>
      </c>
      <c r="PA28" s="17">
        <v>19.40155</v>
      </c>
      <c r="PB28" s="17">
        <v>19.40155</v>
      </c>
      <c r="PC28" s="17">
        <v>1.66845</v>
      </c>
      <c r="PD28" s="17">
        <v>9.9</v>
      </c>
      <c r="PE28" s="17">
        <v>9.9830000000000005</v>
      </c>
      <c r="PF28" s="17">
        <v>9.9830000000000005</v>
      </c>
      <c r="PG28" s="17">
        <v>-8.3000000000000004E-2</v>
      </c>
      <c r="PH28" s="17"/>
      <c r="PI28" s="17"/>
      <c r="PJ28" s="17"/>
      <c r="PK28" s="17">
        <v>0</v>
      </c>
      <c r="PL28" s="17">
        <v>168.12</v>
      </c>
      <c r="PM28" s="17"/>
      <c r="PN28" s="17">
        <v>210</v>
      </c>
      <c r="PO28" s="17">
        <v>-41.88</v>
      </c>
      <c r="PP28" s="17">
        <v>1.2</v>
      </c>
      <c r="PQ28" s="17">
        <v>1</v>
      </c>
      <c r="PR28" s="17">
        <v>1</v>
      </c>
      <c r="PS28" s="17">
        <v>0.2</v>
      </c>
      <c r="PT28" s="17">
        <v>3.6</v>
      </c>
      <c r="PU28" s="17">
        <v>3.5</v>
      </c>
      <c r="PV28" s="17">
        <v>3.5</v>
      </c>
      <c r="PW28" s="17">
        <v>0.1</v>
      </c>
      <c r="PX28" s="17">
        <v>0</v>
      </c>
      <c r="PY28" s="17"/>
      <c r="PZ28" s="17"/>
      <c r="QA28" s="17">
        <v>0</v>
      </c>
      <c r="QB28" s="17"/>
      <c r="QC28" s="17"/>
      <c r="QD28" s="17"/>
      <c r="QE28" s="17">
        <v>0</v>
      </c>
      <c r="QF28" s="17"/>
      <c r="QG28" s="17"/>
      <c r="QH28" s="17"/>
      <c r="QI28" s="17">
        <v>0</v>
      </c>
      <c r="QJ28" s="17">
        <v>18.899999999999999</v>
      </c>
      <c r="QK28" s="17">
        <v>17.475729999999999</v>
      </c>
      <c r="QL28" s="17">
        <v>17.475729999999999</v>
      </c>
      <c r="QM28" s="17">
        <v>1.4242699999999999</v>
      </c>
      <c r="QN28" s="17">
        <v>3.4</v>
      </c>
      <c r="QO28" s="17">
        <v>3.4</v>
      </c>
      <c r="QP28" s="17">
        <v>3.4</v>
      </c>
      <c r="QQ28" s="17">
        <v>0</v>
      </c>
      <c r="QR28" s="17">
        <v>18.600000000000001</v>
      </c>
      <c r="QS28" s="17">
        <v>17.961169999999999</v>
      </c>
      <c r="QT28" s="17">
        <v>17.961169999999999</v>
      </c>
      <c r="QU28" s="17">
        <v>0.63883000000000001</v>
      </c>
      <c r="QV28" s="17">
        <v>12.5</v>
      </c>
      <c r="QW28" s="17"/>
      <c r="QX28" s="17">
        <v>14.468999999999999</v>
      </c>
      <c r="QY28" s="17">
        <v>-1.9690000000000001</v>
      </c>
      <c r="QZ28" s="17">
        <v>15</v>
      </c>
      <c r="RA28" s="17"/>
      <c r="RB28" s="17">
        <v>16.25</v>
      </c>
      <c r="RC28" s="17">
        <v>-1.25</v>
      </c>
      <c r="RD28" s="17">
        <v>20.8</v>
      </c>
      <c r="RE28" s="17">
        <v>26.446999999999999</v>
      </c>
      <c r="RF28" s="17">
        <v>26.446999999999999</v>
      </c>
      <c r="RG28" s="17">
        <v>-5.6470000000000002</v>
      </c>
      <c r="RH28" s="17">
        <v>76.900000000000006</v>
      </c>
      <c r="RI28" s="17">
        <v>76.471999999999994</v>
      </c>
      <c r="RJ28" s="17">
        <v>76.471999999999994</v>
      </c>
      <c r="RK28" s="17">
        <v>0.42799999999999999</v>
      </c>
      <c r="RL28" s="17">
        <v>18</v>
      </c>
      <c r="RM28" s="17"/>
      <c r="RN28" s="17">
        <v>14.528</v>
      </c>
      <c r="RO28" s="17">
        <v>3.472</v>
      </c>
      <c r="RP28" s="17">
        <v>0</v>
      </c>
      <c r="RQ28" s="17"/>
      <c r="RR28" s="17"/>
      <c r="RS28" s="17">
        <v>0</v>
      </c>
      <c r="RT28" s="17">
        <v>10.9</v>
      </c>
      <c r="RU28" s="17">
        <v>13.63771</v>
      </c>
      <c r="RV28" s="17">
        <v>14.97034</v>
      </c>
      <c r="RW28" s="17">
        <v>-4.0703399999999998</v>
      </c>
      <c r="RX28" s="17">
        <v>2.6</v>
      </c>
      <c r="RY28" s="17">
        <v>2</v>
      </c>
      <c r="RZ28" s="17">
        <v>2</v>
      </c>
      <c r="SA28" s="17">
        <v>0.6</v>
      </c>
      <c r="SB28" s="17"/>
      <c r="SC28" s="17"/>
      <c r="SD28" s="17">
        <v>0.4</v>
      </c>
      <c r="SE28" s="17">
        <v>-0.4</v>
      </c>
      <c r="SF28" s="17">
        <v>9.1</v>
      </c>
      <c r="SG28" s="17">
        <v>9.3000000000000007</v>
      </c>
      <c r="SH28" s="17">
        <v>9.3000000000000007</v>
      </c>
      <c r="SI28" s="17">
        <v>-0.2</v>
      </c>
      <c r="SJ28" s="17">
        <v>8.6</v>
      </c>
      <c r="SK28" s="17">
        <v>7.8</v>
      </c>
      <c r="SL28" s="17">
        <v>7.8</v>
      </c>
      <c r="SM28" s="17">
        <v>0.8</v>
      </c>
      <c r="SN28" s="17">
        <v>11.7</v>
      </c>
      <c r="SO28" s="17">
        <v>10.67961</v>
      </c>
      <c r="SP28" s="17">
        <v>10.67961</v>
      </c>
      <c r="SQ28" s="17">
        <v>1.0203899999999999</v>
      </c>
      <c r="SR28" s="17">
        <v>15.3</v>
      </c>
      <c r="SS28" s="17">
        <v>13.592230000000001</v>
      </c>
      <c r="ST28" s="17">
        <v>13.592230000000001</v>
      </c>
      <c r="SU28" s="17">
        <v>1.70777</v>
      </c>
      <c r="SV28" s="17">
        <v>17.5</v>
      </c>
      <c r="SW28" s="17">
        <v>16.310680000000001</v>
      </c>
      <c r="SX28" s="17">
        <v>16.310680000000001</v>
      </c>
      <c r="SY28" s="17">
        <v>1.1893199999999999</v>
      </c>
      <c r="SZ28" s="17">
        <v>23.8</v>
      </c>
      <c r="TA28" s="17">
        <v>19.940999999999999</v>
      </c>
      <c r="TB28" s="17">
        <v>19.940999999999999</v>
      </c>
      <c r="TC28" s="17">
        <v>3.859</v>
      </c>
      <c r="TD28" s="17">
        <v>79.5</v>
      </c>
      <c r="TE28" s="17">
        <v>77.45</v>
      </c>
      <c r="TF28" s="17">
        <v>68.311999999999998</v>
      </c>
      <c r="TG28" s="17">
        <v>11.188000000000001</v>
      </c>
      <c r="TH28" s="17">
        <v>34.700000000000003</v>
      </c>
      <c r="TI28" s="17"/>
      <c r="TJ28" s="17">
        <v>32.781999999999996</v>
      </c>
      <c r="TK28" s="17">
        <v>1.9179999999999999</v>
      </c>
      <c r="TL28" s="17">
        <v>0</v>
      </c>
      <c r="TM28" s="17"/>
      <c r="TN28" s="17"/>
      <c r="TO28" s="17">
        <v>0</v>
      </c>
      <c r="TP28" s="17">
        <v>102.3</v>
      </c>
      <c r="TQ28" s="17">
        <v>69.366</v>
      </c>
      <c r="TR28" s="17">
        <v>69.366</v>
      </c>
      <c r="TS28" s="17">
        <v>32.933999999999997</v>
      </c>
      <c r="TT28" s="17">
        <v>0</v>
      </c>
      <c r="TU28" s="17"/>
      <c r="TV28" s="17"/>
      <c r="TW28" s="17">
        <v>0</v>
      </c>
      <c r="TX28" s="17">
        <v>9</v>
      </c>
      <c r="TY28" s="17">
        <v>6.3849999999999998</v>
      </c>
      <c r="TZ28" s="17">
        <v>6.3849999999999998</v>
      </c>
      <c r="UA28" s="17">
        <v>2.6150000000000002</v>
      </c>
      <c r="UB28" s="17">
        <v>20.9</v>
      </c>
      <c r="UC28" s="17">
        <v>5</v>
      </c>
      <c r="UD28" s="17">
        <v>5</v>
      </c>
      <c r="UE28" s="17">
        <v>15.9</v>
      </c>
      <c r="UF28" s="17">
        <v>7.6</v>
      </c>
      <c r="UG28" s="17">
        <v>8.4</v>
      </c>
      <c r="UH28" s="17">
        <v>8.4</v>
      </c>
      <c r="UI28" s="17">
        <v>-0.8</v>
      </c>
      <c r="UJ28" s="17">
        <v>7.8</v>
      </c>
      <c r="UK28" s="17">
        <v>7</v>
      </c>
      <c r="UL28" s="17">
        <v>7</v>
      </c>
      <c r="UM28" s="17">
        <v>0.8</v>
      </c>
      <c r="UN28" s="17">
        <v>20.399999999999999</v>
      </c>
      <c r="UO28" s="17">
        <v>16.504850000000001</v>
      </c>
      <c r="UP28" s="17">
        <v>16.504850000000001</v>
      </c>
      <c r="UQ28" s="17">
        <v>3.8951500000000001</v>
      </c>
      <c r="UR28" s="17">
        <v>20.399999999999999</v>
      </c>
      <c r="US28" s="17">
        <v>17.475729999999999</v>
      </c>
      <c r="UT28" s="17">
        <v>17.475729999999999</v>
      </c>
      <c r="UU28" s="17">
        <v>2.9242699999999999</v>
      </c>
      <c r="UV28" s="17">
        <v>20.100000000000001</v>
      </c>
      <c r="UW28" s="17">
        <v>17.475729999999999</v>
      </c>
      <c r="UX28" s="17">
        <v>17.475729999999999</v>
      </c>
      <c r="UY28" s="17">
        <v>2.6242700000000001</v>
      </c>
      <c r="UZ28" s="17">
        <v>0</v>
      </c>
      <c r="VA28" s="17"/>
      <c r="VB28" s="17"/>
      <c r="VC28" s="17">
        <v>0</v>
      </c>
      <c r="VD28" s="17">
        <v>214.1</v>
      </c>
      <c r="VE28" s="17"/>
      <c r="VF28" s="17">
        <v>250.4</v>
      </c>
      <c r="VG28" s="17">
        <v>-36.299999999999997</v>
      </c>
      <c r="VH28" s="17">
        <v>13.7</v>
      </c>
      <c r="VI28" s="17"/>
      <c r="VJ28" s="17">
        <v>12.832000000000001</v>
      </c>
      <c r="VK28" s="17">
        <v>0.86799999999999999</v>
      </c>
      <c r="VL28" s="17">
        <v>127.9</v>
      </c>
      <c r="VM28" s="17"/>
      <c r="VN28" s="17">
        <v>113.191</v>
      </c>
      <c r="VO28" s="17">
        <v>14.709</v>
      </c>
      <c r="VP28" s="17">
        <v>0.6</v>
      </c>
      <c r="VQ28" s="17">
        <v>0.6</v>
      </c>
      <c r="VR28" s="17">
        <v>0.6</v>
      </c>
      <c r="VS28" s="17">
        <v>0</v>
      </c>
      <c r="VT28" s="17">
        <v>37</v>
      </c>
      <c r="VU28" s="17">
        <v>77.48</v>
      </c>
      <c r="VV28" s="17">
        <v>68</v>
      </c>
      <c r="VW28" s="17">
        <v>-31</v>
      </c>
      <c r="VX28" s="17">
        <v>49.3</v>
      </c>
      <c r="VY28" s="17">
        <v>82.01</v>
      </c>
      <c r="VZ28" s="17">
        <v>69</v>
      </c>
      <c r="WA28" s="17">
        <v>-19.7</v>
      </c>
      <c r="WB28" s="17">
        <v>99.4</v>
      </c>
      <c r="WC28" s="17"/>
      <c r="WD28" s="17">
        <v>84.802999999999997</v>
      </c>
      <c r="WE28" s="17">
        <v>14.597</v>
      </c>
      <c r="WF28" s="17">
        <v>1.1000000000000001</v>
      </c>
      <c r="WG28" s="17">
        <v>1.4490000000000001</v>
      </c>
      <c r="WH28" s="17">
        <v>1.4490000000000001</v>
      </c>
      <c r="WI28" s="17">
        <v>-0.34899999999999998</v>
      </c>
      <c r="WJ28" s="17">
        <v>2</v>
      </c>
      <c r="WK28" s="17">
        <v>2.4</v>
      </c>
      <c r="WL28" s="17">
        <v>2.4</v>
      </c>
      <c r="WM28" s="17">
        <v>-0.4</v>
      </c>
      <c r="WN28" s="17">
        <v>2.4</v>
      </c>
      <c r="WO28" s="17">
        <v>2.4</v>
      </c>
      <c r="WP28" s="17">
        <v>2.4</v>
      </c>
      <c r="WQ28" s="17">
        <v>0</v>
      </c>
      <c r="WR28" s="17">
        <v>1.2</v>
      </c>
      <c r="WS28" s="17">
        <v>1.4</v>
      </c>
      <c r="WT28" s="17">
        <v>1.4</v>
      </c>
      <c r="WU28" s="17">
        <v>-0.2</v>
      </c>
      <c r="WV28" s="17">
        <v>13.5</v>
      </c>
      <c r="WW28" s="17"/>
      <c r="WX28" s="17">
        <v>13.14</v>
      </c>
      <c r="WY28" s="17">
        <v>0.36</v>
      </c>
      <c r="WZ28" s="17">
        <v>5.8</v>
      </c>
      <c r="XA28" s="17">
        <v>5.8</v>
      </c>
      <c r="XB28" s="17">
        <v>5.8</v>
      </c>
      <c r="XC28" s="17">
        <v>0</v>
      </c>
      <c r="XD28" s="17">
        <v>19.3</v>
      </c>
      <c r="XE28" s="17">
        <v>18.4466</v>
      </c>
      <c r="XF28" s="17">
        <v>18.4466</v>
      </c>
      <c r="XG28" s="17">
        <v>0.85340000000000005</v>
      </c>
      <c r="XH28" s="17">
        <v>9</v>
      </c>
      <c r="XI28" s="17">
        <v>10.8</v>
      </c>
      <c r="XJ28" s="17">
        <v>10.8</v>
      </c>
      <c r="XK28" s="17">
        <v>-1.8</v>
      </c>
      <c r="XL28" s="17">
        <v>28.1</v>
      </c>
      <c r="XM28" s="17">
        <v>28</v>
      </c>
      <c r="XN28" s="17">
        <v>28</v>
      </c>
      <c r="XO28" s="17">
        <v>0.1</v>
      </c>
      <c r="XP28" s="17">
        <v>35.299999999999997</v>
      </c>
      <c r="XQ28" s="17">
        <v>28</v>
      </c>
      <c r="XR28" s="17">
        <v>28</v>
      </c>
      <c r="XS28" s="17">
        <v>7.3</v>
      </c>
      <c r="XT28" s="17">
        <v>15.1</v>
      </c>
      <c r="XU28" s="17">
        <v>14</v>
      </c>
      <c r="XV28" s="17">
        <v>14</v>
      </c>
      <c r="XW28" s="17">
        <v>1.1000000000000001</v>
      </c>
      <c r="XX28" s="17">
        <v>19.100000000000001</v>
      </c>
      <c r="XY28" s="17">
        <v>19</v>
      </c>
      <c r="XZ28" s="17">
        <v>19</v>
      </c>
      <c r="YA28" s="17">
        <v>0.1</v>
      </c>
      <c r="YB28" s="17">
        <v>7.2</v>
      </c>
      <c r="YC28" s="17">
        <v>8.09</v>
      </c>
      <c r="YD28" s="17">
        <v>8.09</v>
      </c>
      <c r="YE28" s="17">
        <v>-0.89</v>
      </c>
      <c r="YF28" s="17">
        <v>11.07</v>
      </c>
      <c r="YG28" s="17">
        <v>11</v>
      </c>
      <c r="YH28" s="17">
        <v>11</v>
      </c>
      <c r="YI28" s="17">
        <v>7.0000000000000007E-2</v>
      </c>
    </row>
    <row r="29" spans="1:659" ht="24" customHeight="1" x14ac:dyDescent="0.25">
      <c r="A29" s="1"/>
      <c r="B29" s="16" t="s">
        <v>110</v>
      </c>
      <c r="C29" s="16" t="s">
        <v>972</v>
      </c>
      <c r="D29" s="17">
        <v>0</v>
      </c>
      <c r="E29" s="17"/>
      <c r="F29" s="17"/>
      <c r="G29" s="17">
        <v>0</v>
      </c>
      <c r="H29" s="17">
        <v>604.29999999999995</v>
      </c>
      <c r="I29" s="17">
        <v>602.27630999999997</v>
      </c>
      <c r="J29" s="17">
        <v>635.02589999999998</v>
      </c>
      <c r="K29" s="17">
        <v>-30.725899999999999</v>
      </c>
      <c r="L29" s="17">
        <v>206.9</v>
      </c>
      <c r="M29" s="17">
        <v>195.93118999999999</v>
      </c>
      <c r="N29" s="17">
        <v>206.58520999999999</v>
      </c>
      <c r="O29" s="17">
        <v>0.31479000000000001</v>
      </c>
      <c r="P29" s="17"/>
      <c r="Q29" s="17"/>
      <c r="R29" s="17"/>
      <c r="S29" s="17">
        <v>0</v>
      </c>
      <c r="T29" s="17"/>
      <c r="U29" s="17"/>
      <c r="V29" s="17"/>
      <c r="W29" s="17">
        <v>0</v>
      </c>
      <c r="X29" s="17">
        <v>90.2</v>
      </c>
      <c r="Y29" s="17">
        <v>91.778639999999996</v>
      </c>
      <c r="Z29" s="17">
        <v>91.778639999999996</v>
      </c>
      <c r="AA29" s="17">
        <v>-1.57864</v>
      </c>
      <c r="AB29" s="17">
        <v>202.2</v>
      </c>
      <c r="AC29" s="17">
        <v>185.0121</v>
      </c>
      <c r="AD29" s="17">
        <v>201.98472000000001</v>
      </c>
      <c r="AE29" s="17">
        <v>0.21528</v>
      </c>
      <c r="AF29" s="17"/>
      <c r="AG29" s="17"/>
      <c r="AH29" s="17"/>
      <c r="AI29" s="17">
        <v>0</v>
      </c>
      <c r="AJ29" s="17"/>
      <c r="AK29" s="17"/>
      <c r="AL29" s="17"/>
      <c r="AM29" s="17">
        <v>0</v>
      </c>
      <c r="AN29" s="17">
        <v>165.3</v>
      </c>
      <c r="AO29" s="17">
        <v>181.13206</v>
      </c>
      <c r="AP29" s="17">
        <v>154.84682000000001</v>
      </c>
      <c r="AQ29" s="17">
        <v>10.45318</v>
      </c>
      <c r="AR29" s="17">
        <v>166.3</v>
      </c>
      <c r="AS29" s="17">
        <v>181.13206</v>
      </c>
      <c r="AT29" s="17">
        <v>154.84682000000001</v>
      </c>
      <c r="AU29" s="17">
        <v>11.45318</v>
      </c>
      <c r="AV29" s="17">
        <v>163.9</v>
      </c>
      <c r="AW29" s="17">
        <v>181.13206</v>
      </c>
      <c r="AX29" s="17">
        <v>154.84682000000001</v>
      </c>
      <c r="AY29" s="17">
        <v>9.0531799999999993</v>
      </c>
      <c r="AZ29" s="17">
        <v>267.7</v>
      </c>
      <c r="BA29" s="17">
        <v>272.51398999999998</v>
      </c>
      <c r="BB29" s="17">
        <v>232.96772999999999</v>
      </c>
      <c r="BC29" s="17">
        <v>34.73227</v>
      </c>
      <c r="BD29" s="17"/>
      <c r="BE29" s="17"/>
      <c r="BF29" s="17"/>
      <c r="BG29" s="17">
        <v>0</v>
      </c>
      <c r="BH29" s="17"/>
      <c r="BI29" s="17"/>
      <c r="BJ29" s="17"/>
      <c r="BK29" s="17">
        <v>0</v>
      </c>
      <c r="BL29" s="17">
        <v>73.7</v>
      </c>
      <c r="BM29" s="17"/>
      <c r="BN29" s="17"/>
      <c r="BO29" s="17">
        <v>73.7</v>
      </c>
      <c r="BP29" s="17">
        <v>5.0999999999999996</v>
      </c>
      <c r="BQ29" s="17">
        <v>5.4625000000000004</v>
      </c>
      <c r="BR29" s="17">
        <v>5.4625000000000004</v>
      </c>
      <c r="BS29" s="17">
        <v>-0.36249999999999999</v>
      </c>
      <c r="BT29" s="17"/>
      <c r="BU29" s="17"/>
      <c r="BV29" s="17"/>
      <c r="BW29" s="17">
        <v>0</v>
      </c>
      <c r="BX29" s="17"/>
      <c r="BY29" s="17"/>
      <c r="BZ29" s="17"/>
      <c r="CA29" s="17">
        <v>0</v>
      </c>
      <c r="CB29" s="17"/>
      <c r="CC29" s="17"/>
      <c r="CD29" s="17"/>
      <c r="CE29" s="17">
        <v>0</v>
      </c>
      <c r="CF29" s="17"/>
      <c r="CG29" s="17"/>
      <c r="CH29" s="17"/>
      <c r="CI29" s="17">
        <v>0</v>
      </c>
      <c r="CJ29" s="17">
        <v>135.9</v>
      </c>
      <c r="CK29" s="17">
        <v>137.98835</v>
      </c>
      <c r="CL29" s="17">
        <v>149.99921000000001</v>
      </c>
      <c r="CM29" s="17">
        <v>-14.099209999999999</v>
      </c>
      <c r="CN29" s="17">
        <v>7.7</v>
      </c>
      <c r="CO29" s="17">
        <v>5.1333399999999996</v>
      </c>
      <c r="CP29" s="17">
        <v>5.1333399999999996</v>
      </c>
      <c r="CQ29" s="17">
        <v>2.5666600000000002</v>
      </c>
      <c r="CR29" s="17">
        <v>5.9</v>
      </c>
      <c r="CS29" s="17">
        <v>2.8177599999999998</v>
      </c>
      <c r="CT29" s="17">
        <v>2.8177599999999998</v>
      </c>
      <c r="CU29" s="17">
        <v>3.0822400000000001</v>
      </c>
      <c r="CV29" s="17"/>
      <c r="CW29" s="17"/>
      <c r="CX29" s="17"/>
      <c r="CY29" s="17">
        <v>0</v>
      </c>
      <c r="CZ29" s="17">
        <v>0</v>
      </c>
      <c r="DA29" s="17"/>
      <c r="DB29" s="17"/>
      <c r="DC29" s="17">
        <v>0</v>
      </c>
      <c r="DD29" s="17">
        <v>0</v>
      </c>
      <c r="DE29" s="17"/>
      <c r="DF29" s="17"/>
      <c r="DG29" s="17">
        <v>0</v>
      </c>
      <c r="DH29" s="17">
        <v>60.7</v>
      </c>
      <c r="DI29" s="17">
        <v>60</v>
      </c>
      <c r="DJ29" s="17">
        <v>43.442639999999997</v>
      </c>
      <c r="DK29" s="17">
        <v>17.257359999999998</v>
      </c>
      <c r="DL29" s="17"/>
      <c r="DM29" s="17"/>
      <c r="DN29" s="17"/>
      <c r="DO29" s="17">
        <v>0</v>
      </c>
      <c r="DP29" s="17"/>
      <c r="DQ29" s="17"/>
      <c r="DR29" s="17"/>
      <c r="DS29" s="17">
        <v>0</v>
      </c>
      <c r="DT29" s="17"/>
      <c r="DU29" s="17"/>
      <c r="DV29" s="17"/>
      <c r="DW29" s="17">
        <v>0</v>
      </c>
      <c r="DX29" s="17"/>
      <c r="DY29" s="17"/>
      <c r="DZ29" s="17"/>
      <c r="EA29" s="17">
        <v>0</v>
      </c>
      <c r="EB29" s="17">
        <v>110.7</v>
      </c>
      <c r="EC29" s="17">
        <v>112.35728</v>
      </c>
      <c r="ED29" s="17">
        <v>105.75608</v>
      </c>
      <c r="EE29" s="17">
        <v>4.9439200000000003</v>
      </c>
      <c r="EF29" s="17">
        <v>144.9</v>
      </c>
      <c r="EG29" s="17">
        <v>119.76128</v>
      </c>
      <c r="EH29" s="17">
        <v>150.01445000000001</v>
      </c>
      <c r="EI29" s="17">
        <v>-5.1144499999999997</v>
      </c>
      <c r="EJ29" s="17"/>
      <c r="EK29" s="17"/>
      <c r="EL29" s="17"/>
      <c r="EM29" s="17">
        <v>0</v>
      </c>
      <c r="EN29" s="17"/>
      <c r="EO29" s="17"/>
      <c r="EP29" s="17"/>
      <c r="EQ29" s="17">
        <v>0</v>
      </c>
      <c r="ER29" s="17"/>
      <c r="ES29" s="17"/>
      <c r="ET29" s="17"/>
      <c r="EU29" s="17">
        <v>0</v>
      </c>
      <c r="EV29" s="17">
        <v>0</v>
      </c>
      <c r="EW29" s="17"/>
      <c r="EX29" s="17"/>
      <c r="EY29" s="17">
        <v>0</v>
      </c>
      <c r="EZ29" s="17">
        <v>0</v>
      </c>
      <c r="FA29" s="17"/>
      <c r="FB29" s="17">
        <v>160.86259999999999</v>
      </c>
      <c r="FC29" s="17">
        <v>-160.86259999999999</v>
      </c>
      <c r="FD29" s="17">
        <v>55.1</v>
      </c>
      <c r="FE29" s="17">
        <v>43.711199999999998</v>
      </c>
      <c r="FF29" s="17">
        <v>51.900460000000002</v>
      </c>
      <c r="FG29" s="17">
        <v>3.1995399999999998</v>
      </c>
      <c r="FH29" s="17">
        <v>111.8</v>
      </c>
      <c r="FI29" s="17">
        <v>113.92359</v>
      </c>
      <c r="FJ29" s="17">
        <v>66.990279999999998</v>
      </c>
      <c r="FK29" s="17">
        <v>44.809719999999999</v>
      </c>
      <c r="FL29" s="17">
        <v>29.9</v>
      </c>
      <c r="FM29" s="17">
        <v>22.625250000000001</v>
      </c>
      <c r="FN29" s="17">
        <v>22.625250000000001</v>
      </c>
      <c r="FO29" s="17">
        <v>7.27475</v>
      </c>
      <c r="FP29" s="17">
        <v>18.2</v>
      </c>
      <c r="FQ29" s="17">
        <v>19.192229999999999</v>
      </c>
      <c r="FR29" s="17">
        <v>17.210889999999999</v>
      </c>
      <c r="FS29" s="17">
        <v>0.98911000000000004</v>
      </c>
      <c r="FT29" s="17">
        <v>18.8</v>
      </c>
      <c r="FU29" s="17">
        <v>17.961169999999999</v>
      </c>
      <c r="FV29" s="17">
        <v>17.961169999999999</v>
      </c>
      <c r="FW29" s="17">
        <v>0.83882999999999996</v>
      </c>
      <c r="FX29" s="17">
        <v>70.2</v>
      </c>
      <c r="FY29" s="17">
        <v>75.402019999999993</v>
      </c>
      <c r="FZ29" s="17">
        <v>81.965199999999996</v>
      </c>
      <c r="GA29" s="17">
        <v>-11.7652</v>
      </c>
      <c r="GB29" s="17">
        <v>182.5</v>
      </c>
      <c r="GC29" s="17">
        <v>184.91498000000001</v>
      </c>
      <c r="GD29" s="17">
        <v>184.91498000000001</v>
      </c>
      <c r="GE29" s="17">
        <v>-2.4149799999999999</v>
      </c>
      <c r="GF29" s="17">
        <v>183.3</v>
      </c>
      <c r="GG29" s="17">
        <v>184.91498000000001</v>
      </c>
      <c r="GH29" s="17">
        <v>184.91498000000001</v>
      </c>
      <c r="GI29" s="17">
        <v>-1.6149800000000001</v>
      </c>
      <c r="GJ29" s="17">
        <v>181.9</v>
      </c>
      <c r="GK29" s="17">
        <v>185.47028</v>
      </c>
      <c r="GL29" s="17">
        <v>185.47028</v>
      </c>
      <c r="GM29" s="17">
        <v>-3.5702799999999999</v>
      </c>
      <c r="GN29" s="17">
        <v>107.9</v>
      </c>
      <c r="GO29" s="17">
        <v>110.37475999999999</v>
      </c>
      <c r="GP29" s="17">
        <v>58.999630000000003</v>
      </c>
      <c r="GQ29" s="17">
        <v>48.900370000000002</v>
      </c>
      <c r="GR29" s="17">
        <v>7.3</v>
      </c>
      <c r="GS29" s="17">
        <v>7.7468599999999999</v>
      </c>
      <c r="GT29" s="17">
        <v>7.7468599999999999</v>
      </c>
      <c r="GU29" s="17">
        <v>-0.44685999999999998</v>
      </c>
      <c r="GV29" s="17">
        <v>9.1999999999999993</v>
      </c>
      <c r="GW29" s="17">
        <v>8.1271900000000006</v>
      </c>
      <c r="GX29" s="17">
        <v>8.1271900000000006</v>
      </c>
      <c r="GY29" s="17">
        <v>1.07281</v>
      </c>
      <c r="GZ29" s="17">
        <v>35</v>
      </c>
      <c r="HA29" s="17">
        <v>35.371740000000003</v>
      </c>
      <c r="HB29" s="17">
        <v>23.263839999999998</v>
      </c>
      <c r="HC29" s="17">
        <v>11.73616</v>
      </c>
      <c r="HD29" s="17">
        <v>44.9</v>
      </c>
      <c r="HE29" s="17">
        <v>44.060189999999999</v>
      </c>
      <c r="HF29" s="17">
        <v>44.060189999999999</v>
      </c>
      <c r="HG29" s="17">
        <v>0.83980999999999995</v>
      </c>
      <c r="HH29" s="17">
        <v>1.9</v>
      </c>
      <c r="HI29" s="17">
        <v>1.97359</v>
      </c>
      <c r="HJ29" s="17">
        <v>1.97359</v>
      </c>
      <c r="HK29" s="17">
        <v>-7.3590000000000003E-2</v>
      </c>
      <c r="HL29" s="17">
        <v>12.1</v>
      </c>
      <c r="HM29" s="17">
        <v>13.33126</v>
      </c>
      <c r="HN29" s="17">
        <v>13.33126</v>
      </c>
      <c r="HO29" s="17">
        <v>-1.23126</v>
      </c>
      <c r="HP29" s="17">
        <v>101.4</v>
      </c>
      <c r="HQ29" s="17">
        <v>97.095830000000007</v>
      </c>
      <c r="HR29" s="17">
        <v>91.817250000000001</v>
      </c>
      <c r="HS29" s="17">
        <v>9.5827500000000008</v>
      </c>
      <c r="HT29" s="17"/>
      <c r="HU29" s="17"/>
      <c r="HV29" s="17"/>
      <c r="HW29" s="17">
        <v>0</v>
      </c>
      <c r="HX29" s="17"/>
      <c r="HY29" s="17"/>
      <c r="HZ29" s="17"/>
      <c r="IA29" s="17">
        <v>0</v>
      </c>
      <c r="IB29" s="17">
        <v>72.900000000000006</v>
      </c>
      <c r="IC29" s="17">
        <v>58.876460000000002</v>
      </c>
      <c r="ID29" s="17">
        <v>4.6391799999999996</v>
      </c>
      <c r="IE29" s="17">
        <v>68.260819999999995</v>
      </c>
      <c r="IF29" s="17"/>
      <c r="IG29" s="17"/>
      <c r="IH29" s="17"/>
      <c r="II29" s="17">
        <v>0</v>
      </c>
      <c r="IJ29" s="17"/>
      <c r="IK29" s="17"/>
      <c r="IL29" s="17"/>
      <c r="IM29" s="17">
        <v>0</v>
      </c>
      <c r="IN29" s="17">
        <v>46.5</v>
      </c>
      <c r="IO29" s="17"/>
      <c r="IP29" s="17"/>
      <c r="IQ29" s="17">
        <v>46.5</v>
      </c>
      <c r="IR29" s="17"/>
      <c r="IS29" s="17"/>
      <c r="IT29" s="17"/>
      <c r="IU29" s="17">
        <v>0</v>
      </c>
      <c r="IV29" s="17"/>
      <c r="IW29" s="17"/>
      <c r="IX29" s="17"/>
      <c r="IY29" s="17">
        <v>0</v>
      </c>
      <c r="IZ29" s="17"/>
      <c r="JA29" s="17"/>
      <c r="JB29" s="17"/>
      <c r="JC29" s="17">
        <v>0</v>
      </c>
      <c r="JD29" s="17">
        <v>91.4</v>
      </c>
      <c r="JE29" s="17">
        <v>103.32266</v>
      </c>
      <c r="JF29" s="17">
        <v>40.812779999999997</v>
      </c>
      <c r="JG29" s="17">
        <v>50.587220000000002</v>
      </c>
      <c r="JH29" s="17"/>
      <c r="JI29" s="17"/>
      <c r="JJ29" s="17"/>
      <c r="JK29" s="17">
        <v>0</v>
      </c>
      <c r="JL29" s="17">
        <v>0</v>
      </c>
      <c r="JM29" s="17"/>
      <c r="JN29" s="17"/>
      <c r="JO29" s="17">
        <v>0</v>
      </c>
      <c r="JP29" s="17">
        <v>204.3</v>
      </c>
      <c r="JQ29" s="17">
        <v>196.19228000000001</v>
      </c>
      <c r="JR29" s="17">
        <v>196.19228000000001</v>
      </c>
      <c r="JS29" s="17">
        <v>8.1077200000000005</v>
      </c>
      <c r="JT29" s="17">
        <v>86.8</v>
      </c>
      <c r="JU29" s="17">
        <v>98.390720000000002</v>
      </c>
      <c r="JV29" s="17">
        <v>98.390720000000002</v>
      </c>
      <c r="JW29" s="17">
        <v>-11.590719999999999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8.3000000000000007</v>
      </c>
      <c r="KW29" s="17">
        <v>13.481999999999999</v>
      </c>
      <c r="KX29" s="17">
        <v>13.477869999999999</v>
      </c>
      <c r="KY29" s="17">
        <v>-5.1778700000000004</v>
      </c>
      <c r="KZ29" s="17"/>
      <c r="LA29" s="17"/>
      <c r="LB29" s="17"/>
      <c r="LC29" s="17">
        <v>0</v>
      </c>
      <c r="LD29" s="17">
        <v>4.3</v>
      </c>
      <c r="LE29" s="17">
        <v>4.0125900000000003</v>
      </c>
      <c r="LF29" s="17">
        <v>4.0125900000000003</v>
      </c>
      <c r="LG29" s="17">
        <v>0.28741</v>
      </c>
      <c r="LH29" s="17">
        <v>124.7</v>
      </c>
      <c r="LI29" s="17">
        <v>139.47884999999999</v>
      </c>
      <c r="LJ29" s="17">
        <v>158.40128999999999</v>
      </c>
      <c r="LK29" s="17">
        <v>-33.70129</v>
      </c>
      <c r="LL29" s="17">
        <v>88.6</v>
      </c>
      <c r="LM29" s="17">
        <v>95.990359999999995</v>
      </c>
      <c r="LN29" s="17">
        <v>97.250290000000007</v>
      </c>
      <c r="LO29" s="17">
        <v>-8.65029</v>
      </c>
      <c r="LP29" s="17">
        <v>55.9</v>
      </c>
      <c r="LQ29" s="17">
        <v>67.133979999999994</v>
      </c>
      <c r="LR29" s="17">
        <v>67.133979999999994</v>
      </c>
      <c r="LS29" s="17">
        <v>-11.233980000000001</v>
      </c>
      <c r="LT29" s="17"/>
      <c r="LU29" s="17"/>
      <c r="LV29" s="17"/>
      <c r="LW29" s="17">
        <v>0</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145.6</v>
      </c>
      <c r="MO29" s="17">
        <v>151.08876000000001</v>
      </c>
      <c r="MP29" s="17">
        <v>151.08876000000001</v>
      </c>
      <c r="MQ29" s="17">
        <v>-5.4887600000000001</v>
      </c>
      <c r="MR29" s="17">
        <v>146.1</v>
      </c>
      <c r="MS29" s="17">
        <v>151.08876000000001</v>
      </c>
      <c r="MT29" s="17">
        <v>151.08876000000001</v>
      </c>
      <c r="MU29" s="17">
        <v>-4.9887600000000001</v>
      </c>
      <c r="MV29" s="17">
        <v>149.19999999999999</v>
      </c>
      <c r="MW29" s="17">
        <v>151.54248000000001</v>
      </c>
      <c r="MX29" s="17">
        <v>151.54248000000001</v>
      </c>
      <c r="MY29" s="17">
        <v>-2.3424800000000001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1.06</v>
      </c>
      <c r="OE29" s="17">
        <v>0.14000000000000001</v>
      </c>
      <c r="OF29" s="17">
        <v>111.1</v>
      </c>
      <c r="OG29" s="17">
        <v>113.85</v>
      </c>
      <c r="OH29" s="17">
        <v>113.85</v>
      </c>
      <c r="OI29" s="17">
        <v>-2.75</v>
      </c>
      <c r="OJ29" s="17">
        <v>69</v>
      </c>
      <c r="OK29" s="17"/>
      <c r="OL29" s="17">
        <v>72.238</v>
      </c>
      <c r="OM29" s="17">
        <v>-3.238</v>
      </c>
      <c r="ON29" s="17">
        <v>0</v>
      </c>
      <c r="OO29" s="17"/>
      <c r="OP29" s="17"/>
      <c r="OQ29" s="17">
        <v>0</v>
      </c>
      <c r="OR29" s="17">
        <v>0.3</v>
      </c>
      <c r="OS29" s="17"/>
      <c r="OT29" s="17">
        <v>0.3</v>
      </c>
      <c r="OU29" s="17">
        <v>0</v>
      </c>
      <c r="OV29" s="17">
        <v>20</v>
      </c>
      <c r="OW29" s="17">
        <v>17.475729999999999</v>
      </c>
      <c r="OX29" s="17">
        <v>17.475729999999999</v>
      </c>
      <c r="OY29" s="17">
        <v>2.52427</v>
      </c>
      <c r="OZ29" s="17">
        <v>20.841999999999999</v>
      </c>
      <c r="PA29" s="17">
        <v>19.40155</v>
      </c>
      <c r="PB29" s="17">
        <v>19.40155</v>
      </c>
      <c r="PC29" s="17">
        <v>1.44045</v>
      </c>
      <c r="PD29" s="17">
        <v>9.9</v>
      </c>
      <c r="PE29" s="17">
        <v>9.9830000000000005</v>
      </c>
      <c r="PF29" s="17">
        <v>9.9830000000000005</v>
      </c>
      <c r="PG29" s="17">
        <v>-8.3000000000000004E-2</v>
      </c>
      <c r="PH29" s="17"/>
      <c r="PI29" s="17"/>
      <c r="PJ29" s="17"/>
      <c r="PK29" s="17">
        <v>0</v>
      </c>
      <c r="PL29" s="17">
        <v>175.63</v>
      </c>
      <c r="PM29" s="17"/>
      <c r="PN29" s="17">
        <v>209</v>
      </c>
      <c r="PO29" s="17">
        <v>-33.369999999999997</v>
      </c>
      <c r="PP29" s="17">
        <v>1.2</v>
      </c>
      <c r="PQ29" s="17">
        <v>1</v>
      </c>
      <c r="PR29" s="17">
        <v>1</v>
      </c>
      <c r="PS29" s="17">
        <v>0.2</v>
      </c>
      <c r="PT29" s="17">
        <v>3.5</v>
      </c>
      <c r="PU29" s="17">
        <v>3.5</v>
      </c>
      <c r="PV29" s="17">
        <v>3.5</v>
      </c>
      <c r="PW29" s="17">
        <v>0</v>
      </c>
      <c r="PX29" s="17">
        <v>0</v>
      </c>
      <c r="PY29" s="17"/>
      <c r="PZ29" s="17"/>
      <c r="QA29" s="17">
        <v>0</v>
      </c>
      <c r="QB29" s="17"/>
      <c r="QC29" s="17"/>
      <c r="QD29" s="17"/>
      <c r="QE29" s="17">
        <v>0</v>
      </c>
      <c r="QF29" s="17"/>
      <c r="QG29" s="17"/>
      <c r="QH29" s="17"/>
      <c r="QI29" s="17">
        <v>0</v>
      </c>
      <c r="QJ29" s="17">
        <v>18.899999999999999</v>
      </c>
      <c r="QK29" s="17">
        <v>17.475729999999999</v>
      </c>
      <c r="QL29" s="17">
        <v>17.475729999999999</v>
      </c>
      <c r="QM29" s="17">
        <v>1.4242699999999999</v>
      </c>
      <c r="QN29" s="17">
        <v>3.5</v>
      </c>
      <c r="QO29" s="17">
        <v>3.4</v>
      </c>
      <c r="QP29" s="17">
        <v>3.4</v>
      </c>
      <c r="QQ29" s="17">
        <v>0.1</v>
      </c>
      <c r="QR29" s="17">
        <v>18.600000000000001</v>
      </c>
      <c r="QS29" s="17">
        <v>17.961169999999999</v>
      </c>
      <c r="QT29" s="17">
        <v>17.961169999999999</v>
      </c>
      <c r="QU29" s="17">
        <v>0.63883000000000001</v>
      </c>
      <c r="QV29" s="17">
        <v>12.8</v>
      </c>
      <c r="QW29" s="17"/>
      <c r="QX29" s="17">
        <v>14.317</v>
      </c>
      <c r="QY29" s="17">
        <v>-1.5169999999999999</v>
      </c>
      <c r="QZ29" s="17">
        <v>15.5</v>
      </c>
      <c r="RA29" s="17"/>
      <c r="RB29" s="17">
        <v>16.363</v>
      </c>
      <c r="RC29" s="17">
        <v>-0.86299999999999999</v>
      </c>
      <c r="RD29" s="17">
        <v>25.3</v>
      </c>
      <c r="RE29" s="17">
        <v>26.617000000000001</v>
      </c>
      <c r="RF29" s="17">
        <v>26.617000000000001</v>
      </c>
      <c r="RG29" s="17">
        <v>-1.3169999999999999</v>
      </c>
      <c r="RH29" s="17">
        <v>83.3</v>
      </c>
      <c r="RI29" s="17">
        <v>78.117000000000004</v>
      </c>
      <c r="RJ29" s="17">
        <v>78.117000000000004</v>
      </c>
      <c r="RK29" s="17">
        <v>5.1829999999999998</v>
      </c>
      <c r="RL29" s="17">
        <v>18.7</v>
      </c>
      <c r="RM29" s="17"/>
      <c r="RN29" s="17">
        <v>16.062000000000001</v>
      </c>
      <c r="RO29" s="17">
        <v>2.6379999999999999</v>
      </c>
      <c r="RP29" s="17">
        <v>0</v>
      </c>
      <c r="RQ29" s="17"/>
      <c r="RR29" s="17"/>
      <c r="RS29" s="17">
        <v>0</v>
      </c>
      <c r="RT29" s="17">
        <v>18.5</v>
      </c>
      <c r="RU29" s="17">
        <v>13.61858</v>
      </c>
      <c r="RV29" s="17"/>
      <c r="RW29" s="17">
        <v>18.5</v>
      </c>
      <c r="RX29" s="17">
        <v>2.5</v>
      </c>
      <c r="RY29" s="17">
        <v>2</v>
      </c>
      <c r="RZ29" s="17">
        <v>2</v>
      </c>
      <c r="SA29" s="17">
        <v>0.5</v>
      </c>
      <c r="SB29" s="17"/>
      <c r="SC29" s="17"/>
      <c r="SD29" s="17">
        <v>0.4</v>
      </c>
      <c r="SE29" s="17">
        <v>-0.4</v>
      </c>
      <c r="SF29" s="17">
        <v>8.5</v>
      </c>
      <c r="SG29" s="17">
        <v>9.3000000000000007</v>
      </c>
      <c r="SH29" s="17">
        <v>9.3000000000000007</v>
      </c>
      <c r="SI29" s="17">
        <v>-0.8</v>
      </c>
      <c r="SJ29" s="17">
        <v>8.8000000000000007</v>
      </c>
      <c r="SK29" s="17">
        <v>7.8</v>
      </c>
      <c r="SL29" s="17">
        <v>7.8</v>
      </c>
      <c r="SM29" s="17">
        <v>1</v>
      </c>
      <c r="SN29" s="17">
        <v>11.4</v>
      </c>
      <c r="SO29" s="17">
        <v>10.67961</v>
      </c>
      <c r="SP29" s="17">
        <v>10.67961</v>
      </c>
      <c r="SQ29" s="17">
        <v>0.72038999999999997</v>
      </c>
      <c r="SR29" s="17">
        <v>15.1</v>
      </c>
      <c r="SS29" s="17">
        <v>13.592230000000001</v>
      </c>
      <c r="ST29" s="17">
        <v>13.592230000000001</v>
      </c>
      <c r="SU29" s="17">
        <v>1.5077700000000001</v>
      </c>
      <c r="SV29" s="17">
        <v>17.5</v>
      </c>
      <c r="SW29" s="17">
        <v>16.310680000000001</v>
      </c>
      <c r="SX29" s="17">
        <v>16.310680000000001</v>
      </c>
      <c r="SY29" s="17">
        <v>1.1893199999999999</v>
      </c>
      <c r="SZ29" s="17">
        <v>23.2</v>
      </c>
      <c r="TA29" s="17">
        <v>20.510999999999999</v>
      </c>
      <c r="TB29" s="17">
        <v>20.510999999999999</v>
      </c>
      <c r="TC29" s="17">
        <v>2.6890000000000001</v>
      </c>
      <c r="TD29" s="17">
        <v>78.900000000000006</v>
      </c>
      <c r="TE29" s="17">
        <v>79.849999999999994</v>
      </c>
      <c r="TF29" s="17">
        <v>71.917000000000002</v>
      </c>
      <c r="TG29" s="17">
        <v>6.9829999999999997</v>
      </c>
      <c r="TH29" s="17">
        <v>27.4</v>
      </c>
      <c r="TI29" s="17"/>
      <c r="TJ29" s="17">
        <v>32.603000000000002</v>
      </c>
      <c r="TK29" s="17">
        <v>-5.2030000000000003</v>
      </c>
      <c r="TL29" s="17">
        <v>0</v>
      </c>
      <c r="TM29" s="17"/>
      <c r="TN29" s="17"/>
      <c r="TO29" s="17">
        <v>0</v>
      </c>
      <c r="TP29" s="17">
        <v>99</v>
      </c>
      <c r="TQ29" s="17">
        <v>72.575999999999993</v>
      </c>
      <c r="TR29" s="17">
        <v>72.575999999999993</v>
      </c>
      <c r="TS29" s="17">
        <v>26.423999999999999</v>
      </c>
      <c r="TT29" s="17">
        <v>0</v>
      </c>
      <c r="TU29" s="17"/>
      <c r="TV29" s="17"/>
      <c r="TW29" s="17">
        <v>0</v>
      </c>
      <c r="TX29" s="17">
        <v>9.1999999999999993</v>
      </c>
      <c r="TY29" s="17">
        <v>7.19</v>
      </c>
      <c r="TZ29" s="17">
        <v>7.19</v>
      </c>
      <c r="UA29" s="17">
        <v>2.0099999999999998</v>
      </c>
      <c r="UB29" s="17">
        <v>20.9</v>
      </c>
      <c r="UC29" s="17">
        <v>5</v>
      </c>
      <c r="UD29" s="17">
        <v>5</v>
      </c>
      <c r="UE29" s="17">
        <v>15.9</v>
      </c>
      <c r="UF29" s="17">
        <v>7.6</v>
      </c>
      <c r="UG29" s="17">
        <v>8.4</v>
      </c>
      <c r="UH29" s="17">
        <v>8.4</v>
      </c>
      <c r="UI29" s="17">
        <v>-0.8</v>
      </c>
      <c r="UJ29" s="17">
        <v>7.8</v>
      </c>
      <c r="UK29" s="17">
        <v>7</v>
      </c>
      <c r="UL29" s="17">
        <v>7</v>
      </c>
      <c r="UM29" s="17">
        <v>0.8</v>
      </c>
      <c r="UN29" s="17">
        <v>20.399999999999999</v>
      </c>
      <c r="UO29" s="17">
        <v>16.504850000000001</v>
      </c>
      <c r="UP29" s="17">
        <v>16.504850000000001</v>
      </c>
      <c r="UQ29" s="17">
        <v>3.8951500000000001</v>
      </c>
      <c r="UR29" s="17">
        <v>20.399999999999999</v>
      </c>
      <c r="US29" s="17">
        <v>17.475729999999999</v>
      </c>
      <c r="UT29" s="17">
        <v>17.475729999999999</v>
      </c>
      <c r="UU29" s="17">
        <v>2.9242699999999999</v>
      </c>
      <c r="UV29" s="17">
        <v>20.100000000000001</v>
      </c>
      <c r="UW29" s="17">
        <v>17.475729999999999</v>
      </c>
      <c r="UX29" s="17">
        <v>17.475729999999999</v>
      </c>
      <c r="UY29" s="17">
        <v>2.6242700000000001</v>
      </c>
      <c r="UZ29" s="17">
        <v>0</v>
      </c>
      <c r="VA29" s="17"/>
      <c r="VB29" s="17"/>
      <c r="VC29" s="17">
        <v>0</v>
      </c>
      <c r="VD29" s="17">
        <v>223.8</v>
      </c>
      <c r="VE29" s="17"/>
      <c r="VF29" s="17">
        <v>250.4</v>
      </c>
      <c r="VG29" s="17">
        <v>-26.6</v>
      </c>
      <c r="VH29" s="17">
        <v>15.8</v>
      </c>
      <c r="VI29" s="17"/>
      <c r="VJ29" s="17">
        <v>13.647</v>
      </c>
      <c r="VK29" s="17">
        <v>2.153</v>
      </c>
      <c r="VL29" s="17">
        <v>119.4</v>
      </c>
      <c r="VM29" s="17"/>
      <c r="VN29" s="17">
        <v>114.93899999999999</v>
      </c>
      <c r="VO29" s="17">
        <v>4.4610000000000003</v>
      </c>
      <c r="VP29" s="17">
        <v>0.6</v>
      </c>
      <c r="VQ29" s="17">
        <v>0.6</v>
      </c>
      <c r="VR29" s="17">
        <v>0.6</v>
      </c>
      <c r="VS29" s="17">
        <v>0</v>
      </c>
      <c r="VT29" s="17">
        <v>39.799999999999997</v>
      </c>
      <c r="VU29" s="17">
        <v>87.22</v>
      </c>
      <c r="VV29" s="17">
        <v>73</v>
      </c>
      <c r="VW29" s="17">
        <v>-33.200000000000003</v>
      </c>
      <c r="VX29" s="17">
        <v>53.1</v>
      </c>
      <c r="VY29" s="17">
        <v>89.16</v>
      </c>
      <c r="VZ29" s="17">
        <v>74</v>
      </c>
      <c r="WA29" s="17">
        <v>-20.9</v>
      </c>
      <c r="WB29" s="17">
        <v>90.4</v>
      </c>
      <c r="WC29" s="17"/>
      <c r="WD29" s="17">
        <v>84.366</v>
      </c>
      <c r="WE29" s="17">
        <v>6.0339999999999998</v>
      </c>
      <c r="WF29" s="17">
        <v>1.1000000000000001</v>
      </c>
      <c r="WG29" s="17">
        <v>1.4490000000000001</v>
      </c>
      <c r="WH29" s="17">
        <v>1.4490000000000001</v>
      </c>
      <c r="WI29" s="17">
        <v>-0.34899999999999998</v>
      </c>
      <c r="WJ29" s="17">
        <v>2</v>
      </c>
      <c r="WK29" s="17">
        <v>2.4</v>
      </c>
      <c r="WL29" s="17">
        <v>2.4</v>
      </c>
      <c r="WM29" s="17">
        <v>-0.4</v>
      </c>
      <c r="WN29" s="17">
        <v>2.2999999999999998</v>
      </c>
      <c r="WO29" s="17">
        <v>2.4</v>
      </c>
      <c r="WP29" s="17">
        <v>2.4</v>
      </c>
      <c r="WQ29" s="17">
        <v>-0.1</v>
      </c>
      <c r="WR29" s="17">
        <v>1.2</v>
      </c>
      <c r="WS29" s="17">
        <v>1.4</v>
      </c>
      <c r="WT29" s="17">
        <v>1.4</v>
      </c>
      <c r="WU29" s="17">
        <v>-0.2</v>
      </c>
      <c r="WV29" s="17">
        <v>14.3</v>
      </c>
      <c r="WW29" s="17"/>
      <c r="WX29" s="17">
        <v>13.749000000000001</v>
      </c>
      <c r="WY29" s="17">
        <v>0.55100000000000005</v>
      </c>
      <c r="WZ29" s="17">
        <v>5.8</v>
      </c>
      <c r="XA29" s="17">
        <v>5.8</v>
      </c>
      <c r="XB29" s="17">
        <v>5.8</v>
      </c>
      <c r="XC29" s="17">
        <v>0</v>
      </c>
      <c r="XD29" s="17">
        <v>19.2</v>
      </c>
      <c r="XE29" s="17">
        <v>18.4466</v>
      </c>
      <c r="XF29" s="17">
        <v>18.4466</v>
      </c>
      <c r="XG29" s="17">
        <v>0.75339999999999996</v>
      </c>
      <c r="XH29" s="17">
        <v>9.4</v>
      </c>
      <c r="XI29" s="17">
        <v>10.8</v>
      </c>
      <c r="XJ29" s="17">
        <v>10.8</v>
      </c>
      <c r="XK29" s="17">
        <v>-1.4</v>
      </c>
      <c r="XL29" s="17">
        <v>27.6</v>
      </c>
      <c r="XM29" s="17">
        <v>28</v>
      </c>
      <c r="XN29" s="17">
        <v>28</v>
      </c>
      <c r="XO29" s="17">
        <v>-0.4</v>
      </c>
      <c r="XP29" s="17">
        <v>34.799999999999997</v>
      </c>
      <c r="XQ29" s="17">
        <v>28</v>
      </c>
      <c r="XR29" s="17">
        <v>28</v>
      </c>
      <c r="XS29" s="17">
        <v>6.8</v>
      </c>
      <c r="XT29" s="17">
        <v>15.2</v>
      </c>
      <c r="XU29" s="17">
        <v>14</v>
      </c>
      <c r="XV29" s="17">
        <v>14</v>
      </c>
      <c r="XW29" s="17">
        <v>1.2</v>
      </c>
      <c r="XX29" s="17">
        <v>19</v>
      </c>
      <c r="XY29" s="17">
        <v>19</v>
      </c>
      <c r="XZ29" s="17">
        <v>19</v>
      </c>
      <c r="YA29" s="17">
        <v>0</v>
      </c>
      <c r="YB29" s="17">
        <v>8.1999999999999993</v>
      </c>
      <c r="YC29" s="17">
        <v>8.09</v>
      </c>
      <c r="YD29" s="17">
        <v>8.09</v>
      </c>
      <c r="YE29" s="17">
        <v>0.11</v>
      </c>
      <c r="YF29" s="17">
        <v>10.98</v>
      </c>
      <c r="YG29" s="17">
        <v>11</v>
      </c>
      <c r="YH29" s="17">
        <v>11</v>
      </c>
      <c r="YI29" s="17">
        <v>-0.02</v>
      </c>
    </row>
    <row r="30" spans="1:659" ht="24" customHeight="1" x14ac:dyDescent="0.25">
      <c r="A30" s="1"/>
      <c r="B30" s="16" t="s">
        <v>110</v>
      </c>
      <c r="C30" s="16" t="s">
        <v>973</v>
      </c>
      <c r="D30" s="17">
        <v>0</v>
      </c>
      <c r="E30" s="17"/>
      <c r="F30" s="17"/>
      <c r="G30" s="17">
        <v>0</v>
      </c>
      <c r="H30" s="17">
        <v>604.5</v>
      </c>
      <c r="I30" s="17">
        <v>602.27630999999997</v>
      </c>
      <c r="J30" s="17">
        <v>635.02589999999998</v>
      </c>
      <c r="K30" s="17">
        <v>-30.5259</v>
      </c>
      <c r="L30" s="17">
        <v>204.4</v>
      </c>
      <c r="M30" s="17">
        <v>195.93118999999999</v>
      </c>
      <c r="N30" s="17">
        <v>206.58520999999999</v>
      </c>
      <c r="O30" s="17">
        <v>-2.1852100000000001</v>
      </c>
      <c r="P30" s="17"/>
      <c r="Q30" s="17"/>
      <c r="R30" s="17"/>
      <c r="S30" s="17">
        <v>0</v>
      </c>
      <c r="T30" s="17"/>
      <c r="U30" s="17"/>
      <c r="V30" s="17"/>
      <c r="W30" s="17">
        <v>0</v>
      </c>
      <c r="X30" s="17">
        <v>90.2</v>
      </c>
      <c r="Y30" s="17">
        <v>91.778639999999996</v>
      </c>
      <c r="Z30" s="17">
        <v>91.778639999999996</v>
      </c>
      <c r="AA30" s="17">
        <v>-1.57864</v>
      </c>
      <c r="AB30" s="17">
        <v>203.1</v>
      </c>
      <c r="AC30" s="17">
        <v>185.0121</v>
      </c>
      <c r="AD30" s="17">
        <v>201.98472000000001</v>
      </c>
      <c r="AE30" s="17">
        <v>1.11528</v>
      </c>
      <c r="AF30" s="17"/>
      <c r="AG30" s="17"/>
      <c r="AH30" s="17"/>
      <c r="AI30" s="17">
        <v>0</v>
      </c>
      <c r="AJ30" s="17"/>
      <c r="AK30" s="17"/>
      <c r="AL30" s="17"/>
      <c r="AM30" s="17">
        <v>0</v>
      </c>
      <c r="AN30" s="17">
        <v>181.6</v>
      </c>
      <c r="AO30" s="17">
        <v>181.13206</v>
      </c>
      <c r="AP30" s="17">
        <v>163.54409000000001</v>
      </c>
      <c r="AQ30" s="17">
        <v>18.055910000000001</v>
      </c>
      <c r="AR30" s="17">
        <v>181.7</v>
      </c>
      <c r="AS30" s="17">
        <v>181.13206</v>
      </c>
      <c r="AT30" s="17">
        <v>163.54409000000001</v>
      </c>
      <c r="AU30" s="17">
        <v>18.155909999999999</v>
      </c>
      <c r="AV30" s="17">
        <v>181.6</v>
      </c>
      <c r="AW30" s="17">
        <v>181.13206</v>
      </c>
      <c r="AX30" s="17">
        <v>163.54409000000001</v>
      </c>
      <c r="AY30" s="17">
        <v>18.055910000000001</v>
      </c>
      <c r="AZ30" s="17">
        <v>274</v>
      </c>
      <c r="BA30" s="17">
        <v>272.51398999999998</v>
      </c>
      <c r="BB30" s="17">
        <v>246.05282</v>
      </c>
      <c r="BC30" s="17">
        <v>27.947179999999999</v>
      </c>
      <c r="BD30" s="17"/>
      <c r="BE30" s="17"/>
      <c r="BF30" s="17"/>
      <c r="BG30" s="17">
        <v>0</v>
      </c>
      <c r="BH30" s="17"/>
      <c r="BI30" s="17"/>
      <c r="BJ30" s="17"/>
      <c r="BK30" s="17">
        <v>0</v>
      </c>
      <c r="BL30" s="17">
        <v>74.2</v>
      </c>
      <c r="BM30" s="17"/>
      <c r="BN30" s="17"/>
      <c r="BO30" s="17">
        <v>74.2</v>
      </c>
      <c r="BP30" s="17">
        <v>5.0999999999999996</v>
      </c>
      <c r="BQ30" s="17">
        <v>5.4625000000000004</v>
      </c>
      <c r="BR30" s="17">
        <v>5.4625000000000004</v>
      </c>
      <c r="BS30" s="17">
        <v>-0.36249999999999999</v>
      </c>
      <c r="BT30" s="17"/>
      <c r="BU30" s="17"/>
      <c r="BV30" s="17"/>
      <c r="BW30" s="17">
        <v>0</v>
      </c>
      <c r="BX30" s="17"/>
      <c r="BY30" s="17"/>
      <c r="BZ30" s="17"/>
      <c r="CA30" s="17">
        <v>0</v>
      </c>
      <c r="CB30" s="17"/>
      <c r="CC30" s="17"/>
      <c r="CD30" s="17"/>
      <c r="CE30" s="17">
        <v>0</v>
      </c>
      <c r="CF30" s="17"/>
      <c r="CG30" s="17"/>
      <c r="CH30" s="17"/>
      <c r="CI30" s="17">
        <v>0</v>
      </c>
      <c r="CJ30" s="17">
        <v>129.30000000000001</v>
      </c>
      <c r="CK30" s="17">
        <v>137.98835</v>
      </c>
      <c r="CL30" s="17">
        <v>149.99921000000001</v>
      </c>
      <c r="CM30" s="17">
        <v>-20.699210000000001</v>
      </c>
      <c r="CN30" s="17">
        <v>7.5</v>
      </c>
      <c r="CO30" s="17">
        <v>5.1333399999999996</v>
      </c>
      <c r="CP30" s="17">
        <v>5.1333399999999996</v>
      </c>
      <c r="CQ30" s="17">
        <v>2.36666</v>
      </c>
      <c r="CR30" s="17">
        <v>5.8</v>
      </c>
      <c r="CS30" s="17">
        <v>2.8177599999999998</v>
      </c>
      <c r="CT30" s="17">
        <v>2.8177599999999998</v>
      </c>
      <c r="CU30" s="17">
        <v>2.98224</v>
      </c>
      <c r="CV30" s="17"/>
      <c r="CW30" s="17"/>
      <c r="CX30" s="17"/>
      <c r="CY30" s="17">
        <v>0</v>
      </c>
      <c r="CZ30" s="17">
        <v>0</v>
      </c>
      <c r="DA30" s="17"/>
      <c r="DB30" s="17"/>
      <c r="DC30" s="17">
        <v>0</v>
      </c>
      <c r="DD30" s="17">
        <v>0</v>
      </c>
      <c r="DE30" s="17"/>
      <c r="DF30" s="17"/>
      <c r="DG30" s="17">
        <v>0</v>
      </c>
      <c r="DH30" s="17">
        <v>60.2</v>
      </c>
      <c r="DI30" s="17">
        <v>60</v>
      </c>
      <c r="DJ30" s="17">
        <v>43.209350000000001</v>
      </c>
      <c r="DK30" s="17">
        <v>16.990649999999999</v>
      </c>
      <c r="DL30" s="17"/>
      <c r="DM30" s="17"/>
      <c r="DN30" s="17"/>
      <c r="DO30" s="17">
        <v>0</v>
      </c>
      <c r="DP30" s="17"/>
      <c r="DQ30" s="17"/>
      <c r="DR30" s="17"/>
      <c r="DS30" s="17">
        <v>0</v>
      </c>
      <c r="DT30" s="17"/>
      <c r="DU30" s="17"/>
      <c r="DV30" s="17"/>
      <c r="DW30" s="17">
        <v>0</v>
      </c>
      <c r="DX30" s="17"/>
      <c r="DY30" s="17"/>
      <c r="DZ30" s="17"/>
      <c r="EA30" s="17">
        <v>0</v>
      </c>
      <c r="EB30" s="17">
        <v>110</v>
      </c>
      <c r="EC30" s="17">
        <v>112.35728</v>
      </c>
      <c r="ED30" s="17">
        <v>105.62061</v>
      </c>
      <c r="EE30" s="17">
        <v>4.3793899999999999</v>
      </c>
      <c r="EF30" s="17">
        <v>146.5</v>
      </c>
      <c r="EG30" s="17">
        <v>144.84416999999999</v>
      </c>
      <c r="EH30" s="17">
        <v>86.279470000000003</v>
      </c>
      <c r="EI30" s="17">
        <v>60.220529999999997</v>
      </c>
      <c r="EJ30" s="17"/>
      <c r="EK30" s="17"/>
      <c r="EL30" s="17"/>
      <c r="EM30" s="17">
        <v>0</v>
      </c>
      <c r="EN30" s="17"/>
      <c r="EO30" s="17"/>
      <c r="EP30" s="17"/>
      <c r="EQ30" s="17">
        <v>0</v>
      </c>
      <c r="ER30" s="17"/>
      <c r="ES30" s="17"/>
      <c r="ET30" s="17"/>
      <c r="EU30" s="17">
        <v>0</v>
      </c>
      <c r="EV30" s="17">
        <v>0</v>
      </c>
      <c r="EW30" s="17"/>
      <c r="EX30" s="17"/>
      <c r="EY30" s="17">
        <v>0</v>
      </c>
      <c r="EZ30" s="17">
        <v>0</v>
      </c>
      <c r="FA30" s="17"/>
      <c r="FB30" s="17">
        <v>160.49066999999999</v>
      </c>
      <c r="FC30" s="17">
        <v>-160.49066999999999</v>
      </c>
      <c r="FD30" s="17">
        <v>54.5</v>
      </c>
      <c r="FE30" s="17">
        <v>43.711199999999998</v>
      </c>
      <c r="FF30" s="17">
        <v>51.900460000000002</v>
      </c>
      <c r="FG30" s="17">
        <v>2.5995400000000002</v>
      </c>
      <c r="FH30" s="17">
        <v>115.1</v>
      </c>
      <c r="FI30" s="17">
        <v>119.3616</v>
      </c>
      <c r="FJ30" s="17">
        <v>76.301150000000007</v>
      </c>
      <c r="FK30" s="17">
        <v>38.798850000000002</v>
      </c>
      <c r="FL30" s="17">
        <v>28.6</v>
      </c>
      <c r="FM30" s="17">
        <v>22.625250000000001</v>
      </c>
      <c r="FN30" s="17">
        <v>22.625250000000001</v>
      </c>
      <c r="FO30" s="17">
        <v>5.9747500000000002</v>
      </c>
      <c r="FP30" s="17">
        <v>18.2</v>
      </c>
      <c r="FQ30" s="17">
        <v>19.192229999999999</v>
      </c>
      <c r="FR30" s="17">
        <v>17.210889999999999</v>
      </c>
      <c r="FS30" s="17">
        <v>0.98911000000000004</v>
      </c>
      <c r="FT30" s="17">
        <v>18.8</v>
      </c>
      <c r="FU30" s="17">
        <v>17.961169999999999</v>
      </c>
      <c r="FV30" s="17">
        <v>17.961169999999999</v>
      </c>
      <c r="FW30" s="17">
        <v>0.83882999999999996</v>
      </c>
      <c r="FX30" s="17">
        <v>69</v>
      </c>
      <c r="FY30" s="17">
        <v>75.402019999999993</v>
      </c>
      <c r="FZ30" s="17">
        <v>81.965199999999996</v>
      </c>
      <c r="GA30" s="17">
        <v>-12.965199999999999</v>
      </c>
      <c r="GB30" s="17">
        <v>180.7</v>
      </c>
      <c r="GC30" s="17">
        <v>184.91498000000001</v>
      </c>
      <c r="GD30" s="17">
        <v>184.91498000000001</v>
      </c>
      <c r="GE30" s="17">
        <v>-4.2149799999999997</v>
      </c>
      <c r="GF30" s="17">
        <v>181.6</v>
      </c>
      <c r="GG30" s="17">
        <v>184.91498000000001</v>
      </c>
      <c r="GH30" s="17">
        <v>184.91498000000001</v>
      </c>
      <c r="GI30" s="17">
        <v>-3.3149799999999998</v>
      </c>
      <c r="GJ30" s="17">
        <v>182.8</v>
      </c>
      <c r="GK30" s="17">
        <v>185.47028</v>
      </c>
      <c r="GL30" s="17">
        <v>185.47028</v>
      </c>
      <c r="GM30" s="17">
        <v>-2.67028</v>
      </c>
      <c r="GN30" s="17">
        <v>91.1</v>
      </c>
      <c r="GO30" s="17">
        <v>110.37475999999999</v>
      </c>
      <c r="GP30" s="17">
        <v>58.105449999999998</v>
      </c>
      <c r="GQ30" s="17">
        <v>32.994549999999997</v>
      </c>
      <c r="GR30" s="17">
        <v>7.3</v>
      </c>
      <c r="GS30" s="17">
        <v>7.7468599999999999</v>
      </c>
      <c r="GT30" s="17">
        <v>7.7468599999999999</v>
      </c>
      <c r="GU30" s="17">
        <v>-0.44685999999999998</v>
      </c>
      <c r="GV30" s="17">
        <v>9.1999999999999993</v>
      </c>
      <c r="GW30" s="17">
        <v>8.1271900000000006</v>
      </c>
      <c r="GX30" s="17">
        <v>8.1271900000000006</v>
      </c>
      <c r="GY30" s="17">
        <v>1.07281</v>
      </c>
      <c r="GZ30" s="17">
        <v>35.1</v>
      </c>
      <c r="HA30" s="17">
        <v>35.371740000000003</v>
      </c>
      <c r="HB30" s="17">
        <v>18.4467</v>
      </c>
      <c r="HC30" s="17">
        <v>16.653300000000002</v>
      </c>
      <c r="HD30" s="17">
        <v>44.8</v>
      </c>
      <c r="HE30" s="17">
        <v>44.060189999999999</v>
      </c>
      <c r="HF30" s="17">
        <v>44.060189999999999</v>
      </c>
      <c r="HG30" s="17">
        <v>0.73980999999999997</v>
      </c>
      <c r="HH30" s="17">
        <v>1.9</v>
      </c>
      <c r="HI30" s="17">
        <v>1.97359</v>
      </c>
      <c r="HJ30" s="17">
        <v>1.97359</v>
      </c>
      <c r="HK30" s="17">
        <v>-7.3590000000000003E-2</v>
      </c>
      <c r="HL30" s="17">
        <v>11.9</v>
      </c>
      <c r="HM30" s="17">
        <v>13.33126</v>
      </c>
      <c r="HN30" s="17">
        <v>13.33126</v>
      </c>
      <c r="HO30" s="17">
        <v>-1.43126</v>
      </c>
      <c r="HP30" s="17">
        <v>99.7</v>
      </c>
      <c r="HQ30" s="17">
        <v>96.913749999999993</v>
      </c>
      <c r="HR30" s="17">
        <v>91.526790000000005</v>
      </c>
      <c r="HS30" s="17">
        <v>8.1732099999999992</v>
      </c>
      <c r="HT30" s="17"/>
      <c r="HU30" s="17"/>
      <c r="HV30" s="17"/>
      <c r="HW30" s="17">
        <v>0</v>
      </c>
      <c r="HX30" s="17"/>
      <c r="HY30" s="17"/>
      <c r="HZ30" s="17"/>
      <c r="IA30" s="17">
        <v>0</v>
      </c>
      <c r="IB30" s="17">
        <v>72.5</v>
      </c>
      <c r="IC30" s="17">
        <v>64.601600000000005</v>
      </c>
      <c r="ID30" s="17">
        <v>74.610380000000006</v>
      </c>
      <c r="IE30" s="17">
        <v>-2.1103800000000001</v>
      </c>
      <c r="IF30" s="17"/>
      <c r="IG30" s="17"/>
      <c r="IH30" s="17"/>
      <c r="II30" s="17">
        <v>0</v>
      </c>
      <c r="IJ30" s="17"/>
      <c r="IK30" s="17"/>
      <c r="IL30" s="17"/>
      <c r="IM30" s="17">
        <v>0</v>
      </c>
      <c r="IN30" s="17">
        <v>46.8</v>
      </c>
      <c r="IO30" s="17"/>
      <c r="IP30" s="17"/>
      <c r="IQ30" s="17">
        <v>46.8</v>
      </c>
      <c r="IR30" s="17"/>
      <c r="IS30" s="17"/>
      <c r="IT30" s="17"/>
      <c r="IU30" s="17">
        <v>0</v>
      </c>
      <c r="IV30" s="17"/>
      <c r="IW30" s="17"/>
      <c r="IX30" s="17"/>
      <c r="IY30" s="17">
        <v>0</v>
      </c>
      <c r="IZ30" s="17"/>
      <c r="JA30" s="17"/>
      <c r="JB30" s="17"/>
      <c r="JC30" s="17">
        <v>0</v>
      </c>
      <c r="JD30" s="17">
        <v>91.4</v>
      </c>
      <c r="JE30" s="17">
        <v>103.32266</v>
      </c>
      <c r="JF30" s="17">
        <v>39.724789999999999</v>
      </c>
      <c r="JG30" s="17">
        <v>51.67521</v>
      </c>
      <c r="JH30" s="17"/>
      <c r="JI30" s="17"/>
      <c r="JJ30" s="17"/>
      <c r="JK30" s="17">
        <v>0</v>
      </c>
      <c r="JL30" s="17">
        <v>0</v>
      </c>
      <c r="JM30" s="17"/>
      <c r="JN30" s="17"/>
      <c r="JO30" s="17">
        <v>0</v>
      </c>
      <c r="JP30" s="17">
        <v>203.7</v>
      </c>
      <c r="JQ30" s="17">
        <v>196.19228000000001</v>
      </c>
      <c r="JR30" s="17">
        <v>196.19228000000001</v>
      </c>
      <c r="JS30" s="17">
        <v>7.5077199999999999</v>
      </c>
      <c r="JT30" s="17">
        <v>85.9</v>
      </c>
      <c r="JU30" s="17">
        <v>98.390720000000002</v>
      </c>
      <c r="JV30" s="17">
        <v>98.390720000000002</v>
      </c>
      <c r="JW30" s="17">
        <v>-12.49072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8.4</v>
      </c>
      <c r="KW30" s="17">
        <v>13.688000000000001</v>
      </c>
      <c r="KX30" s="17">
        <v>13.6922</v>
      </c>
      <c r="KY30" s="17">
        <v>-5.2922000000000002</v>
      </c>
      <c r="KZ30" s="17"/>
      <c r="LA30" s="17"/>
      <c r="LB30" s="17"/>
      <c r="LC30" s="17">
        <v>0</v>
      </c>
      <c r="LD30" s="17">
        <v>4.0999999999999996</v>
      </c>
      <c r="LE30" s="17">
        <v>4.0125900000000003</v>
      </c>
      <c r="LF30" s="17">
        <v>4.0125900000000003</v>
      </c>
      <c r="LG30" s="17">
        <v>8.7410000000000002E-2</v>
      </c>
      <c r="LH30" s="17">
        <v>125</v>
      </c>
      <c r="LI30" s="17">
        <v>147.86374000000001</v>
      </c>
      <c r="LJ30" s="17">
        <v>147.55849000000001</v>
      </c>
      <c r="LK30" s="17">
        <v>-22.558489999999999</v>
      </c>
      <c r="LL30" s="17">
        <v>90.5</v>
      </c>
      <c r="LM30" s="17">
        <v>101.21531</v>
      </c>
      <c r="LN30" s="17">
        <v>89.237710000000007</v>
      </c>
      <c r="LO30" s="17">
        <v>1.2622899999999999</v>
      </c>
      <c r="LP30" s="17">
        <v>54.7</v>
      </c>
      <c r="LQ30" s="17">
        <v>67.133979999999994</v>
      </c>
      <c r="LR30" s="17">
        <v>67.133979999999994</v>
      </c>
      <c r="LS30" s="17">
        <v>-12.43398</v>
      </c>
      <c r="LT30" s="17"/>
      <c r="LU30" s="17"/>
      <c r="LV30" s="17"/>
      <c r="LW30" s="17">
        <v>0</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v>144.80000000000001</v>
      </c>
      <c r="MO30" s="17">
        <v>151.08876000000001</v>
      </c>
      <c r="MP30" s="17">
        <v>151.08876000000001</v>
      </c>
      <c r="MQ30" s="17">
        <v>-6.2887599999999999</v>
      </c>
      <c r="MR30" s="17">
        <v>145.6</v>
      </c>
      <c r="MS30" s="17">
        <v>151.08876000000001</v>
      </c>
      <c r="MT30" s="17">
        <v>151.08876000000001</v>
      </c>
      <c r="MU30" s="17">
        <v>-5.4887600000000001</v>
      </c>
      <c r="MV30" s="17">
        <v>148.6</v>
      </c>
      <c r="MW30" s="17">
        <v>151.54248000000001</v>
      </c>
      <c r="MX30" s="17">
        <v>151.54248000000001</v>
      </c>
      <c r="MY30" s="17">
        <v>-2.9424800000000002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1.0840000000000001</v>
      </c>
      <c r="OE30" s="17">
        <v>0.216</v>
      </c>
      <c r="OF30" s="17">
        <v>113.4</v>
      </c>
      <c r="OG30" s="17">
        <v>115.84</v>
      </c>
      <c r="OH30" s="17">
        <v>115.84</v>
      </c>
      <c r="OI30" s="17">
        <v>-2.44</v>
      </c>
      <c r="OJ30" s="17">
        <v>73.599999999999994</v>
      </c>
      <c r="OK30" s="17"/>
      <c r="OL30" s="17">
        <v>72.847999999999999</v>
      </c>
      <c r="OM30" s="17">
        <v>0.752</v>
      </c>
      <c r="ON30" s="17">
        <v>0</v>
      </c>
      <c r="OO30" s="17"/>
      <c r="OP30" s="17"/>
      <c r="OQ30" s="17">
        <v>0</v>
      </c>
      <c r="OR30" s="17">
        <v>0.4</v>
      </c>
      <c r="OS30" s="17"/>
      <c r="OT30" s="17">
        <v>0.4</v>
      </c>
      <c r="OU30" s="17">
        <v>0</v>
      </c>
      <c r="OV30" s="17">
        <v>20</v>
      </c>
      <c r="OW30" s="17">
        <v>17.475729999999999</v>
      </c>
      <c r="OX30" s="17">
        <v>17.475729999999999</v>
      </c>
      <c r="OY30" s="17">
        <v>2.52427</v>
      </c>
      <c r="OZ30" s="17">
        <v>20.678000000000001</v>
      </c>
      <c r="PA30" s="17">
        <v>19.40155</v>
      </c>
      <c r="PB30" s="17">
        <v>19.40155</v>
      </c>
      <c r="PC30" s="17">
        <v>1.2764500000000001</v>
      </c>
      <c r="PD30" s="17">
        <v>9.9</v>
      </c>
      <c r="PE30" s="17">
        <v>9.9830000000000005</v>
      </c>
      <c r="PF30" s="17">
        <v>9.9830000000000005</v>
      </c>
      <c r="PG30" s="17">
        <v>-8.3000000000000004E-2</v>
      </c>
      <c r="PH30" s="17"/>
      <c r="PI30" s="17"/>
      <c r="PJ30" s="17"/>
      <c r="PK30" s="17">
        <v>0</v>
      </c>
      <c r="PL30" s="17">
        <v>193.78</v>
      </c>
      <c r="PM30" s="17"/>
      <c r="PN30" s="17">
        <v>208</v>
      </c>
      <c r="PO30" s="17">
        <v>-14.22</v>
      </c>
      <c r="PP30" s="17">
        <v>1.2</v>
      </c>
      <c r="PQ30" s="17">
        <v>1</v>
      </c>
      <c r="PR30" s="17">
        <v>1</v>
      </c>
      <c r="PS30" s="17">
        <v>0.2</v>
      </c>
      <c r="PT30" s="17">
        <v>3.5</v>
      </c>
      <c r="PU30" s="17">
        <v>3.5</v>
      </c>
      <c r="PV30" s="17">
        <v>3.5</v>
      </c>
      <c r="PW30" s="17">
        <v>0</v>
      </c>
      <c r="PX30" s="17">
        <v>0</v>
      </c>
      <c r="PY30" s="17"/>
      <c r="PZ30" s="17"/>
      <c r="QA30" s="17">
        <v>0</v>
      </c>
      <c r="QB30" s="17"/>
      <c r="QC30" s="17"/>
      <c r="QD30" s="17"/>
      <c r="QE30" s="17">
        <v>0</v>
      </c>
      <c r="QF30" s="17"/>
      <c r="QG30" s="17"/>
      <c r="QH30" s="17"/>
      <c r="QI30" s="17">
        <v>0</v>
      </c>
      <c r="QJ30" s="17">
        <v>18.899999999999999</v>
      </c>
      <c r="QK30" s="17">
        <v>17.475729999999999</v>
      </c>
      <c r="QL30" s="17">
        <v>17.475729999999999</v>
      </c>
      <c r="QM30" s="17">
        <v>1.4242699999999999</v>
      </c>
      <c r="QN30" s="17">
        <v>3.4</v>
      </c>
      <c r="QO30" s="17">
        <v>3.4</v>
      </c>
      <c r="QP30" s="17">
        <v>3.4</v>
      </c>
      <c r="QQ30" s="17">
        <v>0</v>
      </c>
      <c r="QR30" s="17">
        <v>18.600000000000001</v>
      </c>
      <c r="QS30" s="17">
        <v>17.961169999999999</v>
      </c>
      <c r="QT30" s="17">
        <v>17.961169999999999</v>
      </c>
      <c r="QU30" s="17">
        <v>0.63883000000000001</v>
      </c>
      <c r="QV30" s="17">
        <v>13.3</v>
      </c>
      <c r="QW30" s="17"/>
      <c r="QX30" s="17">
        <v>13.898</v>
      </c>
      <c r="QY30" s="17">
        <v>-0.59799999999999998</v>
      </c>
      <c r="QZ30" s="17">
        <v>16.3</v>
      </c>
      <c r="RA30" s="17"/>
      <c r="RB30" s="17">
        <v>16.257999999999999</v>
      </c>
      <c r="RC30" s="17">
        <v>4.2000000000000003E-2</v>
      </c>
      <c r="RD30" s="17">
        <v>25.8</v>
      </c>
      <c r="RE30" s="17">
        <v>26.68</v>
      </c>
      <c r="RF30" s="17">
        <v>26.68</v>
      </c>
      <c r="RG30" s="17">
        <v>-0.88</v>
      </c>
      <c r="RH30" s="17">
        <v>81.8</v>
      </c>
      <c r="RI30" s="17">
        <v>79.292000000000002</v>
      </c>
      <c r="RJ30" s="17">
        <v>79.292000000000002</v>
      </c>
      <c r="RK30" s="17">
        <v>2.508</v>
      </c>
      <c r="RL30" s="17">
        <v>16.899999999999999</v>
      </c>
      <c r="RM30" s="17"/>
      <c r="RN30" s="17">
        <v>15.619</v>
      </c>
      <c r="RO30" s="17">
        <v>1.2809999999999999</v>
      </c>
      <c r="RP30" s="17">
        <v>0</v>
      </c>
      <c r="RQ30" s="17"/>
      <c r="RR30" s="17"/>
      <c r="RS30" s="17">
        <v>0</v>
      </c>
      <c r="RT30" s="17">
        <v>18.7</v>
      </c>
      <c r="RU30" s="17">
        <v>14.94285</v>
      </c>
      <c r="RV30" s="17">
        <v>17.257960000000001</v>
      </c>
      <c r="RW30" s="17">
        <v>1.44204</v>
      </c>
      <c r="RX30" s="17">
        <v>2.5</v>
      </c>
      <c r="RY30" s="17">
        <v>2</v>
      </c>
      <c r="RZ30" s="17">
        <v>2</v>
      </c>
      <c r="SA30" s="17">
        <v>0.5</v>
      </c>
      <c r="SB30" s="17"/>
      <c r="SC30" s="17"/>
      <c r="SD30" s="17">
        <v>0.4</v>
      </c>
      <c r="SE30" s="17">
        <v>-0.4</v>
      </c>
      <c r="SF30" s="17">
        <v>7.6</v>
      </c>
      <c r="SG30" s="17">
        <v>9.3000000000000007</v>
      </c>
      <c r="SH30" s="17">
        <v>9.3000000000000007</v>
      </c>
      <c r="SI30" s="17">
        <v>-1.7</v>
      </c>
      <c r="SJ30" s="17">
        <v>8.8000000000000007</v>
      </c>
      <c r="SK30" s="17">
        <v>7.8</v>
      </c>
      <c r="SL30" s="17">
        <v>7.8</v>
      </c>
      <c r="SM30" s="17">
        <v>1</v>
      </c>
      <c r="SN30" s="17">
        <v>11.2</v>
      </c>
      <c r="SO30" s="17">
        <v>10.67961</v>
      </c>
      <c r="SP30" s="17">
        <v>10.67961</v>
      </c>
      <c r="SQ30" s="17">
        <v>0.52039000000000002</v>
      </c>
      <c r="SR30" s="17">
        <v>14.6</v>
      </c>
      <c r="SS30" s="17">
        <v>13.592230000000001</v>
      </c>
      <c r="ST30" s="17">
        <v>13.592230000000001</v>
      </c>
      <c r="SU30" s="17">
        <v>1.0077700000000001</v>
      </c>
      <c r="SV30" s="17">
        <v>17.5</v>
      </c>
      <c r="SW30" s="17">
        <v>16.310680000000001</v>
      </c>
      <c r="SX30" s="17">
        <v>16.310680000000001</v>
      </c>
      <c r="SY30" s="17">
        <v>1.1893199999999999</v>
      </c>
      <c r="SZ30" s="17">
        <v>22.7</v>
      </c>
      <c r="TA30" s="17">
        <v>21.414999999999999</v>
      </c>
      <c r="TB30" s="17">
        <v>21.414999999999999</v>
      </c>
      <c r="TC30" s="17">
        <v>1.2849999999999999</v>
      </c>
      <c r="TD30" s="17">
        <v>80.5</v>
      </c>
      <c r="TE30" s="17">
        <v>79.87</v>
      </c>
      <c r="TF30" s="17">
        <v>74.471000000000004</v>
      </c>
      <c r="TG30" s="17">
        <v>6.0289999999999999</v>
      </c>
      <c r="TH30" s="17">
        <v>27.8</v>
      </c>
      <c r="TI30" s="17"/>
      <c r="TJ30" s="17">
        <v>31.715</v>
      </c>
      <c r="TK30" s="17">
        <v>-3.915</v>
      </c>
      <c r="TL30" s="17">
        <v>0</v>
      </c>
      <c r="TM30" s="17"/>
      <c r="TN30" s="17"/>
      <c r="TO30" s="17">
        <v>0</v>
      </c>
      <c r="TP30" s="17">
        <v>98.4</v>
      </c>
      <c r="TQ30" s="17">
        <v>75.52</v>
      </c>
      <c r="TR30" s="17">
        <v>75.52</v>
      </c>
      <c r="TS30" s="17">
        <v>22.88</v>
      </c>
      <c r="TT30" s="17">
        <v>0</v>
      </c>
      <c r="TU30" s="17"/>
      <c r="TV30" s="17"/>
      <c r="TW30" s="17">
        <v>0</v>
      </c>
      <c r="TX30" s="17">
        <v>8.9</v>
      </c>
      <c r="TY30" s="17">
        <v>7.9610000000000003</v>
      </c>
      <c r="TZ30" s="17">
        <v>7.9610000000000003</v>
      </c>
      <c r="UA30" s="17">
        <v>0.93899999999999995</v>
      </c>
      <c r="UB30" s="17">
        <v>20.9</v>
      </c>
      <c r="UC30" s="17">
        <v>5</v>
      </c>
      <c r="UD30" s="17">
        <v>5</v>
      </c>
      <c r="UE30" s="17">
        <v>15.9</v>
      </c>
      <c r="UF30" s="17">
        <v>7.6</v>
      </c>
      <c r="UG30" s="17">
        <v>8.4</v>
      </c>
      <c r="UH30" s="17">
        <v>8.4</v>
      </c>
      <c r="UI30" s="17">
        <v>-0.8</v>
      </c>
      <c r="UJ30" s="17">
        <v>7.8</v>
      </c>
      <c r="UK30" s="17">
        <v>7</v>
      </c>
      <c r="UL30" s="17">
        <v>7</v>
      </c>
      <c r="UM30" s="17">
        <v>0.8</v>
      </c>
      <c r="UN30" s="17">
        <v>20.399999999999999</v>
      </c>
      <c r="UO30" s="17">
        <v>16.504850000000001</v>
      </c>
      <c r="UP30" s="17">
        <v>16.504850000000001</v>
      </c>
      <c r="UQ30" s="17">
        <v>3.8951500000000001</v>
      </c>
      <c r="UR30" s="17">
        <v>20.399999999999999</v>
      </c>
      <c r="US30" s="17">
        <v>17.475729999999999</v>
      </c>
      <c r="UT30" s="17">
        <v>17.475729999999999</v>
      </c>
      <c r="UU30" s="17">
        <v>2.9242699999999999</v>
      </c>
      <c r="UV30" s="17">
        <v>20.100000000000001</v>
      </c>
      <c r="UW30" s="17">
        <v>17.475729999999999</v>
      </c>
      <c r="UX30" s="17">
        <v>17.475729999999999</v>
      </c>
      <c r="UY30" s="17">
        <v>2.6242700000000001</v>
      </c>
      <c r="UZ30" s="17">
        <v>0</v>
      </c>
      <c r="VA30" s="17"/>
      <c r="VB30" s="17"/>
      <c r="VC30" s="17">
        <v>0</v>
      </c>
      <c r="VD30" s="17">
        <v>251.5</v>
      </c>
      <c r="VE30" s="17"/>
      <c r="VF30" s="17">
        <v>250.4</v>
      </c>
      <c r="VG30" s="17">
        <v>1.1000000000000001</v>
      </c>
      <c r="VH30" s="17">
        <v>14.4</v>
      </c>
      <c r="VI30" s="17"/>
      <c r="VJ30" s="17">
        <v>14.045999999999999</v>
      </c>
      <c r="VK30" s="17">
        <v>0.35399999999999998</v>
      </c>
      <c r="VL30" s="17">
        <v>115</v>
      </c>
      <c r="VM30" s="17"/>
      <c r="VN30" s="17">
        <v>111.955</v>
      </c>
      <c r="VO30" s="17">
        <v>3.0449999999999999</v>
      </c>
      <c r="VP30" s="17">
        <v>0.6</v>
      </c>
      <c r="VQ30" s="17">
        <v>0.6</v>
      </c>
      <c r="VR30" s="17">
        <v>0.6</v>
      </c>
      <c r="VS30" s="17">
        <v>0</v>
      </c>
      <c r="VT30" s="17">
        <v>48.2</v>
      </c>
      <c r="VU30" s="17">
        <v>94.67</v>
      </c>
      <c r="VV30" s="17">
        <v>80</v>
      </c>
      <c r="VW30" s="17">
        <v>-31.8</v>
      </c>
      <c r="VX30" s="17">
        <v>73.8</v>
      </c>
      <c r="VY30" s="17">
        <v>94.85</v>
      </c>
      <c r="VZ30" s="17">
        <v>81</v>
      </c>
      <c r="WA30" s="17">
        <v>-7.2</v>
      </c>
      <c r="WB30" s="17">
        <v>84.1</v>
      </c>
      <c r="WC30" s="17"/>
      <c r="WD30" s="17">
        <v>81.59</v>
      </c>
      <c r="WE30" s="17">
        <v>2.5099999999999998</v>
      </c>
      <c r="WF30" s="17">
        <v>1.1000000000000001</v>
      </c>
      <c r="WG30" s="17">
        <v>1.4490000000000001</v>
      </c>
      <c r="WH30" s="17">
        <v>1.4490000000000001</v>
      </c>
      <c r="WI30" s="17">
        <v>-0.34899999999999998</v>
      </c>
      <c r="WJ30" s="17">
        <v>2</v>
      </c>
      <c r="WK30" s="17">
        <v>2.4</v>
      </c>
      <c r="WL30" s="17">
        <v>2.4</v>
      </c>
      <c r="WM30" s="17">
        <v>-0.4</v>
      </c>
      <c r="WN30" s="17">
        <v>2.4</v>
      </c>
      <c r="WO30" s="17">
        <v>2.4</v>
      </c>
      <c r="WP30" s="17">
        <v>2.4</v>
      </c>
      <c r="WQ30" s="17">
        <v>0</v>
      </c>
      <c r="WR30" s="17">
        <v>1</v>
      </c>
      <c r="WS30" s="17">
        <v>1.4</v>
      </c>
      <c r="WT30" s="17">
        <v>1.4</v>
      </c>
      <c r="WU30" s="17">
        <v>-0.4</v>
      </c>
      <c r="WV30" s="17">
        <v>14.2</v>
      </c>
      <c r="WW30" s="17"/>
      <c r="WX30" s="17">
        <v>14.316000000000001</v>
      </c>
      <c r="WY30" s="17">
        <v>-0.11600000000000001</v>
      </c>
      <c r="WZ30" s="17">
        <v>5.8</v>
      </c>
      <c r="XA30" s="17">
        <v>5.8</v>
      </c>
      <c r="XB30" s="17">
        <v>5.8</v>
      </c>
      <c r="XC30" s="17">
        <v>0</v>
      </c>
      <c r="XD30" s="17">
        <v>19.3</v>
      </c>
      <c r="XE30" s="17">
        <v>18.4466</v>
      </c>
      <c r="XF30" s="17">
        <v>18.4466</v>
      </c>
      <c r="XG30" s="17">
        <v>0.85340000000000005</v>
      </c>
      <c r="XH30" s="17">
        <v>9</v>
      </c>
      <c r="XI30" s="17">
        <v>10.8</v>
      </c>
      <c r="XJ30" s="17">
        <v>10.8</v>
      </c>
      <c r="XK30" s="17">
        <v>-1.8</v>
      </c>
      <c r="XL30" s="17">
        <v>28</v>
      </c>
      <c r="XM30" s="17">
        <v>28</v>
      </c>
      <c r="XN30" s="17">
        <v>28</v>
      </c>
      <c r="XO30" s="17">
        <v>0</v>
      </c>
      <c r="XP30" s="17">
        <v>34.9</v>
      </c>
      <c r="XQ30" s="17">
        <v>28</v>
      </c>
      <c r="XR30" s="17">
        <v>28</v>
      </c>
      <c r="XS30" s="17">
        <v>6.9</v>
      </c>
      <c r="XT30" s="17">
        <v>15.1</v>
      </c>
      <c r="XU30" s="17">
        <v>14</v>
      </c>
      <c r="XV30" s="17">
        <v>14</v>
      </c>
      <c r="XW30" s="17">
        <v>1.1000000000000001</v>
      </c>
      <c r="XX30" s="17">
        <v>19</v>
      </c>
      <c r="XY30" s="17">
        <v>19</v>
      </c>
      <c r="XZ30" s="17">
        <v>19</v>
      </c>
      <c r="YA30" s="17">
        <v>0</v>
      </c>
      <c r="YB30" s="17">
        <v>7</v>
      </c>
      <c r="YC30" s="17">
        <v>8.09</v>
      </c>
      <c r="YD30" s="17">
        <v>8.09</v>
      </c>
      <c r="YE30" s="17">
        <v>-1.0900000000000001</v>
      </c>
      <c r="YF30" s="17">
        <v>10.98</v>
      </c>
      <c r="YG30" s="17">
        <v>11</v>
      </c>
      <c r="YH30" s="17">
        <v>11</v>
      </c>
      <c r="YI30" s="17">
        <v>-0.02</v>
      </c>
    </row>
    <row r="31" spans="1:659" ht="24" customHeight="1" x14ac:dyDescent="0.25">
      <c r="A31" s="1"/>
      <c r="B31" s="16" t="s">
        <v>110</v>
      </c>
      <c r="C31" s="16" t="s">
        <v>974</v>
      </c>
      <c r="D31" s="17">
        <v>0</v>
      </c>
      <c r="E31" s="17">
        <v>101.60194</v>
      </c>
      <c r="F31" s="17">
        <v>101.60194</v>
      </c>
      <c r="G31" s="17">
        <v>-101.60194</v>
      </c>
      <c r="H31" s="17">
        <v>604.4</v>
      </c>
      <c r="I31" s="17">
        <v>602.27630999999997</v>
      </c>
      <c r="J31" s="17">
        <v>635.02589999999998</v>
      </c>
      <c r="K31" s="17">
        <v>-30.625900000000001</v>
      </c>
      <c r="L31" s="17">
        <v>206.1</v>
      </c>
      <c r="M31" s="17">
        <v>195.93118999999999</v>
      </c>
      <c r="N31" s="17">
        <v>206.58520999999999</v>
      </c>
      <c r="O31" s="17">
        <v>-0.48520999999999997</v>
      </c>
      <c r="P31" s="17"/>
      <c r="Q31" s="17"/>
      <c r="R31" s="17"/>
      <c r="S31" s="17">
        <v>0</v>
      </c>
      <c r="T31" s="17"/>
      <c r="U31" s="17"/>
      <c r="V31" s="17"/>
      <c r="W31" s="17">
        <v>0</v>
      </c>
      <c r="X31" s="17">
        <v>90.1</v>
      </c>
      <c r="Y31" s="17">
        <v>91.778639999999996</v>
      </c>
      <c r="Z31" s="17">
        <v>91.778639999999996</v>
      </c>
      <c r="AA31" s="17">
        <v>-1.6786399999999999</v>
      </c>
      <c r="AB31" s="17">
        <v>203.8</v>
      </c>
      <c r="AC31" s="17">
        <v>185.0121</v>
      </c>
      <c r="AD31" s="17">
        <v>201.98472000000001</v>
      </c>
      <c r="AE31" s="17">
        <v>1.81528</v>
      </c>
      <c r="AF31" s="17"/>
      <c r="AG31" s="17"/>
      <c r="AH31" s="17"/>
      <c r="AI31" s="17">
        <v>0</v>
      </c>
      <c r="AJ31" s="17"/>
      <c r="AK31" s="17"/>
      <c r="AL31" s="17"/>
      <c r="AM31" s="17">
        <v>0</v>
      </c>
      <c r="AN31" s="17">
        <v>179.9</v>
      </c>
      <c r="AO31" s="17">
        <v>185.12806</v>
      </c>
      <c r="AP31" s="17">
        <v>161.09356</v>
      </c>
      <c r="AQ31" s="17">
        <v>18.806439999999998</v>
      </c>
      <c r="AR31" s="17">
        <v>179.6</v>
      </c>
      <c r="AS31" s="17">
        <v>185.12806</v>
      </c>
      <c r="AT31" s="17">
        <v>161.09356</v>
      </c>
      <c r="AU31" s="17">
        <v>18.506440000000001</v>
      </c>
      <c r="AV31" s="17">
        <v>179.9</v>
      </c>
      <c r="AW31" s="17">
        <v>185.12806</v>
      </c>
      <c r="AX31" s="17">
        <v>161.09356</v>
      </c>
      <c r="AY31" s="17">
        <v>18.806439999999998</v>
      </c>
      <c r="AZ31" s="17">
        <v>267.60000000000002</v>
      </c>
      <c r="BA31" s="17">
        <v>278.52598999999998</v>
      </c>
      <c r="BB31" s="17">
        <v>242.36598000000001</v>
      </c>
      <c r="BC31" s="17">
        <v>25.234020000000001</v>
      </c>
      <c r="BD31" s="17"/>
      <c r="BE31" s="17"/>
      <c r="BF31" s="17"/>
      <c r="BG31" s="17">
        <v>0</v>
      </c>
      <c r="BH31" s="17"/>
      <c r="BI31" s="17"/>
      <c r="BJ31" s="17"/>
      <c r="BK31" s="17">
        <v>0</v>
      </c>
      <c r="BL31" s="17">
        <v>75.400000000000006</v>
      </c>
      <c r="BM31" s="17"/>
      <c r="BN31" s="17"/>
      <c r="BO31" s="17">
        <v>75.400000000000006</v>
      </c>
      <c r="BP31" s="17">
        <v>5.2</v>
      </c>
      <c r="BQ31" s="17">
        <v>5.4625000000000004</v>
      </c>
      <c r="BR31" s="17">
        <v>5.4625000000000004</v>
      </c>
      <c r="BS31" s="17">
        <v>-0.26250000000000001</v>
      </c>
      <c r="BT31" s="17"/>
      <c r="BU31" s="17"/>
      <c r="BV31" s="17"/>
      <c r="BW31" s="17">
        <v>0</v>
      </c>
      <c r="BX31" s="17"/>
      <c r="BY31" s="17"/>
      <c r="BZ31" s="17"/>
      <c r="CA31" s="17">
        <v>0</v>
      </c>
      <c r="CB31" s="17"/>
      <c r="CC31" s="17"/>
      <c r="CD31" s="17"/>
      <c r="CE31" s="17">
        <v>0</v>
      </c>
      <c r="CF31" s="17"/>
      <c r="CG31" s="17"/>
      <c r="CH31" s="17"/>
      <c r="CI31" s="17">
        <v>0</v>
      </c>
      <c r="CJ31" s="17">
        <v>153.9</v>
      </c>
      <c r="CK31" s="17">
        <v>137.98835</v>
      </c>
      <c r="CL31" s="17">
        <v>149.99921000000001</v>
      </c>
      <c r="CM31" s="17">
        <v>3.9007900000000002</v>
      </c>
      <c r="CN31" s="17">
        <v>7.6</v>
      </c>
      <c r="CO31" s="17">
        <v>5.1333399999999996</v>
      </c>
      <c r="CP31" s="17">
        <v>5.1333399999999996</v>
      </c>
      <c r="CQ31" s="17">
        <v>2.4666600000000001</v>
      </c>
      <c r="CR31" s="17">
        <v>5.9</v>
      </c>
      <c r="CS31" s="17">
        <v>2.8177599999999998</v>
      </c>
      <c r="CT31" s="17">
        <v>2.8177599999999998</v>
      </c>
      <c r="CU31" s="17">
        <v>3.0822400000000001</v>
      </c>
      <c r="CV31" s="17"/>
      <c r="CW31" s="17"/>
      <c r="CX31" s="17"/>
      <c r="CY31" s="17">
        <v>0</v>
      </c>
      <c r="CZ31" s="17">
        <v>0</v>
      </c>
      <c r="DA31" s="17"/>
      <c r="DB31" s="17"/>
      <c r="DC31" s="17">
        <v>0</v>
      </c>
      <c r="DD31" s="17">
        <v>0</v>
      </c>
      <c r="DE31" s="17"/>
      <c r="DF31" s="17"/>
      <c r="DG31" s="17">
        <v>0</v>
      </c>
      <c r="DH31" s="17">
        <v>60.4</v>
      </c>
      <c r="DI31" s="17">
        <v>60</v>
      </c>
      <c r="DJ31" s="17">
        <v>15.511469999999999</v>
      </c>
      <c r="DK31" s="17">
        <v>44.888530000000003</v>
      </c>
      <c r="DL31" s="17"/>
      <c r="DM31" s="17"/>
      <c r="DN31" s="17"/>
      <c r="DO31" s="17">
        <v>0</v>
      </c>
      <c r="DP31" s="17"/>
      <c r="DQ31" s="17"/>
      <c r="DR31" s="17"/>
      <c r="DS31" s="17">
        <v>0</v>
      </c>
      <c r="DT31" s="17"/>
      <c r="DU31" s="17"/>
      <c r="DV31" s="17"/>
      <c r="DW31" s="17">
        <v>0</v>
      </c>
      <c r="DX31" s="17"/>
      <c r="DY31" s="17"/>
      <c r="DZ31" s="17"/>
      <c r="EA31" s="17">
        <v>0</v>
      </c>
      <c r="EB31" s="17">
        <v>110.2</v>
      </c>
      <c r="EC31" s="17">
        <v>112.35728</v>
      </c>
      <c r="ED31" s="17">
        <v>81.440439999999995</v>
      </c>
      <c r="EE31" s="17">
        <v>28.75956</v>
      </c>
      <c r="EF31" s="17">
        <v>145.9</v>
      </c>
      <c r="EG31" s="17">
        <v>94.959729999999993</v>
      </c>
      <c r="EH31" s="17">
        <v>112.65819999999999</v>
      </c>
      <c r="EI31" s="17">
        <v>33.241799999999998</v>
      </c>
      <c r="EJ31" s="17"/>
      <c r="EK31" s="17"/>
      <c r="EL31" s="17"/>
      <c r="EM31" s="17">
        <v>0</v>
      </c>
      <c r="EN31" s="17"/>
      <c r="EO31" s="17"/>
      <c r="EP31" s="17"/>
      <c r="EQ31" s="17">
        <v>0</v>
      </c>
      <c r="ER31" s="17"/>
      <c r="ES31" s="17"/>
      <c r="ET31" s="17"/>
      <c r="EU31" s="17">
        <v>0</v>
      </c>
      <c r="EV31" s="17">
        <v>0</v>
      </c>
      <c r="EW31" s="17"/>
      <c r="EX31" s="17"/>
      <c r="EY31" s="17">
        <v>0</v>
      </c>
      <c r="EZ31" s="17">
        <v>0</v>
      </c>
      <c r="FA31" s="17"/>
      <c r="FB31" s="17">
        <v>175.03907000000001</v>
      </c>
      <c r="FC31" s="17">
        <v>-175.03907000000001</v>
      </c>
      <c r="FD31" s="17">
        <v>54.2</v>
      </c>
      <c r="FE31" s="17">
        <v>43.711199999999998</v>
      </c>
      <c r="FF31" s="17">
        <v>51.900460000000002</v>
      </c>
      <c r="FG31" s="17">
        <v>2.2995399999999999</v>
      </c>
      <c r="FH31" s="17">
        <v>110.9</v>
      </c>
      <c r="FI31" s="17">
        <v>113.05167</v>
      </c>
      <c r="FJ31" s="17"/>
      <c r="FK31" s="17">
        <v>110.9</v>
      </c>
      <c r="FL31" s="17">
        <v>28.2</v>
      </c>
      <c r="FM31" s="17">
        <v>22.625250000000001</v>
      </c>
      <c r="FN31" s="17">
        <v>22.625250000000001</v>
      </c>
      <c r="FO31" s="17">
        <v>5.5747499999999999</v>
      </c>
      <c r="FP31" s="17">
        <v>18.2</v>
      </c>
      <c r="FQ31" s="17">
        <v>19.192229999999999</v>
      </c>
      <c r="FR31" s="17">
        <v>17.210889999999999</v>
      </c>
      <c r="FS31" s="17">
        <v>0.98911000000000004</v>
      </c>
      <c r="FT31" s="17">
        <v>18.8</v>
      </c>
      <c r="FU31" s="17">
        <v>17.961169999999999</v>
      </c>
      <c r="FV31" s="17">
        <v>17.961169999999999</v>
      </c>
      <c r="FW31" s="17">
        <v>0.83882999999999996</v>
      </c>
      <c r="FX31" s="17">
        <v>76.5</v>
      </c>
      <c r="FY31" s="17">
        <v>75.402019999999993</v>
      </c>
      <c r="FZ31" s="17">
        <v>81.965199999999996</v>
      </c>
      <c r="GA31" s="17">
        <v>-5.4652000000000003</v>
      </c>
      <c r="GB31" s="17">
        <v>181.6</v>
      </c>
      <c r="GC31" s="17">
        <v>184.91498000000001</v>
      </c>
      <c r="GD31" s="17">
        <v>184.91498000000001</v>
      </c>
      <c r="GE31" s="17">
        <v>-3.3149799999999998</v>
      </c>
      <c r="GF31" s="17">
        <v>181.8</v>
      </c>
      <c r="GG31" s="17">
        <v>184.91498000000001</v>
      </c>
      <c r="GH31" s="17">
        <v>184.91498000000001</v>
      </c>
      <c r="GI31" s="17">
        <v>-3.1149800000000001</v>
      </c>
      <c r="GJ31" s="17">
        <v>182.5</v>
      </c>
      <c r="GK31" s="17">
        <v>185.47028</v>
      </c>
      <c r="GL31" s="17">
        <v>185.47028</v>
      </c>
      <c r="GM31" s="17">
        <v>-2.9702799999999998</v>
      </c>
      <c r="GN31" s="17">
        <v>95.3</v>
      </c>
      <c r="GO31" s="17">
        <v>110.37475999999999</v>
      </c>
      <c r="GP31" s="17">
        <v>65.566959999999995</v>
      </c>
      <c r="GQ31" s="17">
        <v>29.733039999999999</v>
      </c>
      <c r="GR31" s="17">
        <v>7.6</v>
      </c>
      <c r="GS31" s="17">
        <v>7.7468599999999999</v>
      </c>
      <c r="GT31" s="17">
        <v>7.7468599999999999</v>
      </c>
      <c r="GU31" s="17">
        <v>-0.14685999999999999</v>
      </c>
      <c r="GV31" s="17">
        <v>9.1</v>
      </c>
      <c r="GW31" s="17">
        <v>8.1271900000000006</v>
      </c>
      <c r="GX31" s="17">
        <v>8.1271900000000006</v>
      </c>
      <c r="GY31" s="17">
        <v>0.97280999999999995</v>
      </c>
      <c r="GZ31" s="17">
        <v>35.1</v>
      </c>
      <c r="HA31" s="17">
        <v>35.371740000000003</v>
      </c>
      <c r="HB31" s="17">
        <v>26.51849</v>
      </c>
      <c r="HC31" s="17">
        <v>8.5815099999999997</v>
      </c>
      <c r="HD31" s="17">
        <v>44.9</v>
      </c>
      <c r="HE31" s="17">
        <v>44.060189999999999</v>
      </c>
      <c r="HF31" s="17">
        <v>44.060189999999999</v>
      </c>
      <c r="HG31" s="17">
        <v>0.83980999999999995</v>
      </c>
      <c r="HH31" s="17">
        <v>1.9</v>
      </c>
      <c r="HI31" s="17">
        <v>1.97359</v>
      </c>
      <c r="HJ31" s="17">
        <v>1.97359</v>
      </c>
      <c r="HK31" s="17">
        <v>-7.3590000000000003E-2</v>
      </c>
      <c r="HL31" s="17">
        <v>12</v>
      </c>
      <c r="HM31" s="17">
        <v>13.33126</v>
      </c>
      <c r="HN31" s="17">
        <v>13.33126</v>
      </c>
      <c r="HO31" s="17">
        <v>-1.3312600000000001</v>
      </c>
      <c r="HP31" s="17">
        <v>100.2</v>
      </c>
      <c r="HQ31" s="17">
        <v>96.623199999999997</v>
      </c>
      <c r="HR31" s="17">
        <v>90.190280000000001</v>
      </c>
      <c r="HS31" s="17">
        <v>10.00972</v>
      </c>
      <c r="HT31" s="17"/>
      <c r="HU31" s="17"/>
      <c r="HV31" s="17"/>
      <c r="HW31" s="17">
        <v>0</v>
      </c>
      <c r="HX31" s="17"/>
      <c r="HY31" s="17"/>
      <c r="HZ31" s="17"/>
      <c r="IA31" s="17">
        <v>0</v>
      </c>
      <c r="IB31" s="17">
        <v>72.7</v>
      </c>
      <c r="IC31" s="17">
        <v>59.599049999999998</v>
      </c>
      <c r="ID31" s="17">
        <v>78.27955</v>
      </c>
      <c r="IE31" s="17">
        <v>-5.5795500000000002</v>
      </c>
      <c r="IF31" s="17"/>
      <c r="IG31" s="17"/>
      <c r="IH31" s="17"/>
      <c r="II31" s="17">
        <v>0</v>
      </c>
      <c r="IJ31" s="17"/>
      <c r="IK31" s="17"/>
      <c r="IL31" s="17"/>
      <c r="IM31" s="17">
        <v>0</v>
      </c>
      <c r="IN31" s="17">
        <v>46.5</v>
      </c>
      <c r="IO31" s="17"/>
      <c r="IP31" s="17"/>
      <c r="IQ31" s="17">
        <v>46.5</v>
      </c>
      <c r="IR31" s="17"/>
      <c r="IS31" s="17"/>
      <c r="IT31" s="17"/>
      <c r="IU31" s="17">
        <v>0</v>
      </c>
      <c r="IV31" s="17"/>
      <c r="IW31" s="17"/>
      <c r="IX31" s="17"/>
      <c r="IY31" s="17">
        <v>0</v>
      </c>
      <c r="IZ31" s="17"/>
      <c r="JA31" s="17"/>
      <c r="JB31" s="17"/>
      <c r="JC31" s="17">
        <v>0</v>
      </c>
      <c r="JD31" s="17">
        <v>91.3</v>
      </c>
      <c r="JE31" s="17">
        <v>103.32266</v>
      </c>
      <c r="JF31" s="17">
        <v>48.803469999999997</v>
      </c>
      <c r="JG31" s="17">
        <v>42.49653</v>
      </c>
      <c r="JH31" s="17"/>
      <c r="JI31" s="17"/>
      <c r="JJ31" s="17"/>
      <c r="JK31" s="17">
        <v>0</v>
      </c>
      <c r="JL31" s="17">
        <v>0</v>
      </c>
      <c r="JM31" s="17"/>
      <c r="JN31" s="17"/>
      <c r="JO31" s="17">
        <v>0</v>
      </c>
      <c r="JP31" s="17">
        <v>204.3</v>
      </c>
      <c r="JQ31" s="17">
        <v>196.19228000000001</v>
      </c>
      <c r="JR31" s="17">
        <v>196.19228000000001</v>
      </c>
      <c r="JS31" s="17">
        <v>8.1077200000000005</v>
      </c>
      <c r="JT31" s="17">
        <v>85.7</v>
      </c>
      <c r="JU31" s="17">
        <v>98.390720000000002</v>
      </c>
      <c r="JV31" s="17">
        <v>98.390720000000002</v>
      </c>
      <c r="JW31" s="17">
        <v>-12.690720000000001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8.5</v>
      </c>
      <c r="KW31" s="17">
        <v>14.034000000000001</v>
      </c>
      <c r="KX31" s="17">
        <v>14.03253</v>
      </c>
      <c r="KY31" s="17">
        <v>-5.5325300000000004</v>
      </c>
      <c r="KZ31" s="17"/>
      <c r="LA31" s="17"/>
      <c r="LB31" s="17"/>
      <c r="LC31" s="17">
        <v>0</v>
      </c>
      <c r="LD31" s="17">
        <v>4</v>
      </c>
      <c r="LE31" s="17">
        <v>4.0125900000000003</v>
      </c>
      <c r="LF31" s="17">
        <v>4.0125900000000003</v>
      </c>
      <c r="LG31" s="17">
        <v>-1.259E-2</v>
      </c>
      <c r="LH31" s="17">
        <v>136</v>
      </c>
      <c r="LI31" s="17">
        <v>141.20412999999999</v>
      </c>
      <c r="LJ31" s="17">
        <v>153.76423</v>
      </c>
      <c r="LK31" s="17">
        <v>-17.764230000000001</v>
      </c>
      <c r="LL31" s="17">
        <v>89.8</v>
      </c>
      <c r="LM31" s="17">
        <v>100.61848000000001</v>
      </c>
      <c r="LN31" s="17">
        <v>95.290379999999999</v>
      </c>
      <c r="LO31" s="17">
        <v>-5.49038</v>
      </c>
      <c r="LP31" s="17">
        <v>52.8</v>
      </c>
      <c r="LQ31" s="17">
        <v>67.133979999999994</v>
      </c>
      <c r="LR31" s="17">
        <v>67.133979999999994</v>
      </c>
      <c r="LS31" s="17">
        <v>-14.33398</v>
      </c>
      <c r="LT31" s="17"/>
      <c r="LU31" s="17"/>
      <c r="LV31" s="17"/>
      <c r="LW31" s="17">
        <v>0</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143.80000000000001</v>
      </c>
      <c r="MO31" s="17">
        <v>151.08876000000001</v>
      </c>
      <c r="MP31" s="17">
        <v>151.08876000000001</v>
      </c>
      <c r="MQ31" s="17">
        <v>-7.2887599999999999</v>
      </c>
      <c r="MR31" s="17">
        <v>144.5</v>
      </c>
      <c r="MS31" s="17">
        <v>151.08876000000001</v>
      </c>
      <c r="MT31" s="17">
        <v>151.08876000000001</v>
      </c>
      <c r="MU31" s="17">
        <v>-6.5887599999999997</v>
      </c>
      <c r="MV31" s="17">
        <v>147.9</v>
      </c>
      <c r="MW31" s="17">
        <v>151.54248000000001</v>
      </c>
      <c r="MX31" s="17">
        <v>151.54248000000001</v>
      </c>
      <c r="MY31" s="17">
        <v>-3.6424799999999999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1.073</v>
      </c>
      <c r="OE31" s="17">
        <v>0.22700000000000001</v>
      </c>
      <c r="OF31" s="17">
        <v>117.1</v>
      </c>
      <c r="OG31" s="17">
        <v>116.32</v>
      </c>
      <c r="OH31" s="17">
        <v>116.32</v>
      </c>
      <c r="OI31" s="17">
        <v>0.78</v>
      </c>
      <c r="OJ31" s="17">
        <v>70.7</v>
      </c>
      <c r="OK31" s="17"/>
      <c r="OL31" s="17">
        <v>71.245000000000005</v>
      </c>
      <c r="OM31" s="17">
        <v>-0.54500000000000004</v>
      </c>
      <c r="ON31" s="17">
        <v>0</v>
      </c>
      <c r="OO31" s="17"/>
      <c r="OP31" s="17"/>
      <c r="OQ31" s="17">
        <v>0</v>
      </c>
      <c r="OR31" s="17">
        <v>0.4</v>
      </c>
      <c r="OS31" s="17"/>
      <c r="OT31" s="17">
        <v>0.4</v>
      </c>
      <c r="OU31" s="17">
        <v>0</v>
      </c>
      <c r="OV31" s="17">
        <v>20</v>
      </c>
      <c r="OW31" s="17">
        <v>17.475729999999999</v>
      </c>
      <c r="OX31" s="17">
        <v>17.475729999999999</v>
      </c>
      <c r="OY31" s="17">
        <v>2.52427</v>
      </c>
      <c r="OZ31" s="17">
        <v>20.687000000000001</v>
      </c>
      <c r="PA31" s="17">
        <v>19.40155</v>
      </c>
      <c r="PB31" s="17">
        <v>19.40155</v>
      </c>
      <c r="PC31" s="17">
        <v>1.28545</v>
      </c>
      <c r="PD31" s="17">
        <v>9.9</v>
      </c>
      <c r="PE31" s="17">
        <v>9.9830000000000005</v>
      </c>
      <c r="PF31" s="17">
        <v>9.9830000000000005</v>
      </c>
      <c r="PG31" s="17">
        <v>-8.3000000000000004E-2</v>
      </c>
      <c r="PH31" s="17"/>
      <c r="PI31" s="17"/>
      <c r="PJ31" s="17"/>
      <c r="PK31" s="17">
        <v>0</v>
      </c>
      <c r="PL31" s="17">
        <v>150.76</v>
      </c>
      <c r="PM31" s="17"/>
      <c r="PN31" s="17">
        <v>208</v>
      </c>
      <c r="PO31" s="17">
        <v>-57.24</v>
      </c>
      <c r="PP31" s="17">
        <v>1.2</v>
      </c>
      <c r="PQ31" s="17">
        <v>1</v>
      </c>
      <c r="PR31" s="17">
        <v>1</v>
      </c>
      <c r="PS31" s="17">
        <v>0.2</v>
      </c>
      <c r="PT31" s="17">
        <v>3.6</v>
      </c>
      <c r="PU31" s="17">
        <v>3.5</v>
      </c>
      <c r="PV31" s="17">
        <v>3.5</v>
      </c>
      <c r="PW31" s="17">
        <v>0.1</v>
      </c>
      <c r="PX31" s="17">
        <v>0</v>
      </c>
      <c r="PY31" s="17"/>
      <c r="PZ31" s="17"/>
      <c r="QA31" s="17">
        <v>0</v>
      </c>
      <c r="QB31" s="17"/>
      <c r="QC31" s="17"/>
      <c r="QD31" s="17"/>
      <c r="QE31" s="17">
        <v>0</v>
      </c>
      <c r="QF31" s="17"/>
      <c r="QG31" s="17"/>
      <c r="QH31" s="17"/>
      <c r="QI31" s="17">
        <v>0</v>
      </c>
      <c r="QJ31" s="17">
        <v>18.899999999999999</v>
      </c>
      <c r="QK31" s="17">
        <v>17.475729999999999</v>
      </c>
      <c r="QL31" s="17">
        <v>17.475729999999999</v>
      </c>
      <c r="QM31" s="17">
        <v>1.4242699999999999</v>
      </c>
      <c r="QN31" s="17">
        <v>3.4</v>
      </c>
      <c r="QO31" s="17">
        <v>3.4</v>
      </c>
      <c r="QP31" s="17">
        <v>3.4</v>
      </c>
      <c r="QQ31" s="17">
        <v>0</v>
      </c>
      <c r="QR31" s="17">
        <v>18.600000000000001</v>
      </c>
      <c r="QS31" s="17">
        <v>17.961169999999999</v>
      </c>
      <c r="QT31" s="17">
        <v>17.961169999999999</v>
      </c>
      <c r="QU31" s="17">
        <v>0.63883000000000001</v>
      </c>
      <c r="QV31" s="17">
        <v>14.2</v>
      </c>
      <c r="QW31" s="17"/>
      <c r="QX31" s="17">
        <v>13.585000000000001</v>
      </c>
      <c r="QY31" s="17">
        <v>0.61499999999999999</v>
      </c>
      <c r="QZ31" s="17">
        <v>17</v>
      </c>
      <c r="RA31" s="17"/>
      <c r="RB31" s="17">
        <v>16.033999999999999</v>
      </c>
      <c r="RC31" s="17">
        <v>0.96599999999999997</v>
      </c>
      <c r="RD31" s="17">
        <v>25.4</v>
      </c>
      <c r="RE31" s="17">
        <v>26.526</v>
      </c>
      <c r="RF31" s="17">
        <v>26.526</v>
      </c>
      <c r="RG31" s="17">
        <v>-1.1259999999999999</v>
      </c>
      <c r="RH31" s="17">
        <v>83.1</v>
      </c>
      <c r="RI31" s="17">
        <v>79.91</v>
      </c>
      <c r="RJ31" s="17">
        <v>79.91</v>
      </c>
      <c r="RK31" s="17">
        <v>3.19</v>
      </c>
      <c r="RL31" s="17">
        <v>15.7</v>
      </c>
      <c r="RM31" s="17"/>
      <c r="RN31" s="17">
        <v>14.077</v>
      </c>
      <c r="RO31" s="17">
        <v>1.623</v>
      </c>
      <c r="RP31" s="17">
        <v>0</v>
      </c>
      <c r="RQ31" s="17"/>
      <c r="RR31" s="17"/>
      <c r="RS31" s="17">
        <v>0</v>
      </c>
      <c r="RT31" s="17">
        <v>18.7</v>
      </c>
      <c r="RU31" s="17">
        <v>13.78572</v>
      </c>
      <c r="RV31" s="17">
        <v>18.106670000000001</v>
      </c>
      <c r="RW31" s="17">
        <v>0.59333000000000002</v>
      </c>
      <c r="RX31" s="17">
        <v>2.5</v>
      </c>
      <c r="RY31" s="17">
        <v>2</v>
      </c>
      <c r="RZ31" s="17">
        <v>2</v>
      </c>
      <c r="SA31" s="17">
        <v>0.5</v>
      </c>
      <c r="SB31" s="17"/>
      <c r="SC31" s="17"/>
      <c r="SD31" s="17">
        <v>0.4</v>
      </c>
      <c r="SE31" s="17">
        <v>-0.4</v>
      </c>
      <c r="SF31" s="17">
        <v>7.6</v>
      </c>
      <c r="SG31" s="17">
        <v>9.3000000000000007</v>
      </c>
      <c r="SH31" s="17">
        <v>9.3000000000000007</v>
      </c>
      <c r="SI31" s="17">
        <v>-1.7</v>
      </c>
      <c r="SJ31" s="17">
        <v>8.8000000000000007</v>
      </c>
      <c r="SK31" s="17">
        <v>7.8</v>
      </c>
      <c r="SL31" s="17">
        <v>7.8</v>
      </c>
      <c r="SM31" s="17">
        <v>1</v>
      </c>
      <c r="SN31" s="17">
        <v>11.2</v>
      </c>
      <c r="SO31" s="17">
        <v>10.67961</v>
      </c>
      <c r="SP31" s="17">
        <v>10.67961</v>
      </c>
      <c r="SQ31" s="17">
        <v>0.52039000000000002</v>
      </c>
      <c r="SR31" s="17">
        <v>14.9</v>
      </c>
      <c r="SS31" s="17">
        <v>13.592230000000001</v>
      </c>
      <c r="ST31" s="17">
        <v>13.592230000000001</v>
      </c>
      <c r="SU31" s="17">
        <v>1.3077700000000001</v>
      </c>
      <c r="SV31" s="17">
        <v>17.399999999999999</v>
      </c>
      <c r="SW31" s="17">
        <v>16.310680000000001</v>
      </c>
      <c r="SX31" s="17">
        <v>16.310680000000001</v>
      </c>
      <c r="SY31" s="17">
        <v>1.0893200000000001</v>
      </c>
      <c r="SZ31" s="17">
        <v>24</v>
      </c>
      <c r="TA31" s="17">
        <v>22.716999999999999</v>
      </c>
      <c r="TB31" s="17">
        <v>22.716999999999999</v>
      </c>
      <c r="TC31" s="17">
        <v>1.2829999999999999</v>
      </c>
      <c r="TD31" s="17">
        <v>81.400000000000006</v>
      </c>
      <c r="TE31" s="17">
        <v>79.260000000000005</v>
      </c>
      <c r="TF31" s="17">
        <v>75.620999999999995</v>
      </c>
      <c r="TG31" s="17">
        <v>5.7789999999999999</v>
      </c>
      <c r="TH31" s="17">
        <v>23.9</v>
      </c>
      <c r="TI31" s="17"/>
      <c r="TJ31" s="17">
        <v>29.384</v>
      </c>
      <c r="TK31" s="17">
        <v>-5.484</v>
      </c>
      <c r="TL31" s="17">
        <v>0</v>
      </c>
      <c r="TM31" s="17"/>
      <c r="TN31" s="17"/>
      <c r="TO31" s="17">
        <v>0</v>
      </c>
      <c r="TP31" s="17">
        <v>100.2</v>
      </c>
      <c r="TQ31" s="17">
        <v>77.244</v>
      </c>
      <c r="TR31" s="17">
        <v>77.244</v>
      </c>
      <c r="TS31" s="17">
        <v>22.956</v>
      </c>
      <c r="TT31" s="17">
        <v>0</v>
      </c>
      <c r="TU31" s="17"/>
      <c r="TV31" s="17"/>
      <c r="TW31" s="17">
        <v>0</v>
      </c>
      <c r="TX31" s="17">
        <v>9.1</v>
      </c>
      <c r="TY31" s="17">
        <v>8.359</v>
      </c>
      <c r="TZ31" s="17">
        <v>8.359</v>
      </c>
      <c r="UA31" s="17">
        <v>0.74099999999999999</v>
      </c>
      <c r="UB31" s="17">
        <v>20.9</v>
      </c>
      <c r="UC31" s="17">
        <v>5</v>
      </c>
      <c r="UD31" s="17">
        <v>5</v>
      </c>
      <c r="UE31" s="17">
        <v>15.9</v>
      </c>
      <c r="UF31" s="17">
        <v>7.6</v>
      </c>
      <c r="UG31" s="17">
        <v>8.4</v>
      </c>
      <c r="UH31" s="17">
        <v>8.4</v>
      </c>
      <c r="UI31" s="17">
        <v>-0.8</v>
      </c>
      <c r="UJ31" s="17">
        <v>7.6</v>
      </c>
      <c r="UK31" s="17">
        <v>7</v>
      </c>
      <c r="UL31" s="17">
        <v>7</v>
      </c>
      <c r="UM31" s="17">
        <v>0.6</v>
      </c>
      <c r="UN31" s="17">
        <v>20.399999999999999</v>
      </c>
      <c r="UO31" s="17">
        <v>16.504850000000001</v>
      </c>
      <c r="UP31" s="17">
        <v>16.504850000000001</v>
      </c>
      <c r="UQ31" s="17">
        <v>3.8951500000000001</v>
      </c>
      <c r="UR31" s="17">
        <v>20.399999999999999</v>
      </c>
      <c r="US31" s="17">
        <v>17.475729999999999</v>
      </c>
      <c r="UT31" s="17">
        <v>17.475729999999999</v>
      </c>
      <c r="UU31" s="17">
        <v>2.9242699999999999</v>
      </c>
      <c r="UV31" s="17">
        <v>20.100000000000001</v>
      </c>
      <c r="UW31" s="17">
        <v>17.475729999999999</v>
      </c>
      <c r="UX31" s="17">
        <v>17.475729999999999</v>
      </c>
      <c r="UY31" s="17">
        <v>2.6242700000000001</v>
      </c>
      <c r="UZ31" s="17">
        <v>0</v>
      </c>
      <c r="VA31" s="17"/>
      <c r="VB31" s="17"/>
      <c r="VC31" s="17">
        <v>0</v>
      </c>
      <c r="VD31" s="17">
        <v>204.5</v>
      </c>
      <c r="VE31" s="17"/>
      <c r="VF31" s="17">
        <v>250.4</v>
      </c>
      <c r="VG31" s="17">
        <v>-45.9</v>
      </c>
      <c r="VH31" s="17">
        <v>16.100000000000001</v>
      </c>
      <c r="VI31" s="17"/>
      <c r="VJ31" s="17">
        <v>13.933</v>
      </c>
      <c r="VK31" s="17">
        <v>2.1669999999999998</v>
      </c>
      <c r="VL31" s="17">
        <v>120.2</v>
      </c>
      <c r="VM31" s="17"/>
      <c r="VN31" s="17">
        <v>102.97</v>
      </c>
      <c r="VO31" s="17">
        <v>17.23</v>
      </c>
      <c r="VP31" s="17">
        <v>0.6</v>
      </c>
      <c r="VQ31" s="17">
        <v>0.6</v>
      </c>
      <c r="VR31" s="17">
        <v>0.6</v>
      </c>
      <c r="VS31" s="17">
        <v>0</v>
      </c>
      <c r="VT31" s="17">
        <v>70.8</v>
      </c>
      <c r="VU31" s="17">
        <v>101.25</v>
      </c>
      <c r="VV31" s="17">
        <v>89</v>
      </c>
      <c r="VW31" s="17">
        <v>-18.2</v>
      </c>
      <c r="VX31" s="17">
        <v>105.2</v>
      </c>
      <c r="VY31" s="17">
        <v>99.95</v>
      </c>
      <c r="VZ31" s="17">
        <v>89</v>
      </c>
      <c r="WA31" s="17">
        <v>16.2</v>
      </c>
      <c r="WB31" s="17">
        <v>91.5</v>
      </c>
      <c r="WC31" s="17"/>
      <c r="WD31" s="17">
        <v>78.644000000000005</v>
      </c>
      <c r="WE31" s="17">
        <v>12.856</v>
      </c>
      <c r="WF31" s="17">
        <v>1.1000000000000001</v>
      </c>
      <c r="WG31" s="17">
        <v>1.4490000000000001</v>
      </c>
      <c r="WH31" s="17">
        <v>1.4490000000000001</v>
      </c>
      <c r="WI31" s="17">
        <v>-0.34899999999999998</v>
      </c>
      <c r="WJ31" s="17">
        <v>2</v>
      </c>
      <c r="WK31" s="17">
        <v>2.4</v>
      </c>
      <c r="WL31" s="17">
        <v>2.4</v>
      </c>
      <c r="WM31" s="17">
        <v>-0.4</v>
      </c>
      <c r="WN31" s="17">
        <v>2.4</v>
      </c>
      <c r="WO31" s="17">
        <v>2.4</v>
      </c>
      <c r="WP31" s="17">
        <v>2.4</v>
      </c>
      <c r="WQ31" s="17">
        <v>0</v>
      </c>
      <c r="WR31" s="17">
        <v>1</v>
      </c>
      <c r="WS31" s="17">
        <v>1.4</v>
      </c>
      <c r="WT31" s="17">
        <v>1.4</v>
      </c>
      <c r="WU31" s="17">
        <v>-0.4</v>
      </c>
      <c r="WV31" s="17">
        <v>17.5</v>
      </c>
      <c r="WW31" s="17"/>
      <c r="WX31" s="17">
        <v>14.257999999999999</v>
      </c>
      <c r="WY31" s="17">
        <v>3.242</v>
      </c>
      <c r="WZ31" s="17">
        <v>5.8</v>
      </c>
      <c r="XA31" s="17">
        <v>5.8</v>
      </c>
      <c r="XB31" s="17">
        <v>5.8</v>
      </c>
      <c r="XC31" s="17">
        <v>0</v>
      </c>
      <c r="XD31" s="17">
        <v>19.3</v>
      </c>
      <c r="XE31" s="17">
        <v>18.4466</v>
      </c>
      <c r="XF31" s="17">
        <v>18.4466</v>
      </c>
      <c r="XG31" s="17">
        <v>0.85340000000000005</v>
      </c>
      <c r="XH31" s="17">
        <v>8.8000000000000007</v>
      </c>
      <c r="XI31" s="17">
        <v>10.8</v>
      </c>
      <c r="XJ31" s="17">
        <v>10.8</v>
      </c>
      <c r="XK31" s="17">
        <v>-2</v>
      </c>
      <c r="XL31" s="17">
        <v>28</v>
      </c>
      <c r="XM31" s="17">
        <v>28</v>
      </c>
      <c r="XN31" s="17">
        <v>28</v>
      </c>
      <c r="XO31" s="17">
        <v>0</v>
      </c>
      <c r="XP31" s="17">
        <v>34.9</v>
      </c>
      <c r="XQ31" s="17">
        <v>28</v>
      </c>
      <c r="XR31" s="17">
        <v>28</v>
      </c>
      <c r="XS31" s="17">
        <v>6.9</v>
      </c>
      <c r="XT31" s="17">
        <v>15</v>
      </c>
      <c r="XU31" s="17">
        <v>14</v>
      </c>
      <c r="XV31" s="17">
        <v>14</v>
      </c>
      <c r="XW31" s="17">
        <v>1</v>
      </c>
      <c r="XX31" s="17">
        <v>18.8</v>
      </c>
      <c r="XY31" s="17">
        <v>19</v>
      </c>
      <c r="XZ31" s="17">
        <v>19</v>
      </c>
      <c r="YA31" s="17">
        <v>-0.2</v>
      </c>
      <c r="YB31" s="17">
        <v>7.2</v>
      </c>
      <c r="YC31" s="17">
        <v>8.09</v>
      </c>
      <c r="YD31" s="17">
        <v>8.09</v>
      </c>
      <c r="YE31" s="17">
        <v>-0.89</v>
      </c>
      <c r="YF31" s="17">
        <v>10.95</v>
      </c>
      <c r="YG31" s="17">
        <v>11</v>
      </c>
      <c r="YH31" s="17">
        <v>11</v>
      </c>
      <c r="YI31" s="17">
        <v>-0.05</v>
      </c>
    </row>
    <row r="32" spans="1:659" ht="24" customHeight="1" x14ac:dyDescent="0.25">
      <c r="A32" s="1"/>
      <c r="B32" s="18" t="s">
        <v>110</v>
      </c>
      <c r="C32" s="18" t="s">
        <v>975</v>
      </c>
      <c r="D32" s="19">
        <v>0</v>
      </c>
      <c r="E32" s="19">
        <v>101.60194</v>
      </c>
      <c r="F32" s="19">
        <v>101.60194</v>
      </c>
      <c r="G32" s="19">
        <v>-101.60194</v>
      </c>
      <c r="H32" s="19">
        <v>603.29999999999995</v>
      </c>
      <c r="I32" s="19">
        <v>602.27630999999997</v>
      </c>
      <c r="J32" s="19">
        <v>635.02589999999998</v>
      </c>
      <c r="K32" s="19">
        <v>-31.725899999999999</v>
      </c>
      <c r="L32" s="19">
        <v>207.2</v>
      </c>
      <c r="M32" s="19">
        <v>195.93118999999999</v>
      </c>
      <c r="N32" s="19">
        <v>206.58520999999999</v>
      </c>
      <c r="O32" s="19">
        <v>0.61478999999999995</v>
      </c>
      <c r="P32" s="19"/>
      <c r="Q32" s="19"/>
      <c r="R32" s="19"/>
      <c r="S32" s="19">
        <v>0</v>
      </c>
      <c r="T32" s="19"/>
      <c r="U32" s="19"/>
      <c r="V32" s="19"/>
      <c r="W32" s="19">
        <v>0</v>
      </c>
      <c r="X32" s="19">
        <v>89.4</v>
      </c>
      <c r="Y32" s="19">
        <v>91.778639999999996</v>
      </c>
      <c r="Z32" s="19">
        <v>91.778639999999996</v>
      </c>
      <c r="AA32" s="19">
        <v>-2.3786399999999999</v>
      </c>
      <c r="AB32" s="19">
        <v>201</v>
      </c>
      <c r="AC32" s="19">
        <v>185.0121</v>
      </c>
      <c r="AD32" s="19">
        <v>201.98472000000001</v>
      </c>
      <c r="AE32" s="19">
        <v>-0.98472000000000004</v>
      </c>
      <c r="AF32" s="19"/>
      <c r="AG32" s="19"/>
      <c r="AH32" s="19"/>
      <c r="AI32" s="19">
        <v>0</v>
      </c>
      <c r="AJ32" s="19"/>
      <c r="AK32" s="19"/>
      <c r="AL32" s="19"/>
      <c r="AM32" s="19">
        <v>0</v>
      </c>
      <c r="AN32" s="19">
        <v>165.6</v>
      </c>
      <c r="AO32" s="19">
        <v>186.46006</v>
      </c>
      <c r="AP32" s="19">
        <v>160.96535</v>
      </c>
      <c r="AQ32" s="19">
        <v>4.6346499999999997</v>
      </c>
      <c r="AR32" s="19">
        <v>165.8</v>
      </c>
      <c r="AS32" s="19">
        <v>186.46006</v>
      </c>
      <c r="AT32" s="19">
        <v>160.96535</v>
      </c>
      <c r="AU32" s="19">
        <v>4.8346499999999999</v>
      </c>
      <c r="AV32" s="19">
        <v>165.5</v>
      </c>
      <c r="AW32" s="19">
        <v>186.46006</v>
      </c>
      <c r="AX32" s="19">
        <v>160.96535</v>
      </c>
      <c r="AY32" s="19">
        <v>4.5346500000000001</v>
      </c>
      <c r="AZ32" s="19">
        <v>257.7</v>
      </c>
      <c r="BA32" s="19">
        <v>280.52999999999997</v>
      </c>
      <c r="BB32" s="19">
        <v>242.17309</v>
      </c>
      <c r="BC32" s="19">
        <v>15.526910000000001</v>
      </c>
      <c r="BD32" s="19"/>
      <c r="BE32" s="19"/>
      <c r="BF32" s="19"/>
      <c r="BG32" s="19">
        <v>0</v>
      </c>
      <c r="BH32" s="19"/>
      <c r="BI32" s="19"/>
      <c r="BJ32" s="19"/>
      <c r="BK32" s="19">
        <v>0</v>
      </c>
      <c r="BL32" s="19">
        <v>75.099999999999994</v>
      </c>
      <c r="BM32" s="19"/>
      <c r="BN32" s="19"/>
      <c r="BO32" s="19">
        <v>75.099999999999994</v>
      </c>
      <c r="BP32" s="19">
        <v>5.0999999999999996</v>
      </c>
      <c r="BQ32" s="19">
        <v>5.4625000000000004</v>
      </c>
      <c r="BR32" s="19">
        <v>5.4625000000000004</v>
      </c>
      <c r="BS32" s="19">
        <v>-0.36249999999999999</v>
      </c>
      <c r="BT32" s="19"/>
      <c r="BU32" s="19"/>
      <c r="BV32" s="19"/>
      <c r="BW32" s="19">
        <v>0</v>
      </c>
      <c r="BX32" s="19"/>
      <c r="BY32" s="19"/>
      <c r="BZ32" s="19"/>
      <c r="CA32" s="19">
        <v>0</v>
      </c>
      <c r="CB32" s="19"/>
      <c r="CC32" s="19"/>
      <c r="CD32" s="19"/>
      <c r="CE32" s="19">
        <v>0</v>
      </c>
      <c r="CF32" s="19"/>
      <c r="CG32" s="19"/>
      <c r="CH32" s="19"/>
      <c r="CI32" s="19">
        <v>0</v>
      </c>
      <c r="CJ32" s="19">
        <v>164.3</v>
      </c>
      <c r="CK32" s="19">
        <v>137.98835</v>
      </c>
      <c r="CL32" s="19">
        <v>149.99921000000001</v>
      </c>
      <c r="CM32" s="19">
        <v>14.300789999999999</v>
      </c>
      <c r="CN32" s="19">
        <v>7.2</v>
      </c>
      <c r="CO32" s="19">
        <v>5.1333399999999996</v>
      </c>
      <c r="CP32" s="19">
        <v>5.1333399999999996</v>
      </c>
      <c r="CQ32" s="19">
        <v>2.0666600000000002</v>
      </c>
      <c r="CR32" s="19">
        <v>5.7</v>
      </c>
      <c r="CS32" s="19">
        <v>2.8177599999999998</v>
      </c>
      <c r="CT32" s="19">
        <v>2.8177599999999998</v>
      </c>
      <c r="CU32" s="19">
        <v>2.8822399999999999</v>
      </c>
      <c r="CV32" s="19"/>
      <c r="CW32" s="19"/>
      <c r="CX32" s="19"/>
      <c r="CY32" s="19">
        <v>0</v>
      </c>
      <c r="CZ32" s="19">
        <v>0</v>
      </c>
      <c r="DA32" s="19"/>
      <c r="DB32" s="19"/>
      <c r="DC32" s="19">
        <v>0</v>
      </c>
      <c r="DD32" s="19">
        <v>0</v>
      </c>
      <c r="DE32" s="19"/>
      <c r="DF32" s="19"/>
      <c r="DG32" s="19">
        <v>0</v>
      </c>
      <c r="DH32" s="19">
        <v>59.8</v>
      </c>
      <c r="DI32" s="19">
        <v>60</v>
      </c>
      <c r="DJ32" s="19">
        <v>15.46392</v>
      </c>
      <c r="DK32" s="19">
        <v>44.336080000000003</v>
      </c>
      <c r="DL32" s="19"/>
      <c r="DM32" s="19"/>
      <c r="DN32" s="19"/>
      <c r="DO32" s="19">
        <v>0</v>
      </c>
      <c r="DP32" s="19"/>
      <c r="DQ32" s="19"/>
      <c r="DR32" s="19"/>
      <c r="DS32" s="19">
        <v>0</v>
      </c>
      <c r="DT32" s="19"/>
      <c r="DU32" s="19"/>
      <c r="DV32" s="19"/>
      <c r="DW32" s="19">
        <v>0</v>
      </c>
      <c r="DX32" s="19"/>
      <c r="DY32" s="19"/>
      <c r="DZ32" s="19"/>
      <c r="EA32" s="19">
        <v>0</v>
      </c>
      <c r="EB32" s="19">
        <v>109.4</v>
      </c>
      <c r="EC32" s="19">
        <v>112.35728</v>
      </c>
      <c r="ED32" s="19">
        <v>79.417919999999995</v>
      </c>
      <c r="EE32" s="19">
        <v>29.98208</v>
      </c>
      <c r="EF32" s="19">
        <v>147.30000000000001</v>
      </c>
      <c r="EG32" s="19">
        <v>110.23948</v>
      </c>
      <c r="EH32" s="19">
        <v>95.422370000000001</v>
      </c>
      <c r="EI32" s="19">
        <v>51.877630000000003</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52.8</v>
      </c>
      <c r="FE32" s="19">
        <v>43.711199999999998</v>
      </c>
      <c r="FF32" s="19">
        <v>51.900460000000002</v>
      </c>
      <c r="FG32" s="19">
        <v>0.89954000000000001</v>
      </c>
      <c r="FH32" s="19">
        <v>111.5</v>
      </c>
      <c r="FI32" s="19">
        <v>116.91195999999999</v>
      </c>
      <c r="FJ32" s="19">
        <v>112.01035</v>
      </c>
      <c r="FK32" s="19">
        <v>-0.51034999999999997</v>
      </c>
      <c r="FL32" s="19">
        <v>28</v>
      </c>
      <c r="FM32" s="19">
        <v>22.625250000000001</v>
      </c>
      <c r="FN32" s="19">
        <v>22.625250000000001</v>
      </c>
      <c r="FO32" s="19">
        <v>5.3747499999999997</v>
      </c>
      <c r="FP32" s="19">
        <v>18.3</v>
      </c>
      <c r="FQ32" s="19">
        <v>19.192229999999999</v>
      </c>
      <c r="FR32" s="19">
        <v>17.210889999999999</v>
      </c>
      <c r="FS32" s="19">
        <v>1.08911</v>
      </c>
      <c r="FT32" s="19">
        <v>18.8</v>
      </c>
      <c r="FU32" s="19">
        <v>17.961169999999999</v>
      </c>
      <c r="FV32" s="19">
        <v>17.961169999999999</v>
      </c>
      <c r="FW32" s="19">
        <v>0.83882999999999996</v>
      </c>
      <c r="FX32" s="19">
        <v>89.7</v>
      </c>
      <c r="FY32" s="19">
        <v>75.402019999999993</v>
      </c>
      <c r="FZ32" s="19">
        <v>81.965199999999996</v>
      </c>
      <c r="GA32" s="19">
        <v>7.7347999999999999</v>
      </c>
      <c r="GB32" s="19">
        <v>179</v>
      </c>
      <c r="GC32" s="19">
        <v>184.91498000000001</v>
      </c>
      <c r="GD32" s="19">
        <v>184.91498000000001</v>
      </c>
      <c r="GE32" s="19">
        <v>-5.9149799999999999</v>
      </c>
      <c r="GF32" s="19">
        <v>179.9</v>
      </c>
      <c r="GG32" s="19">
        <v>184.91498000000001</v>
      </c>
      <c r="GH32" s="19">
        <v>184.91498000000001</v>
      </c>
      <c r="GI32" s="19">
        <v>-5.0149800000000004</v>
      </c>
      <c r="GJ32" s="19">
        <v>183.2</v>
      </c>
      <c r="GK32" s="19">
        <v>185.47028</v>
      </c>
      <c r="GL32" s="19">
        <v>185.47028</v>
      </c>
      <c r="GM32" s="19">
        <v>-2.2702800000000001</v>
      </c>
      <c r="GN32" s="19">
        <v>96</v>
      </c>
      <c r="GO32" s="19">
        <v>110.37475999999999</v>
      </c>
      <c r="GP32" s="19">
        <v>105.20818</v>
      </c>
      <c r="GQ32" s="19">
        <v>-9.2081800000000005</v>
      </c>
      <c r="GR32" s="19">
        <v>7.6</v>
      </c>
      <c r="GS32" s="19">
        <v>7.7468599999999999</v>
      </c>
      <c r="GT32" s="19">
        <v>7.7468599999999999</v>
      </c>
      <c r="GU32" s="19">
        <v>-0.14685999999999999</v>
      </c>
      <c r="GV32" s="19">
        <v>9.1</v>
      </c>
      <c r="GW32" s="19">
        <v>8.1271900000000006</v>
      </c>
      <c r="GX32" s="19">
        <v>8.1271900000000006</v>
      </c>
      <c r="GY32" s="19">
        <v>0.97280999999999995</v>
      </c>
      <c r="GZ32" s="19">
        <v>28.7</v>
      </c>
      <c r="HA32" s="19">
        <v>29.546489999999999</v>
      </c>
      <c r="HB32" s="19">
        <v>29.54635</v>
      </c>
      <c r="HC32" s="19">
        <v>-0.84635000000000005</v>
      </c>
      <c r="HD32" s="19">
        <v>44.6</v>
      </c>
      <c r="HE32" s="19">
        <v>44.060189999999999</v>
      </c>
      <c r="HF32" s="19">
        <v>44.060189999999999</v>
      </c>
      <c r="HG32" s="19">
        <v>0.53981000000000001</v>
      </c>
      <c r="HH32" s="19">
        <v>1.9</v>
      </c>
      <c r="HI32" s="19">
        <v>1.97359</v>
      </c>
      <c r="HJ32" s="19">
        <v>1.97359</v>
      </c>
      <c r="HK32" s="19">
        <v>-7.3590000000000003E-2</v>
      </c>
      <c r="HL32" s="19">
        <v>11.8</v>
      </c>
      <c r="HM32" s="19">
        <v>13.33126</v>
      </c>
      <c r="HN32" s="19">
        <v>13.33126</v>
      </c>
      <c r="HO32" s="19">
        <v>-1.5312600000000001</v>
      </c>
      <c r="HP32" s="19">
        <v>97.7</v>
      </c>
      <c r="HQ32" s="19">
        <v>97.20429</v>
      </c>
      <c r="HR32" s="19">
        <v>91.527000000000001</v>
      </c>
      <c r="HS32" s="19">
        <v>6.173</v>
      </c>
      <c r="HT32" s="19"/>
      <c r="HU32" s="19"/>
      <c r="HV32" s="19"/>
      <c r="HW32" s="19">
        <v>0</v>
      </c>
      <c r="HX32" s="19"/>
      <c r="HY32" s="19"/>
      <c r="HZ32" s="19"/>
      <c r="IA32" s="19">
        <v>0</v>
      </c>
      <c r="IB32" s="19">
        <v>71.900000000000006</v>
      </c>
      <c r="IC32" s="19">
        <v>62.507060000000003</v>
      </c>
      <c r="ID32" s="19">
        <v>72.710120000000003</v>
      </c>
      <c r="IE32" s="19">
        <v>-0.81011999999999995</v>
      </c>
      <c r="IF32" s="19"/>
      <c r="IG32" s="19"/>
      <c r="IH32" s="19"/>
      <c r="II32" s="19">
        <v>0</v>
      </c>
      <c r="IJ32" s="19"/>
      <c r="IK32" s="19"/>
      <c r="IL32" s="19"/>
      <c r="IM32" s="19">
        <v>0</v>
      </c>
      <c r="IN32" s="19">
        <v>46.8</v>
      </c>
      <c r="IO32" s="19"/>
      <c r="IP32" s="19"/>
      <c r="IQ32" s="19">
        <v>46.8</v>
      </c>
      <c r="IR32" s="19"/>
      <c r="IS32" s="19"/>
      <c r="IT32" s="19"/>
      <c r="IU32" s="19">
        <v>0</v>
      </c>
      <c r="IV32" s="19"/>
      <c r="IW32" s="19"/>
      <c r="IX32" s="19"/>
      <c r="IY32" s="19">
        <v>0</v>
      </c>
      <c r="IZ32" s="19"/>
      <c r="JA32" s="19"/>
      <c r="JB32" s="19"/>
      <c r="JC32" s="19">
        <v>0</v>
      </c>
      <c r="JD32" s="19">
        <v>90.1</v>
      </c>
      <c r="JE32" s="19">
        <v>103.32266</v>
      </c>
      <c r="JF32" s="19">
        <v>97.03631</v>
      </c>
      <c r="JG32" s="19">
        <v>-6.9363099999999998</v>
      </c>
      <c r="JH32" s="19"/>
      <c r="JI32" s="19"/>
      <c r="JJ32" s="19"/>
      <c r="JK32" s="19">
        <v>0</v>
      </c>
      <c r="JL32" s="19">
        <v>0</v>
      </c>
      <c r="JM32" s="19"/>
      <c r="JN32" s="19"/>
      <c r="JO32" s="19">
        <v>0</v>
      </c>
      <c r="JP32" s="19">
        <v>202.9</v>
      </c>
      <c r="JQ32" s="19">
        <v>196.19228000000001</v>
      </c>
      <c r="JR32" s="19">
        <v>196.19228000000001</v>
      </c>
      <c r="JS32" s="19">
        <v>6.7077200000000001</v>
      </c>
      <c r="JT32" s="19">
        <v>87.2</v>
      </c>
      <c r="JU32" s="19">
        <v>98.390720000000002</v>
      </c>
      <c r="JV32" s="19">
        <v>98.390720000000002</v>
      </c>
      <c r="JW32" s="19">
        <v>-11.190720000000001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8.5</v>
      </c>
      <c r="KW32" s="19">
        <v>14.167</v>
      </c>
      <c r="KX32" s="19">
        <v>14.1668</v>
      </c>
      <c r="KY32" s="19">
        <v>-5.6668000000000003</v>
      </c>
      <c r="KZ32" s="19"/>
      <c r="LA32" s="19"/>
      <c r="LB32" s="19"/>
      <c r="LC32" s="19">
        <v>0</v>
      </c>
      <c r="LD32" s="19">
        <v>4</v>
      </c>
      <c r="LE32" s="19">
        <v>4.0125900000000003</v>
      </c>
      <c r="LF32" s="19">
        <v>4.0125900000000003</v>
      </c>
      <c r="LG32" s="19">
        <v>-1.259E-2</v>
      </c>
      <c r="LH32" s="19">
        <v>111</v>
      </c>
      <c r="LI32" s="19">
        <v>112.62136</v>
      </c>
      <c r="LJ32" s="19">
        <v>146.92516000000001</v>
      </c>
      <c r="LK32" s="19">
        <v>-35.925159999999998</v>
      </c>
      <c r="LL32" s="19">
        <v>89.9</v>
      </c>
      <c r="LM32" s="19">
        <v>106.09477</v>
      </c>
      <c r="LN32" s="19">
        <v>92.805480000000003</v>
      </c>
      <c r="LO32" s="19">
        <v>-2.9054799999999998</v>
      </c>
      <c r="LP32" s="19">
        <v>52.1</v>
      </c>
      <c r="LQ32" s="19">
        <v>67.133979999999994</v>
      </c>
      <c r="LR32" s="19">
        <v>67.133979999999994</v>
      </c>
      <c r="LS32" s="19">
        <v>-15.03398</v>
      </c>
      <c r="LT32" s="19"/>
      <c r="LU32" s="19"/>
      <c r="LV32" s="19"/>
      <c r="LW32" s="19">
        <v>0</v>
      </c>
      <c r="LX32" s="19">
        <v>29.6</v>
      </c>
      <c r="LY32" s="19">
        <v>29.951460000000001</v>
      </c>
      <c r="LZ32" s="19">
        <v>29.951460000000001</v>
      </c>
      <c r="MA32" s="19">
        <v>-0.35145999999999999</v>
      </c>
      <c r="MB32" s="19"/>
      <c r="MC32" s="19"/>
      <c r="MD32" s="19"/>
      <c r="ME32" s="19">
        <v>0</v>
      </c>
      <c r="MF32" s="19"/>
      <c r="MG32" s="19"/>
      <c r="MH32" s="19"/>
      <c r="MI32" s="19">
        <v>0</v>
      </c>
      <c r="MJ32" s="19"/>
      <c r="MK32" s="19"/>
      <c r="ML32" s="19"/>
      <c r="MM32" s="19">
        <v>0</v>
      </c>
      <c r="MN32" s="19">
        <v>144.30000000000001</v>
      </c>
      <c r="MO32" s="19">
        <v>151.08876000000001</v>
      </c>
      <c r="MP32" s="19">
        <v>151.08876000000001</v>
      </c>
      <c r="MQ32" s="19">
        <v>-6.7887599999999999</v>
      </c>
      <c r="MR32" s="19">
        <v>144.9</v>
      </c>
      <c r="MS32" s="19">
        <v>151.08876000000001</v>
      </c>
      <c r="MT32" s="19">
        <v>151.08876000000001</v>
      </c>
      <c r="MU32" s="19">
        <v>-6.1887600000000003</v>
      </c>
      <c r="MV32" s="19">
        <v>148.69999999999999</v>
      </c>
      <c r="MW32" s="19">
        <v>151.54248000000001</v>
      </c>
      <c r="MX32" s="19">
        <v>151.54248000000001</v>
      </c>
      <c r="MY32" s="19">
        <v>-2.8424800000000001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0.7</v>
      </c>
      <c r="OC32" s="19"/>
      <c r="OD32" s="19">
        <v>1.093</v>
      </c>
      <c r="OE32" s="19">
        <v>-0.39300000000000002</v>
      </c>
      <c r="OF32" s="19">
        <v>118.8</v>
      </c>
      <c r="OG32" s="19">
        <v>116.81</v>
      </c>
      <c r="OH32" s="19">
        <v>116.81</v>
      </c>
      <c r="OI32" s="19">
        <v>1.99</v>
      </c>
      <c r="OJ32" s="19">
        <v>81.099999999999994</v>
      </c>
      <c r="OK32" s="19"/>
      <c r="OL32" s="19">
        <v>69.787000000000006</v>
      </c>
      <c r="OM32" s="19">
        <v>11.313000000000001</v>
      </c>
      <c r="ON32" s="19">
        <v>0</v>
      </c>
      <c r="OO32" s="19"/>
      <c r="OP32" s="19"/>
      <c r="OQ32" s="19">
        <v>0</v>
      </c>
      <c r="OR32" s="19">
        <v>0.4</v>
      </c>
      <c r="OS32" s="19"/>
      <c r="OT32" s="19">
        <v>0.4</v>
      </c>
      <c r="OU32" s="19">
        <v>0</v>
      </c>
      <c r="OV32" s="19">
        <v>20</v>
      </c>
      <c r="OW32" s="19">
        <v>17.475729999999999</v>
      </c>
      <c r="OX32" s="19">
        <v>17.475729999999999</v>
      </c>
      <c r="OY32" s="19">
        <v>2.52427</v>
      </c>
      <c r="OZ32" s="19">
        <v>20.635999999999999</v>
      </c>
      <c r="PA32" s="19">
        <v>19.40155</v>
      </c>
      <c r="PB32" s="19">
        <v>19.40155</v>
      </c>
      <c r="PC32" s="19">
        <v>1.23445</v>
      </c>
      <c r="PD32" s="19">
        <v>9.9</v>
      </c>
      <c r="PE32" s="19">
        <v>9.9830000000000005</v>
      </c>
      <c r="PF32" s="19">
        <v>9.9830000000000005</v>
      </c>
      <c r="PG32" s="19">
        <v>-8.3000000000000004E-2</v>
      </c>
      <c r="PH32" s="19"/>
      <c r="PI32" s="19"/>
      <c r="PJ32" s="19"/>
      <c r="PK32" s="19">
        <v>0</v>
      </c>
      <c r="PL32" s="19">
        <v>173.1</v>
      </c>
      <c r="PM32" s="19"/>
      <c r="PN32" s="19">
        <v>208</v>
      </c>
      <c r="PO32" s="19">
        <v>-34.9</v>
      </c>
      <c r="PP32" s="19">
        <v>1.2</v>
      </c>
      <c r="PQ32" s="19">
        <v>1</v>
      </c>
      <c r="PR32" s="19">
        <v>1</v>
      </c>
      <c r="PS32" s="19">
        <v>0.2</v>
      </c>
      <c r="PT32" s="19">
        <v>3.6</v>
      </c>
      <c r="PU32" s="19">
        <v>3.5</v>
      </c>
      <c r="PV32" s="19">
        <v>3.5</v>
      </c>
      <c r="PW32" s="19">
        <v>0.1</v>
      </c>
      <c r="PX32" s="19">
        <v>0</v>
      </c>
      <c r="PY32" s="19"/>
      <c r="PZ32" s="19"/>
      <c r="QA32" s="19">
        <v>0</v>
      </c>
      <c r="QB32" s="19"/>
      <c r="QC32" s="19"/>
      <c r="QD32" s="19"/>
      <c r="QE32" s="19">
        <v>0</v>
      </c>
      <c r="QF32" s="19"/>
      <c r="QG32" s="19"/>
      <c r="QH32" s="19"/>
      <c r="QI32" s="19">
        <v>0</v>
      </c>
      <c r="QJ32" s="19">
        <v>18.899999999999999</v>
      </c>
      <c r="QK32" s="19">
        <v>17.475729999999999</v>
      </c>
      <c r="QL32" s="19">
        <v>17.475729999999999</v>
      </c>
      <c r="QM32" s="19">
        <v>1.4242699999999999</v>
      </c>
      <c r="QN32" s="19">
        <v>3.4</v>
      </c>
      <c r="QO32" s="19">
        <v>3.4</v>
      </c>
      <c r="QP32" s="19">
        <v>3.4</v>
      </c>
      <c r="QQ32" s="19">
        <v>0</v>
      </c>
      <c r="QR32" s="19">
        <v>18.600000000000001</v>
      </c>
      <c r="QS32" s="19">
        <v>17.961169999999999</v>
      </c>
      <c r="QT32" s="19">
        <v>17.961169999999999</v>
      </c>
      <c r="QU32" s="19">
        <v>0.63883000000000001</v>
      </c>
      <c r="QV32" s="19">
        <v>13.5</v>
      </c>
      <c r="QW32" s="19"/>
      <c r="QX32" s="19">
        <v>13.954000000000001</v>
      </c>
      <c r="QY32" s="19">
        <v>-0.45400000000000001</v>
      </c>
      <c r="QZ32" s="19">
        <v>16.399999999999999</v>
      </c>
      <c r="RA32" s="19"/>
      <c r="RB32" s="19">
        <v>16.428999999999998</v>
      </c>
      <c r="RC32" s="19">
        <v>-2.9000000000000001E-2</v>
      </c>
      <c r="RD32" s="19">
        <v>28</v>
      </c>
      <c r="RE32" s="19">
        <v>26.3</v>
      </c>
      <c r="RF32" s="19">
        <v>26.3</v>
      </c>
      <c r="RG32" s="19">
        <v>1.7</v>
      </c>
      <c r="RH32" s="19">
        <v>81.5</v>
      </c>
      <c r="RI32" s="19">
        <v>80.341999999999999</v>
      </c>
      <c r="RJ32" s="19">
        <v>80.341999999999999</v>
      </c>
      <c r="RK32" s="19">
        <v>1.1579999999999999</v>
      </c>
      <c r="RL32" s="19">
        <v>14.2</v>
      </c>
      <c r="RM32" s="19"/>
      <c r="RN32" s="19">
        <v>13.461</v>
      </c>
      <c r="RO32" s="19">
        <v>0.73899999999999999</v>
      </c>
      <c r="RP32" s="19">
        <v>0</v>
      </c>
      <c r="RQ32" s="19"/>
      <c r="RR32" s="19"/>
      <c r="RS32" s="19">
        <v>0</v>
      </c>
      <c r="RT32" s="19">
        <v>18.600000000000001</v>
      </c>
      <c r="RU32" s="19">
        <v>14.45837</v>
      </c>
      <c r="RV32" s="19">
        <v>16.81842</v>
      </c>
      <c r="RW32" s="19">
        <v>1.7815799999999999</v>
      </c>
      <c r="RX32" s="19">
        <v>2.5</v>
      </c>
      <c r="RY32" s="19">
        <v>2</v>
      </c>
      <c r="RZ32" s="19">
        <v>2</v>
      </c>
      <c r="SA32" s="19">
        <v>0.5</v>
      </c>
      <c r="SB32" s="19"/>
      <c r="SC32" s="19"/>
      <c r="SD32" s="19">
        <v>0.4</v>
      </c>
      <c r="SE32" s="19">
        <v>-0.4</v>
      </c>
      <c r="SF32" s="19">
        <v>7.6</v>
      </c>
      <c r="SG32" s="19">
        <v>9.3000000000000007</v>
      </c>
      <c r="SH32" s="19">
        <v>9.3000000000000007</v>
      </c>
      <c r="SI32" s="19">
        <v>-1.7</v>
      </c>
      <c r="SJ32" s="19">
        <v>8.8000000000000007</v>
      </c>
      <c r="SK32" s="19">
        <v>7.8</v>
      </c>
      <c r="SL32" s="19">
        <v>7.8</v>
      </c>
      <c r="SM32" s="19">
        <v>1</v>
      </c>
      <c r="SN32" s="19">
        <v>11.1</v>
      </c>
      <c r="SO32" s="19">
        <v>10.67961</v>
      </c>
      <c r="SP32" s="19">
        <v>10.67961</v>
      </c>
      <c r="SQ32" s="19">
        <v>0.42038999999999999</v>
      </c>
      <c r="SR32" s="19">
        <v>15.7</v>
      </c>
      <c r="SS32" s="19">
        <v>13.592230000000001</v>
      </c>
      <c r="ST32" s="19">
        <v>13.592230000000001</v>
      </c>
      <c r="SU32" s="19">
        <v>2.1077699999999999</v>
      </c>
      <c r="SV32" s="19">
        <v>17.2</v>
      </c>
      <c r="SW32" s="19">
        <v>16.310680000000001</v>
      </c>
      <c r="SX32" s="19">
        <v>16.310680000000001</v>
      </c>
      <c r="SY32" s="19">
        <v>0.88932</v>
      </c>
      <c r="SZ32" s="19">
        <v>25.3</v>
      </c>
      <c r="TA32" s="19">
        <v>24.152000000000001</v>
      </c>
      <c r="TB32" s="19">
        <v>24.152000000000001</v>
      </c>
      <c r="TC32" s="19">
        <v>1.1479999999999999</v>
      </c>
      <c r="TD32" s="19">
        <v>81.599999999999994</v>
      </c>
      <c r="TE32" s="19">
        <v>78.73</v>
      </c>
      <c r="TF32" s="19">
        <v>76.302999999999997</v>
      </c>
      <c r="TG32" s="19">
        <v>5.2969999999999997</v>
      </c>
      <c r="TH32" s="19">
        <v>29.3</v>
      </c>
      <c r="TI32" s="19"/>
      <c r="TJ32" s="19">
        <v>27.719000000000001</v>
      </c>
      <c r="TK32" s="19">
        <v>1.581</v>
      </c>
      <c r="TL32" s="19">
        <v>0</v>
      </c>
      <c r="TM32" s="19"/>
      <c r="TN32" s="19"/>
      <c r="TO32" s="19">
        <v>0</v>
      </c>
      <c r="TP32" s="19">
        <v>100.6</v>
      </c>
      <c r="TQ32" s="19">
        <v>78.561999999999998</v>
      </c>
      <c r="TR32" s="19">
        <v>78.561999999999998</v>
      </c>
      <c r="TS32" s="19">
        <v>22.038</v>
      </c>
      <c r="TT32" s="19">
        <v>0</v>
      </c>
      <c r="TU32" s="19"/>
      <c r="TV32" s="19"/>
      <c r="TW32" s="19">
        <v>0</v>
      </c>
      <c r="TX32" s="19">
        <v>10.1</v>
      </c>
      <c r="TY32" s="19">
        <v>8.6340000000000003</v>
      </c>
      <c r="TZ32" s="19">
        <v>8.6340000000000003</v>
      </c>
      <c r="UA32" s="19">
        <v>1.466</v>
      </c>
      <c r="UB32" s="19">
        <v>20.9</v>
      </c>
      <c r="UC32" s="19">
        <v>5</v>
      </c>
      <c r="UD32" s="19">
        <v>5</v>
      </c>
      <c r="UE32" s="19">
        <v>15.9</v>
      </c>
      <c r="UF32" s="19">
        <v>7.6</v>
      </c>
      <c r="UG32" s="19">
        <v>8.4</v>
      </c>
      <c r="UH32" s="19">
        <v>8.4</v>
      </c>
      <c r="UI32" s="19">
        <v>-0.8</v>
      </c>
      <c r="UJ32" s="19">
        <v>7.6</v>
      </c>
      <c r="UK32" s="19">
        <v>7</v>
      </c>
      <c r="UL32" s="19">
        <v>7</v>
      </c>
      <c r="UM32" s="19">
        <v>0.6</v>
      </c>
      <c r="UN32" s="19">
        <v>20.399999999999999</v>
      </c>
      <c r="UO32" s="19">
        <v>16.504850000000001</v>
      </c>
      <c r="UP32" s="19">
        <v>16.504850000000001</v>
      </c>
      <c r="UQ32" s="19">
        <v>3.8951500000000001</v>
      </c>
      <c r="UR32" s="19">
        <v>20.399999999999999</v>
      </c>
      <c r="US32" s="19">
        <v>17.475729999999999</v>
      </c>
      <c r="UT32" s="19">
        <v>17.475729999999999</v>
      </c>
      <c r="UU32" s="19">
        <v>2.9242699999999999</v>
      </c>
      <c r="UV32" s="19">
        <v>20.100000000000001</v>
      </c>
      <c r="UW32" s="19">
        <v>17.475729999999999</v>
      </c>
      <c r="UX32" s="19">
        <v>17.475729999999999</v>
      </c>
      <c r="UY32" s="19">
        <v>2.6242700000000001</v>
      </c>
      <c r="UZ32" s="19">
        <v>0</v>
      </c>
      <c r="VA32" s="19"/>
      <c r="VB32" s="19"/>
      <c r="VC32" s="19">
        <v>0</v>
      </c>
      <c r="VD32" s="19">
        <v>224.4</v>
      </c>
      <c r="VE32" s="19"/>
      <c r="VF32" s="19">
        <v>250.4</v>
      </c>
      <c r="VG32" s="19">
        <v>-26</v>
      </c>
      <c r="VH32" s="19">
        <v>17.600000000000001</v>
      </c>
      <c r="VI32" s="19"/>
      <c r="VJ32" s="19">
        <v>13.388</v>
      </c>
      <c r="VK32" s="19">
        <v>4.2119999999999997</v>
      </c>
      <c r="VL32" s="19">
        <v>125.5</v>
      </c>
      <c r="VM32" s="19"/>
      <c r="VN32" s="19">
        <v>104.05</v>
      </c>
      <c r="VO32" s="19">
        <v>21.45</v>
      </c>
      <c r="VP32" s="19">
        <v>0.6</v>
      </c>
      <c r="VQ32" s="19">
        <v>0.6</v>
      </c>
      <c r="VR32" s="19">
        <v>0.6</v>
      </c>
      <c r="VS32" s="19">
        <v>0</v>
      </c>
      <c r="VT32" s="19">
        <v>89.8</v>
      </c>
      <c r="VU32" s="19">
        <v>105.43</v>
      </c>
      <c r="VV32" s="19">
        <v>100</v>
      </c>
      <c r="VW32" s="19">
        <v>-10.199999999999999</v>
      </c>
      <c r="VX32" s="19">
        <v>107.7</v>
      </c>
      <c r="VY32" s="19">
        <v>110.98</v>
      </c>
      <c r="VZ32" s="19">
        <v>99</v>
      </c>
      <c r="WA32" s="19">
        <v>8.6999999999999993</v>
      </c>
      <c r="WB32" s="19">
        <v>94.3</v>
      </c>
      <c r="WC32" s="19"/>
      <c r="WD32" s="19">
        <v>81.721000000000004</v>
      </c>
      <c r="WE32" s="19">
        <v>12.579000000000001</v>
      </c>
      <c r="WF32" s="19">
        <v>1.1000000000000001</v>
      </c>
      <c r="WG32" s="19">
        <v>1.4490000000000001</v>
      </c>
      <c r="WH32" s="19">
        <v>1.4490000000000001</v>
      </c>
      <c r="WI32" s="19">
        <v>-0.34899999999999998</v>
      </c>
      <c r="WJ32" s="19">
        <v>2</v>
      </c>
      <c r="WK32" s="19">
        <v>2.4</v>
      </c>
      <c r="WL32" s="19">
        <v>2.4</v>
      </c>
      <c r="WM32" s="19">
        <v>-0.4</v>
      </c>
      <c r="WN32" s="19">
        <v>2.4</v>
      </c>
      <c r="WO32" s="19">
        <v>2.4</v>
      </c>
      <c r="WP32" s="19">
        <v>2.4</v>
      </c>
      <c r="WQ32" s="19">
        <v>0</v>
      </c>
      <c r="WR32" s="19">
        <v>1</v>
      </c>
      <c r="WS32" s="19">
        <v>1.4</v>
      </c>
      <c r="WT32" s="19">
        <v>1.4</v>
      </c>
      <c r="WU32" s="19">
        <v>-0.4</v>
      </c>
      <c r="WV32" s="19">
        <v>16.399999999999999</v>
      </c>
      <c r="WW32" s="19"/>
      <c r="WX32" s="19">
        <v>13.65</v>
      </c>
      <c r="WY32" s="19">
        <v>2.75</v>
      </c>
      <c r="WZ32" s="19">
        <v>5.8</v>
      </c>
      <c r="XA32" s="19">
        <v>5.8</v>
      </c>
      <c r="XB32" s="19">
        <v>5.8</v>
      </c>
      <c r="XC32" s="19">
        <v>0</v>
      </c>
      <c r="XD32" s="19">
        <v>19.100000000000001</v>
      </c>
      <c r="XE32" s="19">
        <v>18.4466</v>
      </c>
      <c r="XF32" s="19">
        <v>18.4466</v>
      </c>
      <c r="XG32" s="19">
        <v>0.65339999999999998</v>
      </c>
      <c r="XH32" s="19">
        <v>9.1</v>
      </c>
      <c r="XI32" s="19">
        <v>10.8</v>
      </c>
      <c r="XJ32" s="19">
        <v>10.8</v>
      </c>
      <c r="XK32" s="19">
        <v>-1.7</v>
      </c>
      <c r="XL32" s="19">
        <v>27.8</v>
      </c>
      <c r="XM32" s="19">
        <v>28</v>
      </c>
      <c r="XN32" s="19">
        <v>28</v>
      </c>
      <c r="XO32" s="19">
        <v>-0.2</v>
      </c>
      <c r="XP32" s="19">
        <v>34.799999999999997</v>
      </c>
      <c r="XQ32" s="19">
        <v>28</v>
      </c>
      <c r="XR32" s="19">
        <v>28</v>
      </c>
      <c r="XS32" s="19">
        <v>6.8</v>
      </c>
      <c r="XT32" s="19">
        <v>15</v>
      </c>
      <c r="XU32" s="19">
        <v>14</v>
      </c>
      <c r="XV32" s="19">
        <v>14</v>
      </c>
      <c r="XW32" s="19">
        <v>1</v>
      </c>
      <c r="XX32" s="19">
        <v>19</v>
      </c>
      <c r="XY32" s="19">
        <v>19</v>
      </c>
      <c r="XZ32" s="19">
        <v>19</v>
      </c>
      <c r="YA32" s="19">
        <v>0</v>
      </c>
      <c r="YB32" s="19">
        <v>7.3</v>
      </c>
      <c r="YC32" s="19">
        <v>8.09</v>
      </c>
      <c r="YD32" s="19">
        <v>8.09</v>
      </c>
      <c r="YE32" s="19">
        <v>-0.79</v>
      </c>
      <c r="YF32" s="19">
        <v>11.15</v>
      </c>
      <c r="YG32" s="19">
        <v>11</v>
      </c>
      <c r="YH32" s="19">
        <v>11</v>
      </c>
      <c r="YI32" s="19">
        <v>0.15</v>
      </c>
    </row>
    <row r="33" spans="1:659" ht="24" customHeight="1" x14ac:dyDescent="0.25">
      <c r="A33" s="1"/>
      <c r="B33" s="13" t="s">
        <v>110</v>
      </c>
      <c r="C33" s="13" t="s">
        <v>976</v>
      </c>
      <c r="D33" s="14">
        <v>0</v>
      </c>
      <c r="E33" s="14">
        <v>101.60194</v>
      </c>
      <c r="F33" s="14">
        <v>101.60194</v>
      </c>
      <c r="G33" s="14">
        <v>-101.60194</v>
      </c>
      <c r="H33" s="14">
        <v>606.5</v>
      </c>
      <c r="I33" s="14">
        <v>602.27630999999997</v>
      </c>
      <c r="J33" s="14">
        <v>635.02589999999998</v>
      </c>
      <c r="K33" s="14">
        <v>-28.5259</v>
      </c>
      <c r="L33" s="14">
        <v>205.7</v>
      </c>
      <c r="M33" s="14">
        <v>195.93118999999999</v>
      </c>
      <c r="N33" s="14">
        <v>206.58520999999999</v>
      </c>
      <c r="O33" s="14">
        <v>-0.88521000000000005</v>
      </c>
      <c r="P33" s="14"/>
      <c r="Q33" s="14"/>
      <c r="R33" s="14"/>
      <c r="S33" s="14">
        <v>0</v>
      </c>
      <c r="T33" s="14"/>
      <c r="U33" s="14"/>
      <c r="V33" s="14"/>
      <c r="W33" s="14">
        <v>0</v>
      </c>
      <c r="X33" s="14">
        <v>90.6</v>
      </c>
      <c r="Y33" s="14">
        <v>91.778639999999996</v>
      </c>
      <c r="Z33" s="14">
        <v>91.778639999999996</v>
      </c>
      <c r="AA33" s="14">
        <v>-1.1786399999999999</v>
      </c>
      <c r="AB33" s="14">
        <v>201.1</v>
      </c>
      <c r="AC33" s="14">
        <v>185.0121</v>
      </c>
      <c r="AD33" s="14">
        <v>201.98472000000001</v>
      </c>
      <c r="AE33" s="14">
        <v>-0.88471999999999995</v>
      </c>
      <c r="AF33" s="14"/>
      <c r="AG33" s="14"/>
      <c r="AH33" s="14"/>
      <c r="AI33" s="14">
        <v>0</v>
      </c>
      <c r="AJ33" s="14"/>
      <c r="AK33" s="14"/>
      <c r="AL33" s="14"/>
      <c r="AM33" s="14">
        <v>0</v>
      </c>
      <c r="AN33" s="14">
        <v>178.1</v>
      </c>
      <c r="AO33" s="14">
        <v>185.12806</v>
      </c>
      <c r="AP33" s="14">
        <v>154.82398000000001</v>
      </c>
      <c r="AQ33" s="14">
        <v>23.276019999999999</v>
      </c>
      <c r="AR33" s="14">
        <v>179.1</v>
      </c>
      <c r="AS33" s="14">
        <v>185.12806</v>
      </c>
      <c r="AT33" s="14">
        <v>154.82398000000001</v>
      </c>
      <c r="AU33" s="14">
        <v>24.276019999999999</v>
      </c>
      <c r="AV33" s="14">
        <v>179</v>
      </c>
      <c r="AW33" s="14">
        <v>185.12806</v>
      </c>
      <c r="AX33" s="14">
        <v>154.82398000000001</v>
      </c>
      <c r="AY33" s="14">
        <v>24.176020000000001</v>
      </c>
      <c r="AZ33" s="14">
        <v>259</v>
      </c>
      <c r="BA33" s="14">
        <v>278.52598999999998</v>
      </c>
      <c r="BB33" s="14">
        <v>232.93338</v>
      </c>
      <c r="BC33" s="14">
        <v>26.06662</v>
      </c>
      <c r="BD33" s="14"/>
      <c r="BE33" s="14"/>
      <c r="BF33" s="14"/>
      <c r="BG33" s="14">
        <v>0</v>
      </c>
      <c r="BH33" s="14"/>
      <c r="BI33" s="14"/>
      <c r="BJ33" s="14"/>
      <c r="BK33" s="14">
        <v>0</v>
      </c>
      <c r="BL33" s="14">
        <v>0</v>
      </c>
      <c r="BM33" s="14"/>
      <c r="BN33" s="14"/>
      <c r="BO33" s="14">
        <v>0</v>
      </c>
      <c r="BP33" s="14">
        <v>5.2</v>
      </c>
      <c r="BQ33" s="14">
        <v>5.4625000000000004</v>
      </c>
      <c r="BR33" s="14">
        <v>5.4625000000000004</v>
      </c>
      <c r="BS33" s="14">
        <v>-0.26250000000000001</v>
      </c>
      <c r="BT33" s="14"/>
      <c r="BU33" s="14"/>
      <c r="BV33" s="14"/>
      <c r="BW33" s="14">
        <v>0</v>
      </c>
      <c r="BX33" s="14"/>
      <c r="BY33" s="14"/>
      <c r="BZ33" s="14"/>
      <c r="CA33" s="14">
        <v>0</v>
      </c>
      <c r="CB33" s="14"/>
      <c r="CC33" s="14"/>
      <c r="CD33" s="14"/>
      <c r="CE33" s="14">
        <v>0</v>
      </c>
      <c r="CF33" s="14"/>
      <c r="CG33" s="14"/>
      <c r="CH33" s="14"/>
      <c r="CI33" s="14">
        <v>0</v>
      </c>
      <c r="CJ33" s="14">
        <v>167.8</v>
      </c>
      <c r="CK33" s="14">
        <v>137.98835</v>
      </c>
      <c r="CL33" s="14">
        <v>149.99921000000001</v>
      </c>
      <c r="CM33" s="14">
        <v>17.800789999999999</v>
      </c>
      <c r="CN33" s="14">
        <v>7.9</v>
      </c>
      <c r="CO33" s="14">
        <v>5.1333399999999996</v>
      </c>
      <c r="CP33" s="14">
        <v>5.1333399999999996</v>
      </c>
      <c r="CQ33" s="14">
        <v>2.7666599999999999</v>
      </c>
      <c r="CR33" s="14">
        <v>5.9</v>
      </c>
      <c r="CS33" s="14">
        <v>2.8177599999999998</v>
      </c>
      <c r="CT33" s="14">
        <v>2.8177599999999998</v>
      </c>
      <c r="CU33" s="14">
        <v>3.0822400000000001</v>
      </c>
      <c r="CV33" s="14"/>
      <c r="CW33" s="14"/>
      <c r="CX33" s="14"/>
      <c r="CY33" s="14">
        <v>0</v>
      </c>
      <c r="CZ33" s="14">
        <v>0</v>
      </c>
      <c r="DA33" s="14"/>
      <c r="DB33" s="14"/>
      <c r="DC33" s="14">
        <v>0</v>
      </c>
      <c r="DD33" s="14">
        <v>0</v>
      </c>
      <c r="DE33" s="14"/>
      <c r="DF33" s="14"/>
      <c r="DG33" s="14">
        <v>0</v>
      </c>
      <c r="DH33" s="14">
        <v>60.8</v>
      </c>
      <c r="DI33" s="14">
        <v>60</v>
      </c>
      <c r="DJ33" s="14">
        <v>15.46392</v>
      </c>
      <c r="DK33" s="14">
        <v>45.336080000000003</v>
      </c>
      <c r="DL33" s="14"/>
      <c r="DM33" s="14"/>
      <c r="DN33" s="14"/>
      <c r="DO33" s="14">
        <v>0</v>
      </c>
      <c r="DP33" s="14"/>
      <c r="DQ33" s="14"/>
      <c r="DR33" s="14"/>
      <c r="DS33" s="14">
        <v>0</v>
      </c>
      <c r="DT33" s="14"/>
      <c r="DU33" s="14"/>
      <c r="DV33" s="14"/>
      <c r="DW33" s="14">
        <v>0</v>
      </c>
      <c r="DX33" s="14"/>
      <c r="DY33" s="14"/>
      <c r="DZ33" s="14"/>
      <c r="EA33" s="14">
        <v>0</v>
      </c>
      <c r="EB33" s="14">
        <v>110.6</v>
      </c>
      <c r="EC33" s="14">
        <v>112.35728</v>
      </c>
      <c r="ED33" s="14">
        <v>78.657589999999999</v>
      </c>
      <c r="EE33" s="14">
        <v>31.942409999999999</v>
      </c>
      <c r="EF33" s="14">
        <v>146.1</v>
      </c>
      <c r="EG33" s="14">
        <v>95.348330000000004</v>
      </c>
      <c r="EH33" s="14">
        <v>123.59692</v>
      </c>
      <c r="EI33" s="14">
        <v>22.503080000000001</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49.2</v>
      </c>
      <c r="FE33" s="14">
        <v>43.711199999999998</v>
      </c>
      <c r="FF33" s="14">
        <v>51.900460000000002</v>
      </c>
      <c r="FG33" s="14">
        <v>-2.7004600000000001</v>
      </c>
      <c r="FH33" s="14">
        <v>111.6</v>
      </c>
      <c r="FI33" s="14">
        <v>112.01911</v>
      </c>
      <c r="FJ33" s="14">
        <v>112.01035</v>
      </c>
      <c r="FK33" s="14">
        <v>-0.41034999999999999</v>
      </c>
      <c r="FL33" s="14">
        <v>21</v>
      </c>
      <c r="FM33" s="14">
        <v>22.625250000000001</v>
      </c>
      <c r="FN33" s="14">
        <v>22.625250000000001</v>
      </c>
      <c r="FO33" s="14">
        <v>-1.6252500000000001</v>
      </c>
      <c r="FP33" s="14">
        <v>17.600000000000001</v>
      </c>
      <c r="FQ33" s="14">
        <v>19.192229999999999</v>
      </c>
      <c r="FR33" s="14">
        <v>17.210889999999999</v>
      </c>
      <c r="FS33" s="14">
        <v>0.38911000000000001</v>
      </c>
      <c r="FT33" s="14">
        <v>18.8</v>
      </c>
      <c r="FU33" s="14">
        <v>17.961169999999999</v>
      </c>
      <c r="FV33" s="14">
        <v>17.961169999999999</v>
      </c>
      <c r="FW33" s="14">
        <v>0.83882999999999996</v>
      </c>
      <c r="FX33" s="14">
        <v>87.2</v>
      </c>
      <c r="FY33" s="14">
        <v>75.402019999999993</v>
      </c>
      <c r="FZ33" s="14">
        <v>81.965199999999996</v>
      </c>
      <c r="GA33" s="14">
        <v>5.2347999999999999</v>
      </c>
      <c r="GB33" s="14">
        <v>181.2</v>
      </c>
      <c r="GC33" s="14">
        <v>184.91498000000001</v>
      </c>
      <c r="GD33" s="14">
        <v>184.91498000000001</v>
      </c>
      <c r="GE33" s="14">
        <v>-3.7149800000000002</v>
      </c>
      <c r="GF33" s="14">
        <v>181.2</v>
      </c>
      <c r="GG33" s="14">
        <v>184.91498000000001</v>
      </c>
      <c r="GH33" s="14">
        <v>184.91498000000001</v>
      </c>
      <c r="GI33" s="14">
        <v>-3.7149800000000002</v>
      </c>
      <c r="GJ33" s="14">
        <v>182.5</v>
      </c>
      <c r="GK33" s="14">
        <v>185.47028</v>
      </c>
      <c r="GL33" s="14">
        <v>185.47028</v>
      </c>
      <c r="GM33" s="14">
        <v>-2.9702799999999998</v>
      </c>
      <c r="GN33" s="14">
        <v>106.7</v>
      </c>
      <c r="GO33" s="14">
        <v>110.37475999999999</v>
      </c>
      <c r="GP33" s="14">
        <v>105.06188</v>
      </c>
      <c r="GQ33" s="14">
        <v>1.63812</v>
      </c>
      <c r="GR33" s="14">
        <v>7.6</v>
      </c>
      <c r="GS33" s="14">
        <v>7.7468599999999999</v>
      </c>
      <c r="GT33" s="14">
        <v>7.7468599999999999</v>
      </c>
      <c r="GU33" s="14">
        <v>-0.14685999999999999</v>
      </c>
      <c r="GV33" s="14">
        <v>9.1</v>
      </c>
      <c r="GW33" s="14">
        <v>8.1271900000000006</v>
      </c>
      <c r="GX33" s="14">
        <v>8.1271900000000006</v>
      </c>
      <c r="GY33" s="14">
        <v>0.97280999999999995</v>
      </c>
      <c r="GZ33" s="14">
        <v>34.5</v>
      </c>
      <c r="HA33" s="14">
        <v>35.371740000000003</v>
      </c>
      <c r="HB33" s="14">
        <v>29.545069999999999</v>
      </c>
      <c r="HC33" s="14">
        <v>4.9549300000000001</v>
      </c>
      <c r="HD33" s="14">
        <v>43.8</v>
      </c>
      <c r="HE33" s="14">
        <v>44.060189999999999</v>
      </c>
      <c r="HF33" s="14">
        <v>44.060189999999999</v>
      </c>
      <c r="HG33" s="14">
        <v>-0.26018999999999998</v>
      </c>
      <c r="HH33" s="14">
        <v>1.9</v>
      </c>
      <c r="HI33" s="14">
        <v>1.97359</v>
      </c>
      <c r="HJ33" s="14">
        <v>1.97359</v>
      </c>
      <c r="HK33" s="14">
        <v>-7.3590000000000003E-2</v>
      </c>
      <c r="HL33" s="14">
        <v>11.6</v>
      </c>
      <c r="HM33" s="14">
        <v>13.33126</v>
      </c>
      <c r="HN33" s="14">
        <v>13.33126</v>
      </c>
      <c r="HO33" s="14">
        <v>-1.73126</v>
      </c>
      <c r="HP33" s="14">
        <v>98</v>
      </c>
      <c r="HQ33" s="14">
        <v>96.62321</v>
      </c>
      <c r="HR33" s="14">
        <v>91.526489999999995</v>
      </c>
      <c r="HS33" s="14">
        <v>6.4735100000000001</v>
      </c>
      <c r="HT33" s="14"/>
      <c r="HU33" s="14"/>
      <c r="HV33" s="14"/>
      <c r="HW33" s="14">
        <v>0</v>
      </c>
      <c r="HX33" s="14"/>
      <c r="HY33" s="14"/>
      <c r="HZ33" s="14"/>
      <c r="IA33" s="14">
        <v>0</v>
      </c>
      <c r="IB33" s="14">
        <v>73.400000000000006</v>
      </c>
      <c r="IC33" s="14">
        <v>59.49342</v>
      </c>
      <c r="ID33" s="14">
        <v>74.33681</v>
      </c>
      <c r="IE33" s="14">
        <v>-0.93681000000000003</v>
      </c>
      <c r="IF33" s="14"/>
      <c r="IG33" s="14"/>
      <c r="IH33" s="14"/>
      <c r="II33" s="14">
        <v>0</v>
      </c>
      <c r="IJ33" s="14"/>
      <c r="IK33" s="14"/>
      <c r="IL33" s="14"/>
      <c r="IM33" s="14">
        <v>0</v>
      </c>
      <c r="IN33" s="14">
        <v>46.5</v>
      </c>
      <c r="IO33" s="14"/>
      <c r="IP33" s="14"/>
      <c r="IQ33" s="14">
        <v>46.5</v>
      </c>
      <c r="IR33" s="14"/>
      <c r="IS33" s="14"/>
      <c r="IT33" s="14"/>
      <c r="IU33" s="14">
        <v>0</v>
      </c>
      <c r="IV33" s="14"/>
      <c r="IW33" s="14"/>
      <c r="IX33" s="14"/>
      <c r="IY33" s="14">
        <v>0</v>
      </c>
      <c r="IZ33" s="14"/>
      <c r="JA33" s="14"/>
      <c r="JB33" s="14"/>
      <c r="JC33" s="14">
        <v>0</v>
      </c>
      <c r="JD33" s="14">
        <v>91.6</v>
      </c>
      <c r="JE33" s="14">
        <v>103.32266</v>
      </c>
      <c r="JF33" s="14">
        <v>96.8583</v>
      </c>
      <c r="JG33" s="14">
        <v>-5.2583000000000002</v>
      </c>
      <c r="JH33" s="14"/>
      <c r="JI33" s="14"/>
      <c r="JJ33" s="14"/>
      <c r="JK33" s="14">
        <v>0</v>
      </c>
      <c r="JL33" s="14">
        <v>0</v>
      </c>
      <c r="JM33" s="14"/>
      <c r="JN33" s="14"/>
      <c r="JO33" s="14">
        <v>0</v>
      </c>
      <c r="JP33" s="14">
        <v>203.1</v>
      </c>
      <c r="JQ33" s="14">
        <v>196.19228000000001</v>
      </c>
      <c r="JR33" s="14">
        <v>196.19228000000001</v>
      </c>
      <c r="JS33" s="14">
        <v>6.9077200000000003</v>
      </c>
      <c r="JT33" s="14">
        <v>85.1</v>
      </c>
      <c r="JU33" s="14">
        <v>98.390720000000002</v>
      </c>
      <c r="JV33" s="14">
        <v>98.390720000000002</v>
      </c>
      <c r="JW33" s="14">
        <v>-13.29072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8.6</v>
      </c>
      <c r="KW33" s="14">
        <v>14.233000000000001</v>
      </c>
      <c r="KX33" s="14">
        <v>14.233549999999999</v>
      </c>
      <c r="KY33" s="14">
        <v>-5.6335499999999996</v>
      </c>
      <c r="KZ33" s="14"/>
      <c r="LA33" s="14"/>
      <c r="LB33" s="14"/>
      <c r="LC33" s="14">
        <v>0</v>
      </c>
      <c r="LD33" s="14">
        <v>4</v>
      </c>
      <c r="LE33" s="14">
        <v>4.0125900000000003</v>
      </c>
      <c r="LF33" s="14">
        <v>4.0125900000000003</v>
      </c>
      <c r="LG33" s="14">
        <v>-1.259E-2</v>
      </c>
      <c r="LH33" s="14">
        <v>121.5</v>
      </c>
      <c r="LI33" s="14">
        <v>142.44908000000001</v>
      </c>
      <c r="LJ33" s="14">
        <v>149.23096000000001</v>
      </c>
      <c r="LK33" s="14">
        <v>-27.73096</v>
      </c>
      <c r="LL33" s="14">
        <v>90.4</v>
      </c>
      <c r="LM33" s="14">
        <v>99.545439999999999</v>
      </c>
      <c r="LN33" s="14">
        <v>87.638760000000005</v>
      </c>
      <c r="LO33" s="14">
        <v>2.7612399999999999</v>
      </c>
      <c r="LP33" s="14">
        <v>53</v>
      </c>
      <c r="LQ33" s="14">
        <v>67.133979999999994</v>
      </c>
      <c r="LR33" s="14">
        <v>67.133979999999994</v>
      </c>
      <c r="LS33" s="14">
        <v>-14.133979999999999</v>
      </c>
      <c r="LT33" s="14"/>
      <c r="LU33" s="14"/>
      <c r="LV33" s="14"/>
      <c r="LW33" s="14">
        <v>0</v>
      </c>
      <c r="LX33" s="14">
        <v>30.3</v>
      </c>
      <c r="LY33" s="14">
        <v>29.951460000000001</v>
      </c>
      <c r="LZ33" s="14">
        <v>29.951460000000001</v>
      </c>
      <c r="MA33" s="14">
        <v>0.34854000000000002</v>
      </c>
      <c r="MB33" s="14"/>
      <c r="MC33" s="14"/>
      <c r="MD33" s="14"/>
      <c r="ME33" s="14">
        <v>0</v>
      </c>
      <c r="MF33" s="14"/>
      <c r="MG33" s="14"/>
      <c r="MH33" s="14"/>
      <c r="MI33" s="14">
        <v>0</v>
      </c>
      <c r="MJ33" s="14"/>
      <c r="MK33" s="14"/>
      <c r="ML33" s="14"/>
      <c r="MM33" s="14">
        <v>0</v>
      </c>
      <c r="MN33" s="14">
        <v>142.69999999999999</v>
      </c>
      <c r="MO33" s="14">
        <v>151.08876000000001</v>
      </c>
      <c r="MP33" s="14">
        <v>151.08876000000001</v>
      </c>
      <c r="MQ33" s="14">
        <v>-8.3887599999999996</v>
      </c>
      <c r="MR33" s="14">
        <v>143.6</v>
      </c>
      <c r="MS33" s="14">
        <v>151.08876000000001</v>
      </c>
      <c r="MT33" s="14">
        <v>151.08876000000001</v>
      </c>
      <c r="MU33" s="14">
        <v>-7.4887600000000001</v>
      </c>
      <c r="MV33" s="14">
        <v>147</v>
      </c>
      <c r="MW33" s="14">
        <v>151.54248000000001</v>
      </c>
      <c r="MX33" s="14">
        <v>151.54248000000001</v>
      </c>
      <c r="MY33" s="14">
        <v>-4.5424800000000003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0.6</v>
      </c>
      <c r="OC33" s="14"/>
      <c r="OD33" s="14">
        <v>1.083</v>
      </c>
      <c r="OE33" s="14">
        <v>-0.48299999999999998</v>
      </c>
      <c r="OF33" s="14">
        <v>119.1</v>
      </c>
      <c r="OG33" s="14">
        <v>116.63</v>
      </c>
      <c r="OH33" s="14">
        <v>116.63</v>
      </c>
      <c r="OI33" s="14">
        <v>2.4700000000000002</v>
      </c>
      <c r="OJ33" s="14">
        <v>81</v>
      </c>
      <c r="OK33" s="14"/>
      <c r="OL33" s="14">
        <v>68.147000000000006</v>
      </c>
      <c r="OM33" s="14">
        <v>12.853</v>
      </c>
      <c r="ON33" s="14">
        <v>0</v>
      </c>
      <c r="OO33" s="14"/>
      <c r="OP33" s="14"/>
      <c r="OQ33" s="14">
        <v>0</v>
      </c>
      <c r="OR33" s="14">
        <v>0.4</v>
      </c>
      <c r="OS33" s="14"/>
      <c r="OT33" s="14">
        <v>0.4</v>
      </c>
      <c r="OU33" s="14">
        <v>0</v>
      </c>
      <c r="OV33" s="14">
        <v>20</v>
      </c>
      <c r="OW33" s="14">
        <v>17.475729999999999</v>
      </c>
      <c r="OX33" s="14">
        <v>17.475729999999999</v>
      </c>
      <c r="OY33" s="14">
        <v>2.52427</v>
      </c>
      <c r="OZ33" s="14">
        <v>20.806999999999999</v>
      </c>
      <c r="PA33" s="14">
        <v>19.40155</v>
      </c>
      <c r="PB33" s="14">
        <v>19.40155</v>
      </c>
      <c r="PC33" s="14">
        <v>1.4054500000000001</v>
      </c>
      <c r="PD33" s="14">
        <v>10</v>
      </c>
      <c r="PE33" s="14">
        <v>9.9830000000000005</v>
      </c>
      <c r="PF33" s="14">
        <v>9.9830000000000005</v>
      </c>
      <c r="PG33" s="14">
        <v>1.7000000000000001E-2</v>
      </c>
      <c r="PH33" s="14"/>
      <c r="PI33" s="14"/>
      <c r="PJ33" s="14"/>
      <c r="PK33" s="14">
        <v>0</v>
      </c>
      <c r="PL33" s="14">
        <v>175.79</v>
      </c>
      <c r="PM33" s="14"/>
      <c r="PN33" s="14">
        <v>206</v>
      </c>
      <c r="PO33" s="14">
        <v>-30.21</v>
      </c>
      <c r="PP33" s="14">
        <v>1.1000000000000001</v>
      </c>
      <c r="PQ33" s="14">
        <v>1</v>
      </c>
      <c r="PR33" s="14">
        <v>1</v>
      </c>
      <c r="PS33" s="14">
        <v>0.1</v>
      </c>
      <c r="PT33" s="14">
        <v>3.6</v>
      </c>
      <c r="PU33" s="14">
        <v>3.5</v>
      </c>
      <c r="PV33" s="14">
        <v>3.5</v>
      </c>
      <c r="PW33" s="14">
        <v>0.1</v>
      </c>
      <c r="PX33" s="14">
        <v>0</v>
      </c>
      <c r="PY33" s="14"/>
      <c r="PZ33" s="14"/>
      <c r="QA33" s="14">
        <v>0</v>
      </c>
      <c r="QB33" s="14"/>
      <c r="QC33" s="14"/>
      <c r="QD33" s="14"/>
      <c r="QE33" s="14">
        <v>0</v>
      </c>
      <c r="QF33" s="14"/>
      <c r="QG33" s="14"/>
      <c r="QH33" s="14"/>
      <c r="QI33" s="14">
        <v>0</v>
      </c>
      <c r="QJ33" s="14">
        <v>18.8</v>
      </c>
      <c r="QK33" s="14">
        <v>17.475729999999999</v>
      </c>
      <c r="QL33" s="14">
        <v>17.475729999999999</v>
      </c>
      <c r="QM33" s="14">
        <v>1.3242700000000001</v>
      </c>
      <c r="QN33" s="14">
        <v>3.4</v>
      </c>
      <c r="QO33" s="14">
        <v>3.4</v>
      </c>
      <c r="QP33" s="14">
        <v>3.4</v>
      </c>
      <c r="QQ33" s="14">
        <v>0</v>
      </c>
      <c r="QR33" s="14">
        <v>18.600000000000001</v>
      </c>
      <c r="QS33" s="14">
        <v>17.961169999999999</v>
      </c>
      <c r="QT33" s="14">
        <v>17.961169999999999</v>
      </c>
      <c r="QU33" s="14">
        <v>0.63883000000000001</v>
      </c>
      <c r="QV33" s="14">
        <v>14.4</v>
      </c>
      <c r="QW33" s="14"/>
      <c r="QX33" s="14">
        <v>14.371</v>
      </c>
      <c r="QY33" s="14">
        <v>2.9000000000000001E-2</v>
      </c>
      <c r="QZ33" s="14">
        <v>17.5</v>
      </c>
      <c r="RA33" s="14"/>
      <c r="RB33" s="14">
        <v>16.818000000000001</v>
      </c>
      <c r="RC33" s="14">
        <v>0.68200000000000005</v>
      </c>
      <c r="RD33" s="14">
        <v>27.4</v>
      </c>
      <c r="RE33" s="14">
        <v>26.033000000000001</v>
      </c>
      <c r="RF33" s="14">
        <v>26.033000000000001</v>
      </c>
      <c r="RG33" s="14">
        <v>1.367</v>
      </c>
      <c r="RH33" s="14">
        <v>84.5</v>
      </c>
      <c r="RI33" s="14">
        <v>81.149000000000001</v>
      </c>
      <c r="RJ33" s="14">
        <v>81.149000000000001</v>
      </c>
      <c r="RK33" s="14">
        <v>3.351</v>
      </c>
      <c r="RL33" s="14">
        <v>14.8</v>
      </c>
      <c r="RM33" s="14"/>
      <c r="RN33" s="14">
        <v>13.459</v>
      </c>
      <c r="RO33" s="14">
        <v>1.341</v>
      </c>
      <c r="RP33" s="14">
        <v>0</v>
      </c>
      <c r="RQ33" s="14"/>
      <c r="RR33" s="14"/>
      <c r="RS33" s="14">
        <v>0</v>
      </c>
      <c r="RT33" s="14">
        <v>18.8</v>
      </c>
      <c r="RU33" s="14">
        <v>13.761290000000001</v>
      </c>
      <c r="RV33" s="14">
        <v>17.194680000000002</v>
      </c>
      <c r="RW33" s="14">
        <v>1.6053200000000001</v>
      </c>
      <c r="RX33" s="14">
        <v>2.5</v>
      </c>
      <c r="RY33" s="14">
        <v>2</v>
      </c>
      <c r="RZ33" s="14">
        <v>2</v>
      </c>
      <c r="SA33" s="14">
        <v>0.5</v>
      </c>
      <c r="SB33" s="14"/>
      <c r="SC33" s="14"/>
      <c r="SD33" s="14">
        <v>0.4</v>
      </c>
      <c r="SE33" s="14">
        <v>-0.4</v>
      </c>
      <c r="SF33" s="14">
        <v>7.6</v>
      </c>
      <c r="SG33" s="14">
        <v>9.3000000000000007</v>
      </c>
      <c r="SH33" s="14">
        <v>9.3000000000000007</v>
      </c>
      <c r="SI33" s="14">
        <v>-1.7</v>
      </c>
      <c r="SJ33" s="14">
        <v>8.8000000000000007</v>
      </c>
      <c r="SK33" s="14">
        <v>7.8</v>
      </c>
      <c r="SL33" s="14">
        <v>7.8</v>
      </c>
      <c r="SM33" s="14">
        <v>1</v>
      </c>
      <c r="SN33" s="14">
        <v>10.8</v>
      </c>
      <c r="SO33" s="14">
        <v>10.67961</v>
      </c>
      <c r="SP33" s="14">
        <v>10.67961</v>
      </c>
      <c r="SQ33" s="14">
        <v>0.12039</v>
      </c>
      <c r="SR33" s="14">
        <v>16.100000000000001</v>
      </c>
      <c r="SS33" s="14">
        <v>13.592230000000001</v>
      </c>
      <c r="ST33" s="14">
        <v>13.592230000000001</v>
      </c>
      <c r="SU33" s="14">
        <v>2.5077699999999998</v>
      </c>
      <c r="SV33" s="14">
        <v>17.3</v>
      </c>
      <c r="SW33" s="14">
        <v>16.310680000000001</v>
      </c>
      <c r="SX33" s="14">
        <v>16.310680000000001</v>
      </c>
      <c r="SY33" s="14">
        <v>0.98931999999999998</v>
      </c>
      <c r="SZ33" s="14">
        <v>25.8</v>
      </c>
      <c r="TA33" s="14">
        <v>25.527000000000001</v>
      </c>
      <c r="TB33" s="14">
        <v>25.527000000000001</v>
      </c>
      <c r="TC33" s="14">
        <v>0.27300000000000002</v>
      </c>
      <c r="TD33" s="14">
        <v>81.599999999999994</v>
      </c>
      <c r="TE33" s="14">
        <v>78.31</v>
      </c>
      <c r="TF33" s="14">
        <v>76.471999999999994</v>
      </c>
      <c r="TG33" s="14">
        <v>5.1280000000000001</v>
      </c>
      <c r="TH33" s="14">
        <v>29</v>
      </c>
      <c r="TI33" s="14"/>
      <c r="TJ33" s="14">
        <v>26.600999999999999</v>
      </c>
      <c r="TK33" s="14">
        <v>2.399</v>
      </c>
      <c r="TL33" s="14">
        <v>0</v>
      </c>
      <c r="TM33" s="14"/>
      <c r="TN33" s="14"/>
      <c r="TO33" s="14">
        <v>0</v>
      </c>
      <c r="TP33" s="14">
        <v>102</v>
      </c>
      <c r="TQ33" s="14">
        <v>80.332999999999998</v>
      </c>
      <c r="TR33" s="14">
        <v>80.332999999999998</v>
      </c>
      <c r="TS33" s="14">
        <v>21.667000000000002</v>
      </c>
      <c r="TT33" s="14">
        <v>0</v>
      </c>
      <c r="TU33" s="14"/>
      <c r="TV33" s="14"/>
      <c r="TW33" s="14">
        <v>0</v>
      </c>
      <c r="TX33" s="14">
        <v>9.6999999999999993</v>
      </c>
      <c r="TY33" s="14">
        <v>9.1829999999999998</v>
      </c>
      <c r="TZ33" s="14">
        <v>9.1829999999999998</v>
      </c>
      <c r="UA33" s="14">
        <v>0.51700000000000002</v>
      </c>
      <c r="UB33" s="14">
        <v>20.9</v>
      </c>
      <c r="UC33" s="14">
        <v>5</v>
      </c>
      <c r="UD33" s="14">
        <v>5</v>
      </c>
      <c r="UE33" s="14">
        <v>15.9</v>
      </c>
      <c r="UF33" s="14">
        <v>7.6</v>
      </c>
      <c r="UG33" s="14">
        <v>8.4</v>
      </c>
      <c r="UH33" s="14">
        <v>8.4</v>
      </c>
      <c r="UI33" s="14">
        <v>-0.8</v>
      </c>
      <c r="UJ33" s="14">
        <v>7.6</v>
      </c>
      <c r="UK33" s="14">
        <v>7</v>
      </c>
      <c r="UL33" s="14">
        <v>7</v>
      </c>
      <c r="UM33" s="14">
        <v>0.6</v>
      </c>
      <c r="UN33" s="14">
        <v>20.399999999999999</v>
      </c>
      <c r="UO33" s="14">
        <v>16.504850000000001</v>
      </c>
      <c r="UP33" s="14">
        <v>16.504850000000001</v>
      </c>
      <c r="UQ33" s="14">
        <v>3.8951500000000001</v>
      </c>
      <c r="UR33" s="14">
        <v>20.399999999999999</v>
      </c>
      <c r="US33" s="14">
        <v>17.475729999999999</v>
      </c>
      <c r="UT33" s="14">
        <v>17.475729999999999</v>
      </c>
      <c r="UU33" s="14">
        <v>2.9242699999999999</v>
      </c>
      <c r="UV33" s="14">
        <v>20.100000000000001</v>
      </c>
      <c r="UW33" s="14">
        <v>17.475729999999999</v>
      </c>
      <c r="UX33" s="14">
        <v>17.475729999999999</v>
      </c>
      <c r="UY33" s="14">
        <v>2.6242700000000001</v>
      </c>
      <c r="UZ33" s="14">
        <v>0</v>
      </c>
      <c r="VA33" s="14"/>
      <c r="VB33" s="14"/>
      <c r="VC33" s="14">
        <v>0</v>
      </c>
      <c r="VD33" s="14">
        <v>252.2</v>
      </c>
      <c r="VE33" s="14"/>
      <c r="VF33" s="14">
        <v>250.4</v>
      </c>
      <c r="VG33" s="14">
        <v>1.8</v>
      </c>
      <c r="VH33" s="14">
        <v>19.100000000000001</v>
      </c>
      <c r="VI33" s="14"/>
      <c r="VJ33" s="14">
        <v>12.5</v>
      </c>
      <c r="VK33" s="14">
        <v>6.6</v>
      </c>
      <c r="VL33" s="14">
        <v>141.5</v>
      </c>
      <c r="VM33" s="14"/>
      <c r="VN33" s="14">
        <v>104</v>
      </c>
      <c r="VO33" s="14">
        <v>37.5</v>
      </c>
      <c r="VP33" s="14">
        <v>0.6</v>
      </c>
      <c r="VQ33" s="14">
        <v>0.6</v>
      </c>
      <c r="VR33" s="14">
        <v>0.6</v>
      </c>
      <c r="VS33" s="14">
        <v>0</v>
      </c>
      <c r="VT33" s="14">
        <v>109</v>
      </c>
      <c r="VU33" s="14">
        <v>108.78</v>
      </c>
      <c r="VV33" s="14">
        <v>108</v>
      </c>
      <c r="VW33" s="14">
        <v>1</v>
      </c>
      <c r="VX33" s="14">
        <v>132.30000000000001</v>
      </c>
      <c r="VY33" s="14">
        <v>123.95</v>
      </c>
      <c r="VZ33" s="14">
        <v>107</v>
      </c>
      <c r="WA33" s="14">
        <v>25.3</v>
      </c>
      <c r="WB33" s="14">
        <v>103.8</v>
      </c>
      <c r="WC33" s="14"/>
      <c r="WD33" s="14">
        <v>83.543000000000006</v>
      </c>
      <c r="WE33" s="14">
        <v>20.257000000000001</v>
      </c>
      <c r="WF33" s="14">
        <v>1.1000000000000001</v>
      </c>
      <c r="WG33" s="14">
        <v>1.4490000000000001</v>
      </c>
      <c r="WH33" s="14">
        <v>1.4490000000000001</v>
      </c>
      <c r="WI33" s="14">
        <v>-0.34899999999999998</v>
      </c>
      <c r="WJ33" s="14">
        <v>2</v>
      </c>
      <c r="WK33" s="14">
        <v>2.4</v>
      </c>
      <c r="WL33" s="14">
        <v>2.4</v>
      </c>
      <c r="WM33" s="14">
        <v>-0.4</v>
      </c>
      <c r="WN33" s="14">
        <v>2.4</v>
      </c>
      <c r="WO33" s="14">
        <v>2.4</v>
      </c>
      <c r="WP33" s="14">
        <v>2.4</v>
      </c>
      <c r="WQ33" s="14">
        <v>0</v>
      </c>
      <c r="WR33" s="14">
        <v>1</v>
      </c>
      <c r="WS33" s="14">
        <v>1.4</v>
      </c>
      <c r="WT33" s="14">
        <v>1.4</v>
      </c>
      <c r="WU33" s="14">
        <v>-0.4</v>
      </c>
      <c r="WV33" s="14">
        <v>10.8</v>
      </c>
      <c r="WW33" s="14"/>
      <c r="WX33" s="14">
        <v>12.676</v>
      </c>
      <c r="WY33" s="14">
        <v>-1.8759999999999999</v>
      </c>
      <c r="WZ33" s="14">
        <v>5.8</v>
      </c>
      <c r="XA33" s="14">
        <v>5.8</v>
      </c>
      <c r="XB33" s="14">
        <v>5.8</v>
      </c>
      <c r="XC33" s="14">
        <v>0</v>
      </c>
      <c r="XD33" s="14">
        <v>19.3</v>
      </c>
      <c r="XE33" s="14">
        <v>18.4466</v>
      </c>
      <c r="XF33" s="14">
        <v>18.4466</v>
      </c>
      <c r="XG33" s="14">
        <v>0.85340000000000005</v>
      </c>
      <c r="XH33" s="14">
        <v>9.4</v>
      </c>
      <c r="XI33" s="14">
        <v>10.8</v>
      </c>
      <c r="XJ33" s="14">
        <v>10.8</v>
      </c>
      <c r="XK33" s="14">
        <v>-1.4</v>
      </c>
      <c r="XL33" s="14">
        <v>27.7</v>
      </c>
      <c r="XM33" s="14">
        <v>28</v>
      </c>
      <c r="XN33" s="14">
        <v>28</v>
      </c>
      <c r="XO33" s="14">
        <v>-0.3</v>
      </c>
      <c r="XP33" s="14">
        <v>35.200000000000003</v>
      </c>
      <c r="XQ33" s="14">
        <v>28</v>
      </c>
      <c r="XR33" s="14">
        <v>28</v>
      </c>
      <c r="XS33" s="14">
        <v>7.2</v>
      </c>
      <c r="XT33" s="14">
        <v>14.7</v>
      </c>
      <c r="XU33" s="14">
        <v>14</v>
      </c>
      <c r="XV33" s="14">
        <v>14</v>
      </c>
      <c r="XW33" s="14">
        <v>0.7</v>
      </c>
      <c r="XX33" s="14">
        <v>19</v>
      </c>
      <c r="XY33" s="14">
        <v>19</v>
      </c>
      <c r="XZ33" s="14">
        <v>19</v>
      </c>
      <c r="YA33" s="14">
        <v>0</v>
      </c>
      <c r="YB33" s="14">
        <v>7.9</v>
      </c>
      <c r="YC33" s="14">
        <v>8.09</v>
      </c>
      <c r="YD33" s="14">
        <v>8.09</v>
      </c>
      <c r="YE33" s="14">
        <v>-0.19</v>
      </c>
      <c r="YF33" s="14">
        <v>11.26</v>
      </c>
      <c r="YG33" s="14">
        <v>11</v>
      </c>
      <c r="YH33" s="14">
        <v>11</v>
      </c>
      <c r="YI33" s="14">
        <v>0.26</v>
      </c>
    </row>
    <row r="34" spans="1:659" ht="24" customHeight="1" x14ac:dyDescent="0.25">
      <c r="A34" s="1"/>
      <c r="B34" s="16" t="s">
        <v>110</v>
      </c>
      <c r="C34" s="16" t="s">
        <v>977</v>
      </c>
      <c r="D34" s="17">
        <v>0</v>
      </c>
      <c r="E34" s="17">
        <v>101.60194</v>
      </c>
      <c r="F34" s="17">
        <v>101.60194</v>
      </c>
      <c r="G34" s="17">
        <v>-101.60194</v>
      </c>
      <c r="H34" s="17">
        <v>597.5</v>
      </c>
      <c r="I34" s="17">
        <v>602.27630999999997</v>
      </c>
      <c r="J34" s="17">
        <v>635.02589999999998</v>
      </c>
      <c r="K34" s="17">
        <v>-37.5259</v>
      </c>
      <c r="L34" s="17">
        <v>204.7</v>
      </c>
      <c r="M34" s="17">
        <v>195.93118999999999</v>
      </c>
      <c r="N34" s="17">
        <v>206.58520999999999</v>
      </c>
      <c r="O34" s="17">
        <v>-1.8852100000000001</v>
      </c>
      <c r="P34" s="17"/>
      <c r="Q34" s="17"/>
      <c r="R34" s="17"/>
      <c r="S34" s="17">
        <v>0</v>
      </c>
      <c r="T34" s="17"/>
      <c r="U34" s="17"/>
      <c r="V34" s="17"/>
      <c r="W34" s="17">
        <v>0</v>
      </c>
      <c r="X34" s="17">
        <v>89</v>
      </c>
      <c r="Y34" s="17">
        <v>91.778639999999996</v>
      </c>
      <c r="Z34" s="17">
        <v>91.778639999999996</v>
      </c>
      <c r="AA34" s="17">
        <v>-2.7786400000000002</v>
      </c>
      <c r="AB34" s="17">
        <v>196.8</v>
      </c>
      <c r="AC34" s="17">
        <v>185.0121</v>
      </c>
      <c r="AD34" s="17">
        <v>201.98472000000001</v>
      </c>
      <c r="AE34" s="17">
        <v>-5.1847200000000004</v>
      </c>
      <c r="AF34" s="17"/>
      <c r="AG34" s="17"/>
      <c r="AH34" s="17"/>
      <c r="AI34" s="17">
        <v>0</v>
      </c>
      <c r="AJ34" s="17"/>
      <c r="AK34" s="17"/>
      <c r="AL34" s="17"/>
      <c r="AM34" s="17">
        <v>0</v>
      </c>
      <c r="AN34" s="17">
        <v>150.69999999999999</v>
      </c>
      <c r="AO34" s="17">
        <v>185.12806</v>
      </c>
      <c r="AP34" s="17">
        <v>161.45459</v>
      </c>
      <c r="AQ34" s="17">
        <v>-10.75459</v>
      </c>
      <c r="AR34" s="17">
        <v>150.30000000000001</v>
      </c>
      <c r="AS34" s="17">
        <v>185.12806</v>
      </c>
      <c r="AT34" s="17">
        <v>161.45459</v>
      </c>
      <c r="AU34" s="17">
        <v>-11.154590000000001</v>
      </c>
      <c r="AV34" s="17">
        <v>150.4</v>
      </c>
      <c r="AW34" s="17">
        <v>185.12806</v>
      </c>
      <c r="AX34" s="17">
        <v>161.45459</v>
      </c>
      <c r="AY34" s="17">
        <v>-11.054589999999999</v>
      </c>
      <c r="AZ34" s="17">
        <v>255.5</v>
      </c>
      <c r="BA34" s="17">
        <v>278.52598999999998</v>
      </c>
      <c r="BB34" s="17">
        <v>242.90916000000001</v>
      </c>
      <c r="BC34" s="17">
        <v>12.59084</v>
      </c>
      <c r="BD34" s="17"/>
      <c r="BE34" s="17"/>
      <c r="BF34" s="17"/>
      <c r="BG34" s="17">
        <v>0</v>
      </c>
      <c r="BH34" s="17"/>
      <c r="BI34" s="17"/>
      <c r="BJ34" s="17"/>
      <c r="BK34" s="17">
        <v>0</v>
      </c>
      <c r="BL34" s="17">
        <v>0</v>
      </c>
      <c r="BM34" s="17"/>
      <c r="BN34" s="17"/>
      <c r="BO34" s="17">
        <v>0</v>
      </c>
      <c r="BP34" s="17">
        <v>5</v>
      </c>
      <c r="BQ34" s="17">
        <v>5.4625000000000004</v>
      </c>
      <c r="BR34" s="17">
        <v>5.4625000000000004</v>
      </c>
      <c r="BS34" s="17">
        <v>-0.46250000000000002</v>
      </c>
      <c r="BT34" s="17"/>
      <c r="BU34" s="17"/>
      <c r="BV34" s="17"/>
      <c r="BW34" s="17">
        <v>0</v>
      </c>
      <c r="BX34" s="17"/>
      <c r="BY34" s="17"/>
      <c r="BZ34" s="17"/>
      <c r="CA34" s="17">
        <v>0</v>
      </c>
      <c r="CB34" s="17"/>
      <c r="CC34" s="17"/>
      <c r="CD34" s="17"/>
      <c r="CE34" s="17">
        <v>0</v>
      </c>
      <c r="CF34" s="17"/>
      <c r="CG34" s="17"/>
      <c r="CH34" s="17"/>
      <c r="CI34" s="17">
        <v>0</v>
      </c>
      <c r="CJ34" s="17">
        <v>164.3</v>
      </c>
      <c r="CK34" s="17">
        <v>137.98835</v>
      </c>
      <c r="CL34" s="17">
        <v>149.99921000000001</v>
      </c>
      <c r="CM34" s="17">
        <v>14.300789999999999</v>
      </c>
      <c r="CN34" s="17">
        <v>6.8</v>
      </c>
      <c r="CO34" s="17">
        <v>5.1333399999999996</v>
      </c>
      <c r="CP34" s="17">
        <v>5.1333399999999996</v>
      </c>
      <c r="CQ34" s="17">
        <v>1.66666</v>
      </c>
      <c r="CR34" s="17">
        <v>5.6</v>
      </c>
      <c r="CS34" s="17">
        <v>2.8177599999999998</v>
      </c>
      <c r="CT34" s="17">
        <v>2.8177599999999998</v>
      </c>
      <c r="CU34" s="17">
        <v>2.7822399999999998</v>
      </c>
      <c r="CV34" s="17"/>
      <c r="CW34" s="17"/>
      <c r="CX34" s="17"/>
      <c r="CY34" s="17">
        <v>0</v>
      </c>
      <c r="CZ34" s="17">
        <v>0</v>
      </c>
      <c r="DA34" s="17"/>
      <c r="DB34" s="17"/>
      <c r="DC34" s="17">
        <v>0</v>
      </c>
      <c r="DD34" s="17">
        <v>0</v>
      </c>
      <c r="DE34" s="17"/>
      <c r="DF34" s="17"/>
      <c r="DG34" s="17">
        <v>0</v>
      </c>
      <c r="DH34" s="17">
        <v>58.7</v>
      </c>
      <c r="DI34" s="17">
        <v>60</v>
      </c>
      <c r="DJ34" s="17">
        <v>15.46392</v>
      </c>
      <c r="DK34" s="17">
        <v>43.236080000000001</v>
      </c>
      <c r="DL34" s="17"/>
      <c r="DM34" s="17"/>
      <c r="DN34" s="17"/>
      <c r="DO34" s="17">
        <v>0</v>
      </c>
      <c r="DP34" s="17"/>
      <c r="DQ34" s="17"/>
      <c r="DR34" s="17"/>
      <c r="DS34" s="17">
        <v>0</v>
      </c>
      <c r="DT34" s="17"/>
      <c r="DU34" s="17"/>
      <c r="DV34" s="17"/>
      <c r="DW34" s="17">
        <v>0</v>
      </c>
      <c r="DX34" s="17"/>
      <c r="DY34" s="17"/>
      <c r="DZ34" s="17"/>
      <c r="EA34" s="17">
        <v>0</v>
      </c>
      <c r="EB34" s="17">
        <v>108.5</v>
      </c>
      <c r="EC34" s="17">
        <v>112.35728</v>
      </c>
      <c r="ED34" s="17">
        <v>79.5321</v>
      </c>
      <c r="EE34" s="17">
        <v>28.9679</v>
      </c>
      <c r="EF34" s="17">
        <v>144.4</v>
      </c>
      <c r="EG34" s="17">
        <v>105.00099</v>
      </c>
      <c r="EH34" s="17">
        <v>108.96263</v>
      </c>
      <c r="EI34" s="17">
        <v>35.437370000000001</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30.7</v>
      </c>
      <c r="FE34" s="17">
        <v>43.711199999999998</v>
      </c>
      <c r="FF34" s="17">
        <v>51.900460000000002</v>
      </c>
      <c r="FG34" s="17">
        <v>-21.20046</v>
      </c>
      <c r="FH34" s="17">
        <v>108.9</v>
      </c>
      <c r="FI34" s="17">
        <v>113.89404</v>
      </c>
      <c r="FJ34" s="17">
        <v>108.17062</v>
      </c>
      <c r="FK34" s="17">
        <v>0.72938000000000003</v>
      </c>
      <c r="FL34" s="17">
        <v>10.6</v>
      </c>
      <c r="FM34" s="17">
        <v>22.625250000000001</v>
      </c>
      <c r="FN34" s="17">
        <v>22.625250000000001</v>
      </c>
      <c r="FO34" s="17">
        <v>-12.02525</v>
      </c>
      <c r="FP34" s="17">
        <v>17.600000000000001</v>
      </c>
      <c r="FQ34" s="17">
        <v>19.192229999999999</v>
      </c>
      <c r="FR34" s="17">
        <v>17.210889999999999</v>
      </c>
      <c r="FS34" s="17">
        <v>0.38911000000000001</v>
      </c>
      <c r="FT34" s="17">
        <v>18.8</v>
      </c>
      <c r="FU34" s="17">
        <v>17.961169999999999</v>
      </c>
      <c r="FV34" s="17">
        <v>17.961169999999999</v>
      </c>
      <c r="FW34" s="17">
        <v>0.83882999999999996</v>
      </c>
      <c r="FX34" s="17">
        <v>89.1</v>
      </c>
      <c r="FY34" s="17">
        <v>75.402019999999993</v>
      </c>
      <c r="FZ34" s="17">
        <v>81.965199999999996</v>
      </c>
      <c r="GA34" s="17">
        <v>7.1348000000000003</v>
      </c>
      <c r="GB34" s="17">
        <v>177.9</v>
      </c>
      <c r="GC34" s="17">
        <v>184.91498000000001</v>
      </c>
      <c r="GD34" s="17">
        <v>184.91498000000001</v>
      </c>
      <c r="GE34" s="17">
        <v>-7.0149800000000004</v>
      </c>
      <c r="GF34" s="17">
        <v>178.9</v>
      </c>
      <c r="GG34" s="17">
        <v>184.91498000000001</v>
      </c>
      <c r="GH34" s="17">
        <v>184.91498000000001</v>
      </c>
      <c r="GI34" s="17">
        <v>-6.0149800000000004</v>
      </c>
      <c r="GJ34" s="17">
        <v>181.4</v>
      </c>
      <c r="GK34" s="17">
        <v>185.47028</v>
      </c>
      <c r="GL34" s="17">
        <v>185.47028</v>
      </c>
      <c r="GM34" s="17">
        <v>-4.0702800000000003</v>
      </c>
      <c r="GN34" s="17">
        <v>111.2</v>
      </c>
      <c r="GO34" s="17">
        <v>110.37475999999999</v>
      </c>
      <c r="GP34" s="17">
        <v>106.04875</v>
      </c>
      <c r="GQ34" s="17">
        <v>5.1512500000000001</v>
      </c>
      <c r="GR34" s="17">
        <v>7.6</v>
      </c>
      <c r="GS34" s="17">
        <v>7.7468599999999999</v>
      </c>
      <c r="GT34" s="17">
        <v>7.7468599999999999</v>
      </c>
      <c r="GU34" s="17">
        <v>-0.14685999999999999</v>
      </c>
      <c r="GV34" s="17">
        <v>9.1999999999999993</v>
      </c>
      <c r="GW34" s="17">
        <v>8.1271900000000006</v>
      </c>
      <c r="GX34" s="17">
        <v>8.1271900000000006</v>
      </c>
      <c r="GY34" s="17">
        <v>1.07281</v>
      </c>
      <c r="GZ34" s="17">
        <v>32.200000000000003</v>
      </c>
      <c r="HA34" s="17">
        <v>35.371740000000003</v>
      </c>
      <c r="HB34" s="17">
        <v>29.54637</v>
      </c>
      <c r="HC34" s="17">
        <v>2.6536300000000002</v>
      </c>
      <c r="HD34" s="17">
        <v>45.3</v>
      </c>
      <c r="HE34" s="17">
        <v>44.060189999999999</v>
      </c>
      <c r="HF34" s="17">
        <v>44.060189999999999</v>
      </c>
      <c r="HG34" s="17">
        <v>1.2398100000000001</v>
      </c>
      <c r="HH34" s="17">
        <v>1.9</v>
      </c>
      <c r="HI34" s="17">
        <v>1.97359</v>
      </c>
      <c r="HJ34" s="17">
        <v>1.97359</v>
      </c>
      <c r="HK34" s="17">
        <v>-7.3590000000000003E-2</v>
      </c>
      <c r="HL34" s="17">
        <v>12.2</v>
      </c>
      <c r="HM34" s="17">
        <v>13.33126</v>
      </c>
      <c r="HN34" s="17">
        <v>13.33126</v>
      </c>
      <c r="HO34" s="17">
        <v>-1.1312599999999999</v>
      </c>
      <c r="HP34" s="17">
        <v>108.2</v>
      </c>
      <c r="HQ34" s="17">
        <v>96.913749999999993</v>
      </c>
      <c r="HR34" s="17">
        <v>91.817250000000001</v>
      </c>
      <c r="HS34" s="17">
        <v>16.382750000000001</v>
      </c>
      <c r="HT34" s="17"/>
      <c r="HU34" s="17"/>
      <c r="HV34" s="17"/>
      <c r="HW34" s="17">
        <v>0</v>
      </c>
      <c r="HX34" s="17"/>
      <c r="HY34" s="17"/>
      <c r="HZ34" s="17"/>
      <c r="IA34" s="17">
        <v>0</v>
      </c>
      <c r="IB34" s="17">
        <v>71.2</v>
      </c>
      <c r="IC34" s="17">
        <v>60.806449999999998</v>
      </c>
      <c r="ID34" s="17">
        <v>78.292060000000006</v>
      </c>
      <c r="IE34" s="17">
        <v>-7.09206</v>
      </c>
      <c r="IF34" s="17"/>
      <c r="IG34" s="17"/>
      <c r="IH34" s="17"/>
      <c r="II34" s="17">
        <v>0</v>
      </c>
      <c r="IJ34" s="17"/>
      <c r="IK34" s="17"/>
      <c r="IL34" s="17"/>
      <c r="IM34" s="17">
        <v>0</v>
      </c>
      <c r="IN34" s="17">
        <v>46.8</v>
      </c>
      <c r="IO34" s="17"/>
      <c r="IP34" s="17"/>
      <c r="IQ34" s="17">
        <v>46.8</v>
      </c>
      <c r="IR34" s="17"/>
      <c r="IS34" s="17"/>
      <c r="IT34" s="17"/>
      <c r="IU34" s="17">
        <v>0</v>
      </c>
      <c r="IV34" s="17"/>
      <c r="IW34" s="17"/>
      <c r="IX34" s="17"/>
      <c r="IY34" s="17">
        <v>0</v>
      </c>
      <c r="IZ34" s="17"/>
      <c r="JA34" s="17"/>
      <c r="JB34" s="17"/>
      <c r="JC34" s="17">
        <v>0</v>
      </c>
      <c r="JD34" s="17">
        <v>90.1</v>
      </c>
      <c r="JE34" s="17">
        <v>103.32266</v>
      </c>
      <c r="JF34" s="17">
        <v>98.059060000000002</v>
      </c>
      <c r="JG34" s="17">
        <v>-7.95906</v>
      </c>
      <c r="JH34" s="17"/>
      <c r="JI34" s="17"/>
      <c r="JJ34" s="17"/>
      <c r="JK34" s="17">
        <v>0</v>
      </c>
      <c r="JL34" s="17">
        <v>0</v>
      </c>
      <c r="JM34" s="17"/>
      <c r="JN34" s="17"/>
      <c r="JO34" s="17">
        <v>0</v>
      </c>
      <c r="JP34" s="17">
        <v>203</v>
      </c>
      <c r="JQ34" s="17">
        <v>196.19228000000001</v>
      </c>
      <c r="JR34" s="17">
        <v>196.19228000000001</v>
      </c>
      <c r="JS34" s="17">
        <v>6.8077199999999998</v>
      </c>
      <c r="JT34" s="17">
        <v>87</v>
      </c>
      <c r="JU34" s="17">
        <v>98.390720000000002</v>
      </c>
      <c r="JV34" s="17">
        <v>98.390720000000002</v>
      </c>
      <c r="JW34" s="17">
        <v>-11.39072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8.6</v>
      </c>
      <c r="KW34" s="17">
        <v>13.997999999999999</v>
      </c>
      <c r="KX34" s="17">
        <v>13.998519999999999</v>
      </c>
      <c r="KY34" s="17">
        <v>-5.3985200000000004</v>
      </c>
      <c r="KZ34" s="17"/>
      <c r="LA34" s="17"/>
      <c r="LB34" s="17"/>
      <c r="LC34" s="17">
        <v>0</v>
      </c>
      <c r="LD34" s="17">
        <v>4.0999999999999996</v>
      </c>
      <c r="LE34" s="17">
        <v>4.0125900000000003</v>
      </c>
      <c r="LF34" s="17">
        <v>4.0125900000000003</v>
      </c>
      <c r="LG34" s="17">
        <v>8.7410000000000002E-2</v>
      </c>
      <c r="LH34" s="17">
        <v>84.7</v>
      </c>
      <c r="LI34" s="17">
        <v>146.45868999999999</v>
      </c>
      <c r="LJ34" s="17">
        <v>157.33592999999999</v>
      </c>
      <c r="LK34" s="17">
        <v>-72.635930000000002</v>
      </c>
      <c r="LL34" s="17">
        <v>86.7</v>
      </c>
      <c r="LM34" s="17">
        <v>100.50359</v>
      </c>
      <c r="LN34" s="17">
        <v>71.896500000000003</v>
      </c>
      <c r="LO34" s="17">
        <v>14.8035</v>
      </c>
      <c r="LP34" s="17">
        <v>51.5</v>
      </c>
      <c r="LQ34" s="17">
        <v>67.133979999999994</v>
      </c>
      <c r="LR34" s="17">
        <v>67.133979999999994</v>
      </c>
      <c r="LS34" s="17">
        <v>-15.633979999999999</v>
      </c>
      <c r="LT34" s="17"/>
      <c r="LU34" s="17"/>
      <c r="LV34" s="17"/>
      <c r="LW34" s="17">
        <v>0</v>
      </c>
      <c r="LX34" s="17">
        <v>29.3</v>
      </c>
      <c r="LY34" s="17">
        <v>29.951460000000001</v>
      </c>
      <c r="LZ34" s="17">
        <v>29.951460000000001</v>
      </c>
      <c r="MA34" s="17">
        <v>-0.65146000000000004</v>
      </c>
      <c r="MB34" s="17"/>
      <c r="MC34" s="17"/>
      <c r="MD34" s="17"/>
      <c r="ME34" s="17">
        <v>0</v>
      </c>
      <c r="MF34" s="17"/>
      <c r="MG34" s="17"/>
      <c r="MH34" s="17"/>
      <c r="MI34" s="17">
        <v>0</v>
      </c>
      <c r="MJ34" s="17"/>
      <c r="MK34" s="17"/>
      <c r="ML34" s="17"/>
      <c r="MM34" s="17">
        <v>0</v>
      </c>
      <c r="MN34" s="17">
        <v>144</v>
      </c>
      <c r="MO34" s="17">
        <v>151.08876000000001</v>
      </c>
      <c r="MP34" s="17">
        <v>151.08876000000001</v>
      </c>
      <c r="MQ34" s="17">
        <v>-7.0887599999999997</v>
      </c>
      <c r="MR34" s="17">
        <v>144.30000000000001</v>
      </c>
      <c r="MS34" s="17">
        <v>151.08876000000001</v>
      </c>
      <c r="MT34" s="17">
        <v>151.08876000000001</v>
      </c>
      <c r="MU34" s="17">
        <v>-6.7887599999999999</v>
      </c>
      <c r="MV34" s="17">
        <v>148.4</v>
      </c>
      <c r="MW34" s="17">
        <v>151.54248000000001</v>
      </c>
      <c r="MX34" s="17">
        <v>151.54248000000001</v>
      </c>
      <c r="MY34" s="17">
        <v>-3.1424799999999999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1.079</v>
      </c>
      <c r="OE34" s="17">
        <v>0.221</v>
      </c>
      <c r="OF34" s="17">
        <v>119.7</v>
      </c>
      <c r="OG34" s="17">
        <v>116.46</v>
      </c>
      <c r="OH34" s="17">
        <v>116.46</v>
      </c>
      <c r="OI34" s="17">
        <v>3.24</v>
      </c>
      <c r="OJ34" s="17">
        <v>80.8</v>
      </c>
      <c r="OK34" s="17"/>
      <c r="OL34" s="17">
        <v>66.686999999999998</v>
      </c>
      <c r="OM34" s="17">
        <v>14.113</v>
      </c>
      <c r="ON34" s="17">
        <v>0</v>
      </c>
      <c r="OO34" s="17"/>
      <c r="OP34" s="17"/>
      <c r="OQ34" s="17">
        <v>0</v>
      </c>
      <c r="OR34" s="17">
        <v>0.4</v>
      </c>
      <c r="OS34" s="17"/>
      <c r="OT34" s="17">
        <v>0.3</v>
      </c>
      <c r="OU34" s="17">
        <v>0.1</v>
      </c>
      <c r="OV34" s="17">
        <v>20</v>
      </c>
      <c r="OW34" s="17">
        <v>17.475729999999999</v>
      </c>
      <c r="OX34" s="17">
        <v>17.475729999999999</v>
      </c>
      <c r="OY34" s="17">
        <v>2.52427</v>
      </c>
      <c r="OZ34" s="17">
        <v>20.576000000000001</v>
      </c>
      <c r="PA34" s="17">
        <v>19.40155</v>
      </c>
      <c r="PB34" s="17">
        <v>19.40155</v>
      </c>
      <c r="PC34" s="17">
        <v>1.17445</v>
      </c>
      <c r="PD34" s="17">
        <v>9.9</v>
      </c>
      <c r="PE34" s="17">
        <v>9.9830000000000005</v>
      </c>
      <c r="PF34" s="17">
        <v>9.9830000000000005</v>
      </c>
      <c r="PG34" s="17">
        <v>-8.3000000000000004E-2</v>
      </c>
      <c r="PH34" s="17"/>
      <c r="PI34" s="17"/>
      <c r="PJ34" s="17"/>
      <c r="PK34" s="17">
        <v>0</v>
      </c>
      <c r="PL34" s="17">
        <v>211.79</v>
      </c>
      <c r="PM34" s="17"/>
      <c r="PN34" s="17">
        <v>204</v>
      </c>
      <c r="PO34" s="17">
        <v>7.79</v>
      </c>
      <c r="PP34" s="17">
        <v>1</v>
      </c>
      <c r="PQ34" s="17">
        <v>1</v>
      </c>
      <c r="PR34" s="17">
        <v>1</v>
      </c>
      <c r="PS34" s="17">
        <v>0</v>
      </c>
      <c r="PT34" s="17">
        <v>3.4</v>
      </c>
      <c r="PU34" s="17">
        <v>3.5</v>
      </c>
      <c r="PV34" s="17">
        <v>3.5</v>
      </c>
      <c r="PW34" s="17">
        <v>-0.1</v>
      </c>
      <c r="PX34" s="17">
        <v>0</v>
      </c>
      <c r="PY34" s="17"/>
      <c r="PZ34" s="17"/>
      <c r="QA34" s="17">
        <v>0</v>
      </c>
      <c r="QB34" s="17"/>
      <c r="QC34" s="17"/>
      <c r="QD34" s="17"/>
      <c r="QE34" s="17">
        <v>0</v>
      </c>
      <c r="QF34" s="17"/>
      <c r="QG34" s="17"/>
      <c r="QH34" s="17"/>
      <c r="QI34" s="17">
        <v>0</v>
      </c>
      <c r="QJ34" s="17">
        <v>18.8</v>
      </c>
      <c r="QK34" s="17">
        <v>17.475729999999999</v>
      </c>
      <c r="QL34" s="17">
        <v>17.475729999999999</v>
      </c>
      <c r="QM34" s="17">
        <v>1.3242700000000001</v>
      </c>
      <c r="QN34" s="17">
        <v>3.5</v>
      </c>
      <c r="QO34" s="17">
        <v>3.4</v>
      </c>
      <c r="QP34" s="17">
        <v>3.4</v>
      </c>
      <c r="QQ34" s="17">
        <v>0.1</v>
      </c>
      <c r="QR34" s="17">
        <v>18.600000000000001</v>
      </c>
      <c r="QS34" s="17">
        <v>17.961169999999999</v>
      </c>
      <c r="QT34" s="17">
        <v>17.961169999999999</v>
      </c>
      <c r="QU34" s="17">
        <v>0.63883000000000001</v>
      </c>
      <c r="QV34" s="17">
        <v>15</v>
      </c>
      <c r="QW34" s="17"/>
      <c r="QX34" s="17">
        <v>14.331</v>
      </c>
      <c r="QY34" s="17">
        <v>0.66900000000000004</v>
      </c>
      <c r="QZ34" s="17">
        <v>18.100000000000001</v>
      </c>
      <c r="RA34" s="17"/>
      <c r="RB34" s="17">
        <v>16.553999999999998</v>
      </c>
      <c r="RC34" s="17">
        <v>1.546</v>
      </c>
      <c r="RD34" s="17">
        <v>28</v>
      </c>
      <c r="RE34" s="17">
        <v>25.754000000000001</v>
      </c>
      <c r="RF34" s="17">
        <v>25.754000000000001</v>
      </c>
      <c r="RG34" s="17">
        <v>2.246</v>
      </c>
      <c r="RH34" s="17">
        <v>86.2</v>
      </c>
      <c r="RI34" s="17">
        <v>82.081999999999994</v>
      </c>
      <c r="RJ34" s="17">
        <v>82.081999999999994</v>
      </c>
      <c r="RK34" s="17">
        <v>4.1180000000000003</v>
      </c>
      <c r="RL34" s="17">
        <v>15</v>
      </c>
      <c r="RM34" s="17"/>
      <c r="RN34" s="17">
        <v>13.669</v>
      </c>
      <c r="RO34" s="17">
        <v>1.331</v>
      </c>
      <c r="RP34" s="17">
        <v>0</v>
      </c>
      <c r="RQ34" s="17"/>
      <c r="RR34" s="17"/>
      <c r="RS34" s="17">
        <v>0</v>
      </c>
      <c r="RT34" s="17">
        <v>18.7</v>
      </c>
      <c r="RU34" s="17">
        <v>14.065009999999999</v>
      </c>
      <c r="RV34" s="17">
        <v>18.109559999999998</v>
      </c>
      <c r="RW34" s="17">
        <v>0.59043999999999996</v>
      </c>
      <c r="RX34" s="17">
        <v>2.5</v>
      </c>
      <c r="RY34" s="17">
        <v>2</v>
      </c>
      <c r="RZ34" s="17">
        <v>2</v>
      </c>
      <c r="SA34" s="17">
        <v>0.5</v>
      </c>
      <c r="SB34" s="17"/>
      <c r="SC34" s="17"/>
      <c r="SD34" s="17">
        <v>0.4</v>
      </c>
      <c r="SE34" s="17">
        <v>-0.4</v>
      </c>
      <c r="SF34" s="17">
        <v>7.6</v>
      </c>
      <c r="SG34" s="17">
        <v>9.3000000000000007</v>
      </c>
      <c r="SH34" s="17">
        <v>9.3000000000000007</v>
      </c>
      <c r="SI34" s="17">
        <v>-1.7</v>
      </c>
      <c r="SJ34" s="17">
        <v>8.6</v>
      </c>
      <c r="SK34" s="17">
        <v>7.8</v>
      </c>
      <c r="SL34" s="17">
        <v>7.8</v>
      </c>
      <c r="SM34" s="17">
        <v>0.8</v>
      </c>
      <c r="SN34" s="17">
        <v>10.3</v>
      </c>
      <c r="SO34" s="17">
        <v>10.67961</v>
      </c>
      <c r="SP34" s="17">
        <v>10.67961</v>
      </c>
      <c r="SQ34" s="17">
        <v>-0.37961</v>
      </c>
      <c r="SR34" s="17">
        <v>15.2</v>
      </c>
      <c r="SS34" s="17">
        <v>13.592230000000001</v>
      </c>
      <c r="ST34" s="17">
        <v>13.592230000000001</v>
      </c>
      <c r="SU34" s="17">
        <v>1.6077699999999999</v>
      </c>
      <c r="SV34" s="17">
        <v>17.2</v>
      </c>
      <c r="SW34" s="17">
        <v>16.310680000000001</v>
      </c>
      <c r="SX34" s="17">
        <v>16.310680000000001</v>
      </c>
      <c r="SY34" s="17">
        <v>0.88932</v>
      </c>
      <c r="SZ34" s="17">
        <v>26.9</v>
      </c>
      <c r="TA34" s="17">
        <v>26.882000000000001</v>
      </c>
      <c r="TB34" s="17">
        <v>26.882000000000001</v>
      </c>
      <c r="TC34" s="17">
        <v>1.7999999999999999E-2</v>
      </c>
      <c r="TD34" s="17">
        <v>81.599999999999994</v>
      </c>
      <c r="TE34" s="17">
        <v>77.72</v>
      </c>
      <c r="TF34" s="17">
        <v>76.47</v>
      </c>
      <c r="TG34" s="17">
        <v>5.13</v>
      </c>
      <c r="TH34" s="17">
        <v>26.5</v>
      </c>
      <c r="TI34" s="17"/>
      <c r="TJ34" s="17">
        <v>26.209</v>
      </c>
      <c r="TK34" s="17">
        <v>0.29099999999999998</v>
      </c>
      <c r="TL34" s="17">
        <v>0</v>
      </c>
      <c r="TM34" s="17"/>
      <c r="TN34" s="17"/>
      <c r="TO34" s="17">
        <v>0</v>
      </c>
      <c r="TP34" s="17">
        <v>99.8</v>
      </c>
      <c r="TQ34" s="17">
        <v>82.253</v>
      </c>
      <c r="TR34" s="17">
        <v>82.253</v>
      </c>
      <c r="TS34" s="17">
        <v>17.547000000000001</v>
      </c>
      <c r="TT34" s="17">
        <v>0</v>
      </c>
      <c r="TU34" s="17"/>
      <c r="TV34" s="17"/>
      <c r="TW34" s="17">
        <v>0</v>
      </c>
      <c r="TX34" s="17">
        <v>9.1999999999999993</v>
      </c>
      <c r="TY34" s="17">
        <v>9.8230000000000004</v>
      </c>
      <c r="TZ34" s="17">
        <v>9.8230000000000004</v>
      </c>
      <c r="UA34" s="17">
        <v>-0.623</v>
      </c>
      <c r="UB34" s="17">
        <v>20.9</v>
      </c>
      <c r="UC34" s="17">
        <v>5</v>
      </c>
      <c r="UD34" s="17">
        <v>5</v>
      </c>
      <c r="UE34" s="17">
        <v>15.9</v>
      </c>
      <c r="UF34" s="17">
        <v>7.6</v>
      </c>
      <c r="UG34" s="17">
        <v>8.4</v>
      </c>
      <c r="UH34" s="17">
        <v>8.4</v>
      </c>
      <c r="UI34" s="17">
        <v>-0.8</v>
      </c>
      <c r="UJ34" s="17">
        <v>7.5</v>
      </c>
      <c r="UK34" s="17">
        <v>7</v>
      </c>
      <c r="UL34" s="17">
        <v>7</v>
      </c>
      <c r="UM34" s="17">
        <v>0.5</v>
      </c>
      <c r="UN34" s="17">
        <v>20.399999999999999</v>
      </c>
      <c r="UO34" s="17">
        <v>16.504850000000001</v>
      </c>
      <c r="UP34" s="17">
        <v>16.504850000000001</v>
      </c>
      <c r="UQ34" s="17">
        <v>3.8951500000000001</v>
      </c>
      <c r="UR34" s="17">
        <v>20.399999999999999</v>
      </c>
      <c r="US34" s="17">
        <v>17.475729999999999</v>
      </c>
      <c r="UT34" s="17">
        <v>17.475729999999999</v>
      </c>
      <c r="UU34" s="17">
        <v>2.9242699999999999</v>
      </c>
      <c r="UV34" s="17">
        <v>20.100000000000001</v>
      </c>
      <c r="UW34" s="17">
        <v>17.475729999999999</v>
      </c>
      <c r="UX34" s="17">
        <v>17.475729999999999</v>
      </c>
      <c r="UY34" s="17">
        <v>2.6242700000000001</v>
      </c>
      <c r="UZ34" s="17">
        <v>0</v>
      </c>
      <c r="VA34" s="17"/>
      <c r="VB34" s="17"/>
      <c r="VC34" s="17">
        <v>0</v>
      </c>
      <c r="VD34" s="17">
        <v>253</v>
      </c>
      <c r="VE34" s="17"/>
      <c r="VF34" s="17">
        <v>250.4</v>
      </c>
      <c r="VG34" s="17">
        <v>2.6</v>
      </c>
      <c r="VH34" s="17">
        <v>17.2</v>
      </c>
      <c r="VI34" s="17"/>
      <c r="VJ34" s="17">
        <v>11.468999999999999</v>
      </c>
      <c r="VK34" s="17">
        <v>5.7309999999999999</v>
      </c>
      <c r="VL34" s="17">
        <v>151.30000000000001</v>
      </c>
      <c r="VM34" s="17"/>
      <c r="VN34" s="17">
        <v>86.55</v>
      </c>
      <c r="VO34" s="17">
        <v>64.75</v>
      </c>
      <c r="VP34" s="17">
        <v>0.6</v>
      </c>
      <c r="VQ34" s="17">
        <v>0.6</v>
      </c>
      <c r="VR34" s="17">
        <v>0.6</v>
      </c>
      <c r="VS34" s="17">
        <v>0</v>
      </c>
      <c r="VT34" s="17">
        <v>121.6</v>
      </c>
      <c r="VU34" s="17">
        <v>112.14</v>
      </c>
      <c r="VV34" s="17">
        <v>115</v>
      </c>
      <c r="VW34" s="17">
        <v>6.6</v>
      </c>
      <c r="VX34" s="17">
        <v>155.69999999999999</v>
      </c>
      <c r="VY34" s="17">
        <v>127.79</v>
      </c>
      <c r="VZ34" s="17">
        <v>115</v>
      </c>
      <c r="WA34" s="17">
        <v>40.700000000000003</v>
      </c>
      <c r="WB34" s="17">
        <v>112.4</v>
      </c>
      <c r="WC34" s="17"/>
      <c r="WD34" s="17">
        <v>70.004999999999995</v>
      </c>
      <c r="WE34" s="17">
        <v>42.395000000000003</v>
      </c>
      <c r="WF34" s="17">
        <v>1.1000000000000001</v>
      </c>
      <c r="WG34" s="17">
        <v>1.4490000000000001</v>
      </c>
      <c r="WH34" s="17">
        <v>1.4490000000000001</v>
      </c>
      <c r="WI34" s="17">
        <v>-0.34899999999999998</v>
      </c>
      <c r="WJ34" s="17">
        <v>2</v>
      </c>
      <c r="WK34" s="17">
        <v>2.4</v>
      </c>
      <c r="WL34" s="17">
        <v>2.4</v>
      </c>
      <c r="WM34" s="17">
        <v>-0.4</v>
      </c>
      <c r="WN34" s="17">
        <v>2.4</v>
      </c>
      <c r="WO34" s="17">
        <v>2.4</v>
      </c>
      <c r="WP34" s="17">
        <v>2.4</v>
      </c>
      <c r="WQ34" s="17">
        <v>0</v>
      </c>
      <c r="WR34" s="17">
        <v>1</v>
      </c>
      <c r="WS34" s="17">
        <v>1.4</v>
      </c>
      <c r="WT34" s="17">
        <v>1.4</v>
      </c>
      <c r="WU34" s="17">
        <v>-0.4</v>
      </c>
      <c r="WV34" s="17">
        <v>13.7</v>
      </c>
      <c r="WW34" s="17"/>
      <c r="WX34" s="17">
        <v>11.301</v>
      </c>
      <c r="WY34" s="17">
        <v>2.399</v>
      </c>
      <c r="WZ34" s="17">
        <v>5.8</v>
      </c>
      <c r="XA34" s="17">
        <v>5.8</v>
      </c>
      <c r="XB34" s="17">
        <v>5.8</v>
      </c>
      <c r="XC34" s="17">
        <v>0</v>
      </c>
      <c r="XD34" s="17">
        <v>19.100000000000001</v>
      </c>
      <c r="XE34" s="17">
        <v>18.4466</v>
      </c>
      <c r="XF34" s="17">
        <v>18.4466</v>
      </c>
      <c r="XG34" s="17">
        <v>0.65339999999999998</v>
      </c>
      <c r="XH34" s="17">
        <v>8</v>
      </c>
      <c r="XI34" s="17">
        <v>10.8</v>
      </c>
      <c r="XJ34" s="17">
        <v>10.8</v>
      </c>
      <c r="XK34" s="17">
        <v>-2.8</v>
      </c>
      <c r="XL34" s="17">
        <v>27.9</v>
      </c>
      <c r="XM34" s="17">
        <v>28</v>
      </c>
      <c r="XN34" s="17">
        <v>28</v>
      </c>
      <c r="XO34" s="17">
        <v>-0.1</v>
      </c>
      <c r="XP34" s="17">
        <v>35.299999999999997</v>
      </c>
      <c r="XQ34" s="17">
        <v>28</v>
      </c>
      <c r="XR34" s="17">
        <v>28</v>
      </c>
      <c r="XS34" s="17">
        <v>7.3</v>
      </c>
      <c r="XT34" s="17">
        <v>14.8</v>
      </c>
      <c r="XU34" s="17">
        <v>14</v>
      </c>
      <c r="XV34" s="17">
        <v>14</v>
      </c>
      <c r="XW34" s="17">
        <v>0.8</v>
      </c>
      <c r="XX34" s="17">
        <v>19</v>
      </c>
      <c r="XY34" s="17">
        <v>19</v>
      </c>
      <c r="XZ34" s="17">
        <v>19</v>
      </c>
      <c r="YA34" s="17">
        <v>0</v>
      </c>
      <c r="YB34" s="17">
        <v>8.1</v>
      </c>
      <c r="YC34" s="17">
        <v>8.09</v>
      </c>
      <c r="YD34" s="17">
        <v>8.09</v>
      </c>
      <c r="YE34" s="17">
        <v>0.01</v>
      </c>
      <c r="YF34" s="17">
        <v>11.23</v>
      </c>
      <c r="YG34" s="17">
        <v>11</v>
      </c>
      <c r="YH34" s="17">
        <v>11</v>
      </c>
      <c r="YI34" s="17">
        <v>0.23</v>
      </c>
    </row>
    <row r="35" spans="1:659" ht="24" customHeight="1" x14ac:dyDescent="0.25">
      <c r="A35" s="1"/>
      <c r="B35" s="16" t="s">
        <v>110</v>
      </c>
      <c r="C35" s="16" t="s">
        <v>978</v>
      </c>
      <c r="D35" s="17">
        <v>80.400000000000006</v>
      </c>
      <c r="E35" s="17">
        <v>101.60194</v>
      </c>
      <c r="F35" s="17">
        <v>101.60194</v>
      </c>
      <c r="G35" s="17">
        <v>-21.20194</v>
      </c>
      <c r="H35" s="17">
        <v>614.6</v>
      </c>
      <c r="I35" s="17">
        <v>602.27630999999997</v>
      </c>
      <c r="J35" s="17">
        <v>635.02589999999998</v>
      </c>
      <c r="K35" s="17">
        <v>-20.425899999999999</v>
      </c>
      <c r="L35" s="17">
        <v>208.6</v>
      </c>
      <c r="M35" s="17">
        <v>195.93118999999999</v>
      </c>
      <c r="N35" s="17">
        <v>206.58520999999999</v>
      </c>
      <c r="O35" s="17">
        <v>2.0147900000000001</v>
      </c>
      <c r="P35" s="17"/>
      <c r="Q35" s="17"/>
      <c r="R35" s="17"/>
      <c r="S35" s="17">
        <v>0</v>
      </c>
      <c r="T35" s="17"/>
      <c r="U35" s="17"/>
      <c r="V35" s="17"/>
      <c r="W35" s="17">
        <v>0</v>
      </c>
      <c r="X35" s="17">
        <v>91.5</v>
      </c>
      <c r="Y35" s="17">
        <v>91.778639999999996</v>
      </c>
      <c r="Z35" s="17">
        <v>91.778639999999996</v>
      </c>
      <c r="AA35" s="17">
        <v>-0.27864</v>
      </c>
      <c r="AB35" s="17">
        <v>205.1</v>
      </c>
      <c r="AC35" s="17">
        <v>185.0121</v>
      </c>
      <c r="AD35" s="17">
        <v>201.98472000000001</v>
      </c>
      <c r="AE35" s="17">
        <v>3.1152799999999998</v>
      </c>
      <c r="AF35" s="17"/>
      <c r="AG35" s="17"/>
      <c r="AH35" s="17"/>
      <c r="AI35" s="17">
        <v>0</v>
      </c>
      <c r="AJ35" s="17"/>
      <c r="AK35" s="17"/>
      <c r="AL35" s="17"/>
      <c r="AM35" s="17">
        <v>0</v>
      </c>
      <c r="AN35" s="17">
        <v>163.4</v>
      </c>
      <c r="AO35" s="17">
        <v>183.79606000000001</v>
      </c>
      <c r="AP35" s="17">
        <v>156.47443000000001</v>
      </c>
      <c r="AQ35" s="17">
        <v>6.9255699999999996</v>
      </c>
      <c r="AR35" s="17">
        <v>162.69999999999999</v>
      </c>
      <c r="AS35" s="17">
        <v>183.79606000000001</v>
      </c>
      <c r="AT35" s="17">
        <v>156.47443000000001</v>
      </c>
      <c r="AU35" s="17">
        <v>6.2255700000000003</v>
      </c>
      <c r="AV35" s="17">
        <v>163.6</v>
      </c>
      <c r="AW35" s="17">
        <v>183.79606000000001</v>
      </c>
      <c r="AX35" s="17">
        <v>156.47443000000001</v>
      </c>
      <c r="AY35" s="17">
        <v>7.1255699999999997</v>
      </c>
      <c r="AZ35" s="17">
        <v>251.8</v>
      </c>
      <c r="BA35" s="17">
        <v>276.52199999999999</v>
      </c>
      <c r="BB35" s="17">
        <v>235.41648000000001</v>
      </c>
      <c r="BC35" s="17">
        <v>16.383520000000001</v>
      </c>
      <c r="BD35" s="17"/>
      <c r="BE35" s="17"/>
      <c r="BF35" s="17"/>
      <c r="BG35" s="17">
        <v>0</v>
      </c>
      <c r="BH35" s="17"/>
      <c r="BI35" s="17"/>
      <c r="BJ35" s="17"/>
      <c r="BK35" s="17">
        <v>0</v>
      </c>
      <c r="BL35" s="17">
        <v>0</v>
      </c>
      <c r="BM35" s="17"/>
      <c r="BN35" s="17">
        <v>72.835059999999999</v>
      </c>
      <c r="BO35" s="17">
        <v>-72.835059999999999</v>
      </c>
      <c r="BP35" s="17">
        <v>5.3</v>
      </c>
      <c r="BQ35" s="17">
        <v>5.4625000000000004</v>
      </c>
      <c r="BR35" s="17">
        <v>5.4625000000000004</v>
      </c>
      <c r="BS35" s="17">
        <v>-0.16250000000000001</v>
      </c>
      <c r="BT35" s="17"/>
      <c r="BU35" s="17"/>
      <c r="BV35" s="17"/>
      <c r="BW35" s="17">
        <v>0</v>
      </c>
      <c r="BX35" s="17"/>
      <c r="BY35" s="17"/>
      <c r="BZ35" s="17"/>
      <c r="CA35" s="17">
        <v>0</v>
      </c>
      <c r="CB35" s="17"/>
      <c r="CC35" s="17"/>
      <c r="CD35" s="17"/>
      <c r="CE35" s="17">
        <v>0</v>
      </c>
      <c r="CF35" s="17"/>
      <c r="CG35" s="17"/>
      <c r="CH35" s="17"/>
      <c r="CI35" s="17">
        <v>0</v>
      </c>
      <c r="CJ35" s="17">
        <v>171.3</v>
      </c>
      <c r="CK35" s="17">
        <v>137.98835</v>
      </c>
      <c r="CL35" s="17">
        <v>149.99921000000001</v>
      </c>
      <c r="CM35" s="17">
        <v>21.300789999999999</v>
      </c>
      <c r="CN35" s="17">
        <v>8.3000000000000007</v>
      </c>
      <c r="CO35" s="17">
        <v>5.1333399999999996</v>
      </c>
      <c r="CP35" s="17">
        <v>5.1333399999999996</v>
      </c>
      <c r="CQ35" s="17">
        <v>3.1666599999999998</v>
      </c>
      <c r="CR35" s="17">
        <v>6</v>
      </c>
      <c r="CS35" s="17">
        <v>2.8177599999999998</v>
      </c>
      <c r="CT35" s="17">
        <v>2.8177599999999998</v>
      </c>
      <c r="CU35" s="17">
        <v>3.1822400000000002</v>
      </c>
      <c r="CV35" s="17"/>
      <c r="CW35" s="17"/>
      <c r="CX35" s="17"/>
      <c r="CY35" s="17">
        <v>0</v>
      </c>
      <c r="CZ35" s="17">
        <v>0</v>
      </c>
      <c r="DA35" s="17"/>
      <c r="DB35" s="17"/>
      <c r="DC35" s="17">
        <v>0</v>
      </c>
      <c r="DD35" s="17">
        <v>0</v>
      </c>
      <c r="DE35" s="17"/>
      <c r="DF35" s="17"/>
      <c r="DG35" s="17">
        <v>0</v>
      </c>
      <c r="DH35" s="17">
        <v>82.2</v>
      </c>
      <c r="DI35" s="17">
        <v>60</v>
      </c>
      <c r="DJ35" s="17">
        <v>18.21818</v>
      </c>
      <c r="DK35" s="17">
        <v>63.981819999999999</v>
      </c>
      <c r="DL35" s="17"/>
      <c r="DM35" s="17"/>
      <c r="DN35" s="17"/>
      <c r="DO35" s="17">
        <v>0</v>
      </c>
      <c r="DP35" s="17"/>
      <c r="DQ35" s="17"/>
      <c r="DR35" s="17"/>
      <c r="DS35" s="17">
        <v>0</v>
      </c>
      <c r="DT35" s="17"/>
      <c r="DU35" s="17"/>
      <c r="DV35" s="17"/>
      <c r="DW35" s="17">
        <v>0</v>
      </c>
      <c r="DX35" s="17"/>
      <c r="DY35" s="17"/>
      <c r="DZ35" s="17"/>
      <c r="EA35" s="17">
        <v>0</v>
      </c>
      <c r="EB35" s="17">
        <v>111.1</v>
      </c>
      <c r="EC35" s="17">
        <v>112.35728</v>
      </c>
      <c r="ED35" s="17">
        <v>81.512780000000006</v>
      </c>
      <c r="EE35" s="17">
        <v>29.587219999999999</v>
      </c>
      <c r="EF35" s="17">
        <v>89.6</v>
      </c>
      <c r="EG35" s="17">
        <v>117.16445</v>
      </c>
      <c r="EH35" s="17">
        <v>98.254090000000005</v>
      </c>
      <c r="EI35" s="17">
        <v>-8.6540900000000001</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34.9</v>
      </c>
      <c r="FE35" s="17">
        <v>43.711199999999998</v>
      </c>
      <c r="FF35" s="17">
        <v>51.900460000000002</v>
      </c>
      <c r="FG35" s="17">
        <v>-17.00046</v>
      </c>
      <c r="FH35" s="17">
        <v>118.8</v>
      </c>
      <c r="FI35" s="17">
        <v>127.46930999999999</v>
      </c>
      <c r="FJ35" s="17">
        <v>97.938209999999998</v>
      </c>
      <c r="FK35" s="17">
        <v>20.861789999999999</v>
      </c>
      <c r="FL35" s="17">
        <v>16.7</v>
      </c>
      <c r="FM35" s="17">
        <v>22.625250000000001</v>
      </c>
      <c r="FN35" s="17">
        <v>22.625250000000001</v>
      </c>
      <c r="FO35" s="17">
        <v>-5.9252500000000001</v>
      </c>
      <c r="FP35" s="17">
        <v>17.8</v>
      </c>
      <c r="FQ35" s="17">
        <v>19.192229999999999</v>
      </c>
      <c r="FR35" s="17">
        <v>17.210889999999999</v>
      </c>
      <c r="FS35" s="17">
        <v>0.58911000000000002</v>
      </c>
      <c r="FT35" s="17">
        <v>18.8</v>
      </c>
      <c r="FU35" s="17">
        <v>17.961169999999999</v>
      </c>
      <c r="FV35" s="17">
        <v>17.961169999999999</v>
      </c>
      <c r="FW35" s="17">
        <v>0.83882999999999996</v>
      </c>
      <c r="FX35" s="17">
        <v>92.2</v>
      </c>
      <c r="FY35" s="17">
        <v>75.402019999999993</v>
      </c>
      <c r="FZ35" s="17">
        <v>81.965199999999996</v>
      </c>
      <c r="GA35" s="17">
        <v>10.2348</v>
      </c>
      <c r="GB35" s="17">
        <v>185.2</v>
      </c>
      <c r="GC35" s="17">
        <v>184.91498000000001</v>
      </c>
      <c r="GD35" s="17">
        <v>184.91498000000001</v>
      </c>
      <c r="GE35" s="17">
        <v>0.28502</v>
      </c>
      <c r="GF35" s="17">
        <v>185.7</v>
      </c>
      <c r="GG35" s="17">
        <v>184.91498000000001</v>
      </c>
      <c r="GH35" s="17">
        <v>184.91498000000001</v>
      </c>
      <c r="GI35" s="17">
        <v>0.78502000000000005</v>
      </c>
      <c r="GJ35" s="17">
        <v>183.9</v>
      </c>
      <c r="GK35" s="17">
        <v>185.47028</v>
      </c>
      <c r="GL35" s="17">
        <v>185.47028</v>
      </c>
      <c r="GM35" s="17">
        <v>-1.5702799999999999</v>
      </c>
      <c r="GN35" s="17">
        <v>107.6</v>
      </c>
      <c r="GO35" s="17">
        <v>110.37475999999999</v>
      </c>
      <c r="GP35" s="17">
        <v>105.00435</v>
      </c>
      <c r="GQ35" s="17">
        <v>2.59565</v>
      </c>
      <c r="GR35" s="17">
        <v>7.6</v>
      </c>
      <c r="GS35" s="17">
        <v>7.7468599999999999</v>
      </c>
      <c r="GT35" s="17">
        <v>7.7468599999999999</v>
      </c>
      <c r="GU35" s="17">
        <v>-0.14685999999999999</v>
      </c>
      <c r="GV35" s="17">
        <v>9.1999999999999993</v>
      </c>
      <c r="GW35" s="17">
        <v>8.1271900000000006</v>
      </c>
      <c r="GX35" s="17">
        <v>8.1271900000000006</v>
      </c>
      <c r="GY35" s="17">
        <v>1.07281</v>
      </c>
      <c r="GZ35" s="17">
        <v>28.2</v>
      </c>
      <c r="HA35" s="17">
        <v>35.371740000000003</v>
      </c>
      <c r="HB35" s="17">
        <v>29.543240000000001</v>
      </c>
      <c r="HC35" s="17">
        <v>-1.34324</v>
      </c>
      <c r="HD35" s="17">
        <v>44.8</v>
      </c>
      <c r="HE35" s="17">
        <v>44.060189999999999</v>
      </c>
      <c r="HF35" s="17">
        <v>44.060189999999999</v>
      </c>
      <c r="HG35" s="17">
        <v>0.73980999999999997</v>
      </c>
      <c r="HH35" s="17">
        <v>1.9</v>
      </c>
      <c r="HI35" s="17">
        <v>1.97359</v>
      </c>
      <c r="HJ35" s="17">
        <v>1.97359</v>
      </c>
      <c r="HK35" s="17">
        <v>-7.3590000000000003E-2</v>
      </c>
      <c r="HL35" s="17">
        <v>11.8</v>
      </c>
      <c r="HM35" s="17">
        <v>13.33126</v>
      </c>
      <c r="HN35" s="17">
        <v>13.33126</v>
      </c>
      <c r="HO35" s="17">
        <v>-1.5312600000000001</v>
      </c>
      <c r="HP35" s="17">
        <v>102.4</v>
      </c>
      <c r="HQ35" s="17">
        <v>96.913749999999993</v>
      </c>
      <c r="HR35" s="17">
        <v>91.236310000000003</v>
      </c>
      <c r="HS35" s="17">
        <v>11.163690000000001</v>
      </c>
      <c r="HT35" s="17"/>
      <c r="HU35" s="17"/>
      <c r="HV35" s="17"/>
      <c r="HW35" s="17">
        <v>0</v>
      </c>
      <c r="HX35" s="17"/>
      <c r="HY35" s="17"/>
      <c r="HZ35" s="17"/>
      <c r="IA35" s="17">
        <v>0</v>
      </c>
      <c r="IB35" s="17">
        <v>74.5</v>
      </c>
      <c r="IC35" s="17">
        <v>72.538110000000003</v>
      </c>
      <c r="ID35" s="17">
        <v>71.857789999999994</v>
      </c>
      <c r="IE35" s="17">
        <v>2.6422099999999999</v>
      </c>
      <c r="IF35" s="17"/>
      <c r="IG35" s="17"/>
      <c r="IH35" s="17"/>
      <c r="II35" s="17">
        <v>0</v>
      </c>
      <c r="IJ35" s="17"/>
      <c r="IK35" s="17"/>
      <c r="IL35" s="17"/>
      <c r="IM35" s="17">
        <v>0</v>
      </c>
      <c r="IN35" s="17">
        <v>47.2</v>
      </c>
      <c r="IO35" s="17"/>
      <c r="IP35" s="17"/>
      <c r="IQ35" s="17">
        <v>47.2</v>
      </c>
      <c r="IR35" s="17"/>
      <c r="IS35" s="17"/>
      <c r="IT35" s="17"/>
      <c r="IU35" s="17">
        <v>0</v>
      </c>
      <c r="IV35" s="17"/>
      <c r="IW35" s="17"/>
      <c r="IX35" s="17"/>
      <c r="IY35" s="17">
        <v>0</v>
      </c>
      <c r="IZ35" s="17"/>
      <c r="JA35" s="17"/>
      <c r="JB35" s="17"/>
      <c r="JC35" s="17">
        <v>0</v>
      </c>
      <c r="JD35" s="17">
        <v>92.4</v>
      </c>
      <c r="JE35" s="17">
        <v>103.32266</v>
      </c>
      <c r="JF35" s="17">
        <v>96.788300000000007</v>
      </c>
      <c r="JG35" s="17">
        <v>-4.3883000000000001</v>
      </c>
      <c r="JH35" s="17"/>
      <c r="JI35" s="17"/>
      <c r="JJ35" s="17"/>
      <c r="JK35" s="17">
        <v>0</v>
      </c>
      <c r="JL35" s="17">
        <v>0</v>
      </c>
      <c r="JM35" s="17"/>
      <c r="JN35" s="17"/>
      <c r="JO35" s="17">
        <v>0</v>
      </c>
      <c r="JP35" s="17">
        <v>203.3</v>
      </c>
      <c r="JQ35" s="17">
        <v>196.19228000000001</v>
      </c>
      <c r="JR35" s="17">
        <v>196.19228000000001</v>
      </c>
      <c r="JS35" s="17">
        <v>7.1077199999999996</v>
      </c>
      <c r="JT35" s="17">
        <v>87.1</v>
      </c>
      <c r="JU35" s="17">
        <v>98.390720000000002</v>
      </c>
      <c r="JV35" s="17">
        <v>98.390720000000002</v>
      </c>
      <c r="JW35" s="17">
        <v>-11.29072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8.6999999999999993</v>
      </c>
      <c r="KW35" s="17">
        <v>13.909000000000001</v>
      </c>
      <c r="KX35" s="17">
        <v>13.90935</v>
      </c>
      <c r="KY35" s="17">
        <v>-5.2093499999999997</v>
      </c>
      <c r="KZ35" s="17"/>
      <c r="LA35" s="17"/>
      <c r="LB35" s="17"/>
      <c r="LC35" s="17">
        <v>0</v>
      </c>
      <c r="LD35" s="17">
        <v>4</v>
      </c>
      <c r="LE35" s="17">
        <v>4.0125900000000003</v>
      </c>
      <c r="LF35" s="17">
        <v>4.0125900000000003</v>
      </c>
      <c r="LG35" s="17">
        <v>-1.259E-2</v>
      </c>
      <c r="LH35" s="17">
        <v>111.1</v>
      </c>
      <c r="LI35" s="17">
        <v>165.19776999999999</v>
      </c>
      <c r="LJ35" s="17">
        <v>142.80652000000001</v>
      </c>
      <c r="LK35" s="17">
        <v>-31.706520000000001</v>
      </c>
      <c r="LL35" s="17">
        <v>101.1</v>
      </c>
      <c r="LM35" s="17">
        <v>60.646990000000002</v>
      </c>
      <c r="LN35" s="17">
        <v>62.494160000000001</v>
      </c>
      <c r="LO35" s="17">
        <v>38.605840000000001</v>
      </c>
      <c r="LP35" s="17">
        <v>52.8</v>
      </c>
      <c r="LQ35" s="17">
        <v>67.133979999999994</v>
      </c>
      <c r="LR35" s="17">
        <v>67.133979999999994</v>
      </c>
      <c r="LS35" s="17">
        <v>-14.33398</v>
      </c>
      <c r="LT35" s="17"/>
      <c r="LU35" s="17"/>
      <c r="LV35" s="17"/>
      <c r="LW35" s="17">
        <v>0</v>
      </c>
      <c r="LX35" s="17">
        <v>30.5</v>
      </c>
      <c r="LY35" s="17">
        <v>29.951460000000001</v>
      </c>
      <c r="LZ35" s="17">
        <v>29.951460000000001</v>
      </c>
      <c r="MA35" s="17">
        <v>0.54854000000000003</v>
      </c>
      <c r="MB35" s="17"/>
      <c r="MC35" s="17"/>
      <c r="MD35" s="17"/>
      <c r="ME35" s="17">
        <v>0</v>
      </c>
      <c r="MF35" s="17"/>
      <c r="MG35" s="17"/>
      <c r="MH35" s="17"/>
      <c r="MI35" s="17">
        <v>0</v>
      </c>
      <c r="MJ35" s="17"/>
      <c r="MK35" s="17"/>
      <c r="ML35" s="17"/>
      <c r="MM35" s="17">
        <v>0</v>
      </c>
      <c r="MN35" s="17">
        <v>143.4</v>
      </c>
      <c r="MO35" s="17">
        <v>151.08876000000001</v>
      </c>
      <c r="MP35" s="17">
        <v>151.08876000000001</v>
      </c>
      <c r="MQ35" s="17">
        <v>-7.6887600000000003</v>
      </c>
      <c r="MR35" s="17">
        <v>144</v>
      </c>
      <c r="MS35" s="17">
        <v>151.08876000000001</v>
      </c>
      <c r="MT35" s="17">
        <v>151.08876000000001</v>
      </c>
      <c r="MU35" s="17">
        <v>-7.0887599999999997</v>
      </c>
      <c r="MV35" s="17">
        <v>149.4</v>
      </c>
      <c r="MW35" s="17">
        <v>151.54248000000001</v>
      </c>
      <c r="MX35" s="17">
        <v>151.54248000000001</v>
      </c>
      <c r="MY35" s="17">
        <v>-2.1424799999999999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1.079</v>
      </c>
      <c r="OE35" s="17">
        <v>0.121</v>
      </c>
      <c r="OF35" s="17">
        <v>119.7</v>
      </c>
      <c r="OG35" s="17">
        <v>116.12</v>
      </c>
      <c r="OH35" s="17">
        <v>116.12</v>
      </c>
      <c r="OI35" s="17">
        <v>3.58</v>
      </c>
      <c r="OJ35" s="17">
        <v>80.900000000000006</v>
      </c>
      <c r="OK35" s="17"/>
      <c r="OL35" s="17">
        <v>64.295000000000002</v>
      </c>
      <c r="OM35" s="17">
        <v>16.605</v>
      </c>
      <c r="ON35" s="17">
        <v>0</v>
      </c>
      <c r="OO35" s="17"/>
      <c r="OP35" s="17"/>
      <c r="OQ35" s="17">
        <v>0</v>
      </c>
      <c r="OR35" s="17">
        <v>0.4</v>
      </c>
      <c r="OS35" s="17"/>
      <c r="OT35" s="17">
        <v>0.2</v>
      </c>
      <c r="OU35" s="17">
        <v>0.2</v>
      </c>
      <c r="OV35" s="17">
        <v>20</v>
      </c>
      <c r="OW35" s="17">
        <v>17.475729999999999</v>
      </c>
      <c r="OX35" s="17">
        <v>17.475729999999999</v>
      </c>
      <c r="OY35" s="17">
        <v>2.52427</v>
      </c>
      <c r="OZ35" s="17">
        <v>21.187000000000001</v>
      </c>
      <c r="PA35" s="17">
        <v>19.40155</v>
      </c>
      <c r="PB35" s="17">
        <v>19.40155</v>
      </c>
      <c r="PC35" s="17">
        <v>1.78545</v>
      </c>
      <c r="PD35" s="17">
        <v>10</v>
      </c>
      <c r="PE35" s="17">
        <v>9.9830000000000005</v>
      </c>
      <c r="PF35" s="17">
        <v>9.9830000000000005</v>
      </c>
      <c r="PG35" s="17">
        <v>1.7000000000000001E-2</v>
      </c>
      <c r="PH35" s="17"/>
      <c r="PI35" s="17"/>
      <c r="PJ35" s="17"/>
      <c r="PK35" s="17">
        <v>0</v>
      </c>
      <c r="PL35" s="17">
        <v>199.22</v>
      </c>
      <c r="PM35" s="17"/>
      <c r="PN35" s="17">
        <v>199</v>
      </c>
      <c r="PO35" s="17">
        <v>0.22</v>
      </c>
      <c r="PP35" s="17">
        <v>1</v>
      </c>
      <c r="PQ35" s="17">
        <v>1</v>
      </c>
      <c r="PR35" s="17">
        <v>1</v>
      </c>
      <c r="PS35" s="17">
        <v>0</v>
      </c>
      <c r="PT35" s="17">
        <v>3.4</v>
      </c>
      <c r="PU35" s="17">
        <v>3.5</v>
      </c>
      <c r="PV35" s="17">
        <v>3.5</v>
      </c>
      <c r="PW35" s="17">
        <v>-0.1</v>
      </c>
      <c r="PX35" s="17">
        <v>0</v>
      </c>
      <c r="PY35" s="17"/>
      <c r="PZ35" s="17"/>
      <c r="QA35" s="17">
        <v>0</v>
      </c>
      <c r="QB35" s="17"/>
      <c r="QC35" s="17"/>
      <c r="QD35" s="17"/>
      <c r="QE35" s="17">
        <v>0</v>
      </c>
      <c r="QF35" s="17"/>
      <c r="QG35" s="17"/>
      <c r="QH35" s="17"/>
      <c r="QI35" s="17">
        <v>0</v>
      </c>
      <c r="QJ35" s="17">
        <v>18.8</v>
      </c>
      <c r="QK35" s="17">
        <v>17.475729999999999</v>
      </c>
      <c r="QL35" s="17">
        <v>17.475729999999999</v>
      </c>
      <c r="QM35" s="17">
        <v>1.3242700000000001</v>
      </c>
      <c r="QN35" s="17">
        <v>3.5</v>
      </c>
      <c r="QO35" s="17">
        <v>3.4</v>
      </c>
      <c r="QP35" s="17">
        <v>3.4</v>
      </c>
      <c r="QQ35" s="17">
        <v>0.1</v>
      </c>
      <c r="QR35" s="17">
        <v>18.600000000000001</v>
      </c>
      <c r="QS35" s="17">
        <v>17.961169999999999</v>
      </c>
      <c r="QT35" s="17">
        <v>17.961169999999999</v>
      </c>
      <c r="QU35" s="17">
        <v>0.63883000000000001</v>
      </c>
      <c r="QV35" s="17">
        <v>12.7</v>
      </c>
      <c r="QW35" s="17"/>
      <c r="QX35" s="17">
        <v>13.875</v>
      </c>
      <c r="QY35" s="17">
        <v>-1.175</v>
      </c>
      <c r="QZ35" s="17">
        <v>15.1</v>
      </c>
      <c r="RA35" s="17"/>
      <c r="RB35" s="17">
        <v>15.933</v>
      </c>
      <c r="RC35" s="17">
        <v>-0.83299999999999996</v>
      </c>
      <c r="RD35" s="17">
        <v>28.6</v>
      </c>
      <c r="RE35" s="17">
        <v>25.978000000000002</v>
      </c>
      <c r="RF35" s="17">
        <v>25.978000000000002</v>
      </c>
      <c r="RG35" s="17">
        <v>2.6219999999999999</v>
      </c>
      <c r="RH35" s="17">
        <v>86.9</v>
      </c>
      <c r="RI35" s="17">
        <v>83.072999999999993</v>
      </c>
      <c r="RJ35" s="17">
        <v>83.072999999999993</v>
      </c>
      <c r="RK35" s="17">
        <v>3.827</v>
      </c>
      <c r="RL35" s="17">
        <v>14.2</v>
      </c>
      <c r="RM35" s="17"/>
      <c r="RN35" s="17">
        <v>13.842000000000001</v>
      </c>
      <c r="RO35" s="17">
        <v>0.35799999999999998</v>
      </c>
      <c r="RP35" s="17">
        <v>0</v>
      </c>
      <c r="RQ35" s="17"/>
      <c r="RR35" s="17"/>
      <c r="RS35" s="17">
        <v>0</v>
      </c>
      <c r="RT35" s="17">
        <v>18.7</v>
      </c>
      <c r="RU35" s="17">
        <v>16.77863</v>
      </c>
      <c r="RV35" s="17">
        <v>16.621269999999999</v>
      </c>
      <c r="RW35" s="17">
        <v>2.0787300000000002</v>
      </c>
      <c r="RX35" s="17">
        <v>2.5</v>
      </c>
      <c r="RY35" s="17">
        <v>2</v>
      </c>
      <c r="RZ35" s="17">
        <v>2</v>
      </c>
      <c r="SA35" s="17">
        <v>0.5</v>
      </c>
      <c r="SB35" s="17"/>
      <c r="SC35" s="17"/>
      <c r="SD35" s="17">
        <v>0.4</v>
      </c>
      <c r="SE35" s="17">
        <v>-0.4</v>
      </c>
      <c r="SF35" s="17">
        <v>7.6</v>
      </c>
      <c r="SG35" s="17">
        <v>9.3000000000000007</v>
      </c>
      <c r="SH35" s="17">
        <v>9.3000000000000007</v>
      </c>
      <c r="SI35" s="17">
        <v>-1.7</v>
      </c>
      <c r="SJ35" s="17">
        <v>8.5</v>
      </c>
      <c r="SK35" s="17">
        <v>7.8</v>
      </c>
      <c r="SL35" s="17">
        <v>7.8</v>
      </c>
      <c r="SM35" s="17">
        <v>0.7</v>
      </c>
      <c r="SN35" s="17">
        <v>10.9</v>
      </c>
      <c r="SO35" s="17">
        <v>10.67961</v>
      </c>
      <c r="SP35" s="17">
        <v>10.67961</v>
      </c>
      <c r="SQ35" s="17">
        <v>0.22039</v>
      </c>
      <c r="SR35" s="17">
        <v>15.9</v>
      </c>
      <c r="SS35" s="17">
        <v>13.592230000000001</v>
      </c>
      <c r="ST35" s="17">
        <v>13.592230000000001</v>
      </c>
      <c r="SU35" s="17">
        <v>2.3077700000000001</v>
      </c>
      <c r="SV35" s="17">
        <v>17.3</v>
      </c>
      <c r="SW35" s="17">
        <v>16.310680000000001</v>
      </c>
      <c r="SX35" s="17">
        <v>16.310680000000001</v>
      </c>
      <c r="SY35" s="17">
        <v>0.98931999999999998</v>
      </c>
      <c r="SZ35" s="17">
        <v>28.5</v>
      </c>
      <c r="TA35" s="17">
        <v>27.321000000000002</v>
      </c>
      <c r="TB35" s="17">
        <v>27.321000000000002</v>
      </c>
      <c r="TC35" s="17">
        <v>1.179</v>
      </c>
      <c r="TD35" s="17">
        <v>81.599999999999994</v>
      </c>
      <c r="TE35" s="17">
        <v>77.12</v>
      </c>
      <c r="TF35" s="17">
        <v>76.875</v>
      </c>
      <c r="TG35" s="17">
        <v>4.7249999999999996</v>
      </c>
      <c r="TH35" s="17">
        <v>27.2</v>
      </c>
      <c r="TI35" s="17"/>
      <c r="TJ35" s="17">
        <v>25.064</v>
      </c>
      <c r="TK35" s="17">
        <v>2.1360000000000001</v>
      </c>
      <c r="TL35" s="17">
        <v>0</v>
      </c>
      <c r="TM35" s="17"/>
      <c r="TN35" s="17"/>
      <c r="TO35" s="17">
        <v>0</v>
      </c>
      <c r="TP35" s="17">
        <v>88.5</v>
      </c>
      <c r="TQ35" s="17">
        <v>83.149000000000001</v>
      </c>
      <c r="TR35" s="17">
        <v>83.149000000000001</v>
      </c>
      <c r="TS35" s="17">
        <v>5.351</v>
      </c>
      <c r="TT35" s="17">
        <v>0</v>
      </c>
      <c r="TU35" s="17"/>
      <c r="TV35" s="17"/>
      <c r="TW35" s="17">
        <v>0</v>
      </c>
      <c r="TX35" s="17">
        <v>10.1</v>
      </c>
      <c r="TY35" s="17">
        <v>9.9849999999999994</v>
      </c>
      <c r="TZ35" s="17">
        <v>9.9849999999999994</v>
      </c>
      <c r="UA35" s="17">
        <v>0.115</v>
      </c>
      <c r="UB35" s="17">
        <v>21</v>
      </c>
      <c r="UC35" s="17">
        <v>5</v>
      </c>
      <c r="UD35" s="17">
        <v>5</v>
      </c>
      <c r="UE35" s="17">
        <v>16</v>
      </c>
      <c r="UF35" s="17">
        <v>7.6</v>
      </c>
      <c r="UG35" s="17">
        <v>8.4</v>
      </c>
      <c r="UH35" s="17">
        <v>8.4</v>
      </c>
      <c r="UI35" s="17">
        <v>-0.8</v>
      </c>
      <c r="UJ35" s="17">
        <v>7.3</v>
      </c>
      <c r="UK35" s="17">
        <v>7</v>
      </c>
      <c r="UL35" s="17">
        <v>7</v>
      </c>
      <c r="UM35" s="17">
        <v>0.3</v>
      </c>
      <c r="UN35" s="17">
        <v>20.399999999999999</v>
      </c>
      <c r="UO35" s="17">
        <v>16.504850000000001</v>
      </c>
      <c r="UP35" s="17">
        <v>16.504850000000001</v>
      </c>
      <c r="UQ35" s="17">
        <v>3.8951500000000001</v>
      </c>
      <c r="UR35" s="17">
        <v>20.399999999999999</v>
      </c>
      <c r="US35" s="17">
        <v>17.475729999999999</v>
      </c>
      <c r="UT35" s="17">
        <v>17.475729999999999</v>
      </c>
      <c r="UU35" s="17">
        <v>2.9242699999999999</v>
      </c>
      <c r="UV35" s="17">
        <v>20.100000000000001</v>
      </c>
      <c r="UW35" s="17">
        <v>17.475729999999999</v>
      </c>
      <c r="UX35" s="17">
        <v>17.475729999999999</v>
      </c>
      <c r="UY35" s="17">
        <v>2.6242700000000001</v>
      </c>
      <c r="UZ35" s="17">
        <v>0</v>
      </c>
      <c r="VA35" s="17"/>
      <c r="VB35" s="17"/>
      <c r="VC35" s="17">
        <v>0</v>
      </c>
      <c r="VD35" s="17">
        <v>177.5</v>
      </c>
      <c r="VE35" s="17"/>
      <c r="VF35" s="17">
        <v>250.4</v>
      </c>
      <c r="VG35" s="17">
        <v>-72.900000000000006</v>
      </c>
      <c r="VH35" s="17">
        <v>15.7</v>
      </c>
      <c r="VI35" s="17"/>
      <c r="VJ35" s="17">
        <v>10.379</v>
      </c>
      <c r="VK35" s="17">
        <v>5.3209999999999997</v>
      </c>
      <c r="VL35" s="17">
        <v>104.1</v>
      </c>
      <c r="VM35" s="17"/>
      <c r="VN35" s="17">
        <v>74.346999999999994</v>
      </c>
      <c r="VO35" s="17">
        <v>29.753</v>
      </c>
      <c r="VP35" s="17">
        <v>0.6</v>
      </c>
      <c r="VQ35" s="17">
        <v>0.6</v>
      </c>
      <c r="VR35" s="17">
        <v>0.6</v>
      </c>
      <c r="VS35" s="17">
        <v>0</v>
      </c>
      <c r="VT35" s="17">
        <v>122.7</v>
      </c>
      <c r="VU35" s="17">
        <v>115.49</v>
      </c>
      <c r="VV35" s="17">
        <v>121</v>
      </c>
      <c r="VW35" s="17">
        <v>1.7</v>
      </c>
      <c r="VX35" s="17">
        <v>143.80000000000001</v>
      </c>
      <c r="VY35" s="17">
        <v>128.55000000000001</v>
      </c>
      <c r="VZ35" s="17">
        <v>123</v>
      </c>
      <c r="WA35" s="17">
        <v>20.8</v>
      </c>
      <c r="WB35" s="17">
        <v>75.8</v>
      </c>
      <c r="WC35" s="17"/>
      <c r="WD35" s="17">
        <v>55.942</v>
      </c>
      <c r="WE35" s="17">
        <v>19.858000000000001</v>
      </c>
      <c r="WF35" s="17">
        <v>1.1000000000000001</v>
      </c>
      <c r="WG35" s="17">
        <v>1.4490000000000001</v>
      </c>
      <c r="WH35" s="17">
        <v>1.4490000000000001</v>
      </c>
      <c r="WI35" s="17">
        <v>-0.34899999999999998</v>
      </c>
      <c r="WJ35" s="17">
        <v>2</v>
      </c>
      <c r="WK35" s="17">
        <v>2.4</v>
      </c>
      <c r="WL35" s="17">
        <v>2.4</v>
      </c>
      <c r="WM35" s="17">
        <v>-0.4</v>
      </c>
      <c r="WN35" s="17">
        <v>2.4</v>
      </c>
      <c r="WO35" s="17">
        <v>2.4</v>
      </c>
      <c r="WP35" s="17">
        <v>2.4</v>
      </c>
      <c r="WQ35" s="17">
        <v>0</v>
      </c>
      <c r="WR35" s="17">
        <v>1</v>
      </c>
      <c r="WS35" s="17">
        <v>1.4</v>
      </c>
      <c r="WT35" s="17">
        <v>1.4</v>
      </c>
      <c r="WU35" s="17">
        <v>-0.4</v>
      </c>
      <c r="WV35" s="17">
        <v>14</v>
      </c>
      <c r="WW35" s="17"/>
      <c r="WX35" s="17">
        <v>9.9619999999999997</v>
      </c>
      <c r="WY35" s="17">
        <v>4.0380000000000003</v>
      </c>
      <c r="WZ35" s="17">
        <v>5.8</v>
      </c>
      <c r="XA35" s="17">
        <v>5.8</v>
      </c>
      <c r="XB35" s="17">
        <v>5.8</v>
      </c>
      <c r="XC35" s="17">
        <v>0</v>
      </c>
      <c r="XD35" s="17">
        <v>19.100000000000001</v>
      </c>
      <c r="XE35" s="17">
        <v>18.4466</v>
      </c>
      <c r="XF35" s="17">
        <v>18.4466</v>
      </c>
      <c r="XG35" s="17">
        <v>0.65339999999999998</v>
      </c>
      <c r="XH35" s="17">
        <v>9.3000000000000007</v>
      </c>
      <c r="XI35" s="17">
        <v>10.8</v>
      </c>
      <c r="XJ35" s="17">
        <v>10.8</v>
      </c>
      <c r="XK35" s="17">
        <v>-1.5</v>
      </c>
      <c r="XL35" s="17">
        <v>27.9</v>
      </c>
      <c r="XM35" s="17">
        <v>28</v>
      </c>
      <c r="XN35" s="17">
        <v>28</v>
      </c>
      <c r="XO35" s="17">
        <v>-0.1</v>
      </c>
      <c r="XP35" s="17">
        <v>34.9</v>
      </c>
      <c r="XQ35" s="17">
        <v>28</v>
      </c>
      <c r="XR35" s="17">
        <v>28</v>
      </c>
      <c r="XS35" s="17">
        <v>6.9</v>
      </c>
      <c r="XT35" s="17">
        <v>15.1</v>
      </c>
      <c r="XU35" s="17">
        <v>14</v>
      </c>
      <c r="XV35" s="17">
        <v>14</v>
      </c>
      <c r="XW35" s="17">
        <v>1.1000000000000001</v>
      </c>
      <c r="XX35" s="17">
        <v>19</v>
      </c>
      <c r="XY35" s="17">
        <v>19</v>
      </c>
      <c r="XZ35" s="17">
        <v>19</v>
      </c>
      <c r="YA35" s="17">
        <v>0</v>
      </c>
      <c r="YB35" s="17">
        <v>9.6999999999999993</v>
      </c>
      <c r="YC35" s="17">
        <v>8.09</v>
      </c>
      <c r="YD35" s="17">
        <v>8.09</v>
      </c>
      <c r="YE35" s="17">
        <v>1.61</v>
      </c>
      <c r="YF35" s="17">
        <v>11.24</v>
      </c>
      <c r="YG35" s="17">
        <v>11</v>
      </c>
      <c r="YH35" s="17">
        <v>11</v>
      </c>
      <c r="YI35" s="17">
        <v>0.24</v>
      </c>
    </row>
    <row r="36" spans="1:659" ht="24" customHeight="1" x14ac:dyDescent="0.25">
      <c r="A36" s="1"/>
      <c r="B36" s="16" t="s">
        <v>110</v>
      </c>
      <c r="C36" s="16" t="s">
        <v>979</v>
      </c>
      <c r="D36" s="17">
        <v>101</v>
      </c>
      <c r="E36" s="17">
        <v>101.60194</v>
      </c>
      <c r="F36" s="17">
        <v>101.60194</v>
      </c>
      <c r="G36" s="17">
        <v>-0.60194000000000003</v>
      </c>
      <c r="H36" s="17">
        <v>606.4</v>
      </c>
      <c r="I36" s="17">
        <v>602.27630999999997</v>
      </c>
      <c r="J36" s="17">
        <v>635.02589999999998</v>
      </c>
      <c r="K36" s="17">
        <v>-28.625900000000001</v>
      </c>
      <c r="L36" s="17">
        <v>208.2</v>
      </c>
      <c r="M36" s="17">
        <v>195.93118999999999</v>
      </c>
      <c r="N36" s="17">
        <v>206.58520999999999</v>
      </c>
      <c r="O36" s="17">
        <v>1.6147899999999999</v>
      </c>
      <c r="P36" s="17"/>
      <c r="Q36" s="17"/>
      <c r="R36" s="17"/>
      <c r="S36" s="17">
        <v>0</v>
      </c>
      <c r="T36" s="17"/>
      <c r="U36" s="17"/>
      <c r="V36" s="17"/>
      <c r="W36" s="17">
        <v>0</v>
      </c>
      <c r="X36" s="17">
        <v>89.9</v>
      </c>
      <c r="Y36" s="17">
        <v>91.778639999999996</v>
      </c>
      <c r="Z36" s="17">
        <v>91.778639999999996</v>
      </c>
      <c r="AA36" s="17">
        <v>-1.8786400000000001</v>
      </c>
      <c r="AB36" s="17">
        <v>202.2</v>
      </c>
      <c r="AC36" s="17">
        <v>185.0121</v>
      </c>
      <c r="AD36" s="17">
        <v>201.98472000000001</v>
      </c>
      <c r="AE36" s="17">
        <v>0.21528</v>
      </c>
      <c r="AF36" s="17"/>
      <c r="AG36" s="17"/>
      <c r="AH36" s="17"/>
      <c r="AI36" s="17">
        <v>0</v>
      </c>
      <c r="AJ36" s="17"/>
      <c r="AK36" s="17"/>
      <c r="AL36" s="17"/>
      <c r="AM36" s="17">
        <v>0</v>
      </c>
      <c r="AN36" s="17">
        <v>123.8</v>
      </c>
      <c r="AO36" s="17">
        <v>185.12806</v>
      </c>
      <c r="AP36" s="17">
        <v>162.07578000000001</v>
      </c>
      <c r="AQ36" s="17">
        <v>-38.275779999999997</v>
      </c>
      <c r="AR36" s="17">
        <v>124</v>
      </c>
      <c r="AS36" s="17">
        <v>185.12806</v>
      </c>
      <c r="AT36" s="17">
        <v>162.07578000000001</v>
      </c>
      <c r="AU36" s="17">
        <v>-38.075780000000002</v>
      </c>
      <c r="AV36" s="17">
        <v>124.2</v>
      </c>
      <c r="AW36" s="17">
        <v>185.12806</v>
      </c>
      <c r="AX36" s="17">
        <v>162.07578000000001</v>
      </c>
      <c r="AY36" s="17">
        <v>-37.875779999999999</v>
      </c>
      <c r="AZ36" s="17">
        <v>219.1</v>
      </c>
      <c r="BA36" s="17">
        <v>278.52600000000001</v>
      </c>
      <c r="BB36" s="17">
        <v>243.84374</v>
      </c>
      <c r="BC36" s="17">
        <v>-24.743739999999999</v>
      </c>
      <c r="BD36" s="17"/>
      <c r="BE36" s="17"/>
      <c r="BF36" s="17"/>
      <c r="BG36" s="17">
        <v>0</v>
      </c>
      <c r="BH36" s="17"/>
      <c r="BI36" s="17"/>
      <c r="BJ36" s="17"/>
      <c r="BK36" s="17">
        <v>0</v>
      </c>
      <c r="BL36" s="17">
        <v>0</v>
      </c>
      <c r="BM36" s="17"/>
      <c r="BN36" s="17"/>
      <c r="BO36" s="17">
        <v>0</v>
      </c>
      <c r="BP36" s="17">
        <v>5.2</v>
      </c>
      <c r="BQ36" s="17">
        <v>5.4625000000000004</v>
      </c>
      <c r="BR36" s="17">
        <v>5.4625000000000004</v>
      </c>
      <c r="BS36" s="17">
        <v>-0.26250000000000001</v>
      </c>
      <c r="BT36" s="17"/>
      <c r="BU36" s="17"/>
      <c r="BV36" s="17"/>
      <c r="BW36" s="17">
        <v>0</v>
      </c>
      <c r="BX36" s="17"/>
      <c r="BY36" s="17"/>
      <c r="BZ36" s="17"/>
      <c r="CA36" s="17">
        <v>0</v>
      </c>
      <c r="CB36" s="17"/>
      <c r="CC36" s="17"/>
      <c r="CD36" s="17"/>
      <c r="CE36" s="17">
        <v>0</v>
      </c>
      <c r="CF36" s="17"/>
      <c r="CG36" s="17"/>
      <c r="CH36" s="17"/>
      <c r="CI36" s="17">
        <v>0</v>
      </c>
      <c r="CJ36" s="17">
        <v>166.4</v>
      </c>
      <c r="CK36" s="17">
        <v>137.98835</v>
      </c>
      <c r="CL36" s="17">
        <v>149.99921000000001</v>
      </c>
      <c r="CM36" s="17">
        <v>16.400790000000001</v>
      </c>
      <c r="CN36" s="17">
        <v>7.6</v>
      </c>
      <c r="CO36" s="17">
        <v>5.1333399999999996</v>
      </c>
      <c r="CP36" s="17">
        <v>5.1333399999999996</v>
      </c>
      <c r="CQ36" s="17">
        <v>2.4666600000000001</v>
      </c>
      <c r="CR36" s="17">
        <v>5.8</v>
      </c>
      <c r="CS36" s="17">
        <v>2.8177599999999998</v>
      </c>
      <c r="CT36" s="17">
        <v>2.8177599999999998</v>
      </c>
      <c r="CU36" s="17">
        <v>2.98224</v>
      </c>
      <c r="CV36" s="17"/>
      <c r="CW36" s="17"/>
      <c r="CX36" s="17"/>
      <c r="CY36" s="17">
        <v>0</v>
      </c>
      <c r="CZ36" s="17">
        <v>0</v>
      </c>
      <c r="DA36" s="17"/>
      <c r="DB36" s="17"/>
      <c r="DC36" s="17">
        <v>0</v>
      </c>
      <c r="DD36" s="17">
        <v>0</v>
      </c>
      <c r="DE36" s="17"/>
      <c r="DF36" s="17"/>
      <c r="DG36" s="17">
        <v>0</v>
      </c>
      <c r="DH36" s="17">
        <v>80.8</v>
      </c>
      <c r="DI36" s="17">
        <v>60</v>
      </c>
      <c r="DJ36" s="17">
        <v>31.28229</v>
      </c>
      <c r="DK36" s="17">
        <v>49.517710000000001</v>
      </c>
      <c r="DL36" s="17"/>
      <c r="DM36" s="17"/>
      <c r="DN36" s="17"/>
      <c r="DO36" s="17">
        <v>0</v>
      </c>
      <c r="DP36" s="17"/>
      <c r="DQ36" s="17"/>
      <c r="DR36" s="17"/>
      <c r="DS36" s="17">
        <v>0</v>
      </c>
      <c r="DT36" s="17"/>
      <c r="DU36" s="17"/>
      <c r="DV36" s="17"/>
      <c r="DW36" s="17">
        <v>0</v>
      </c>
      <c r="DX36" s="17"/>
      <c r="DY36" s="17"/>
      <c r="DZ36" s="17"/>
      <c r="EA36" s="17">
        <v>0</v>
      </c>
      <c r="EB36" s="17">
        <v>110.2</v>
      </c>
      <c r="EC36" s="17">
        <v>112.35728</v>
      </c>
      <c r="ED36" s="17">
        <v>83.886809999999997</v>
      </c>
      <c r="EE36" s="17">
        <v>26.313189999999999</v>
      </c>
      <c r="EF36" s="17">
        <v>88.1</v>
      </c>
      <c r="EG36" s="17">
        <v>117.16446000000001</v>
      </c>
      <c r="EH36" s="17">
        <v>106.25044</v>
      </c>
      <c r="EI36" s="17">
        <v>-18.15044</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40.700000000000003</v>
      </c>
      <c r="FE36" s="17">
        <v>43.711199999999998</v>
      </c>
      <c r="FF36" s="17">
        <v>51.900460000000002</v>
      </c>
      <c r="FG36" s="17">
        <v>-11.20046</v>
      </c>
      <c r="FH36" s="17">
        <v>118.4</v>
      </c>
      <c r="FI36" s="17">
        <v>128.31246999999999</v>
      </c>
      <c r="FJ36" s="17">
        <v>112.01121000000001</v>
      </c>
      <c r="FK36" s="17">
        <v>6.3887900000000002</v>
      </c>
      <c r="FL36" s="17">
        <v>25.2</v>
      </c>
      <c r="FM36" s="17">
        <v>22.625250000000001</v>
      </c>
      <c r="FN36" s="17">
        <v>22.625250000000001</v>
      </c>
      <c r="FO36" s="17">
        <v>2.5747499999999999</v>
      </c>
      <c r="FP36" s="17">
        <v>18</v>
      </c>
      <c r="FQ36" s="17">
        <v>19.192229999999999</v>
      </c>
      <c r="FR36" s="17">
        <v>17.210889999999999</v>
      </c>
      <c r="FS36" s="17">
        <v>0.78910999999999998</v>
      </c>
      <c r="FT36" s="17">
        <v>18.8</v>
      </c>
      <c r="FU36" s="17">
        <v>17.961169999999999</v>
      </c>
      <c r="FV36" s="17">
        <v>17.961169999999999</v>
      </c>
      <c r="FW36" s="17">
        <v>0.83882999999999996</v>
      </c>
      <c r="FX36" s="17">
        <v>96.1</v>
      </c>
      <c r="FY36" s="17">
        <v>75.402019999999993</v>
      </c>
      <c r="FZ36" s="17">
        <v>81.965199999999996</v>
      </c>
      <c r="GA36" s="17">
        <v>14.1348</v>
      </c>
      <c r="GB36" s="17">
        <v>181.1</v>
      </c>
      <c r="GC36" s="17">
        <v>184.91498000000001</v>
      </c>
      <c r="GD36" s="17">
        <v>184.91498000000001</v>
      </c>
      <c r="GE36" s="17">
        <v>-3.8149799999999998</v>
      </c>
      <c r="GF36" s="17">
        <v>182.1</v>
      </c>
      <c r="GG36" s="17">
        <v>184.91498000000001</v>
      </c>
      <c r="GH36" s="17">
        <v>184.91498000000001</v>
      </c>
      <c r="GI36" s="17">
        <v>-2.8149799999999998</v>
      </c>
      <c r="GJ36" s="17">
        <v>183.5</v>
      </c>
      <c r="GK36" s="17">
        <v>185.47028</v>
      </c>
      <c r="GL36" s="17">
        <v>185.47028</v>
      </c>
      <c r="GM36" s="17">
        <v>-1.97028</v>
      </c>
      <c r="GN36" s="17">
        <v>107.7</v>
      </c>
      <c r="GO36" s="17">
        <v>110.37475999999999</v>
      </c>
      <c r="GP36" s="17">
        <v>107.70734</v>
      </c>
      <c r="GQ36" s="17">
        <v>-7.3400000000000002E-3</v>
      </c>
      <c r="GR36" s="17">
        <v>7.6</v>
      </c>
      <c r="GS36" s="17">
        <v>7.7468599999999999</v>
      </c>
      <c r="GT36" s="17">
        <v>7.7468599999999999</v>
      </c>
      <c r="GU36" s="17">
        <v>-0.14685999999999999</v>
      </c>
      <c r="GV36" s="17">
        <v>9.1</v>
      </c>
      <c r="GW36" s="17">
        <v>8.1271900000000006</v>
      </c>
      <c r="GX36" s="17">
        <v>8.1271900000000006</v>
      </c>
      <c r="GY36" s="17">
        <v>0.97280999999999995</v>
      </c>
      <c r="GZ36" s="17">
        <v>23.9</v>
      </c>
      <c r="HA36" s="17">
        <v>35.371740000000003</v>
      </c>
      <c r="HB36" s="17">
        <v>29.54645</v>
      </c>
      <c r="HC36" s="17">
        <v>-5.6464499999999997</v>
      </c>
      <c r="HD36" s="17">
        <v>44.9</v>
      </c>
      <c r="HE36" s="17">
        <v>44.060189999999999</v>
      </c>
      <c r="HF36" s="17">
        <v>44.060189999999999</v>
      </c>
      <c r="HG36" s="17">
        <v>0.83980999999999995</v>
      </c>
      <c r="HH36" s="17">
        <v>1.9</v>
      </c>
      <c r="HI36" s="17">
        <v>1.97359</v>
      </c>
      <c r="HJ36" s="17">
        <v>1.97359</v>
      </c>
      <c r="HK36" s="17">
        <v>-7.3590000000000003E-2</v>
      </c>
      <c r="HL36" s="17">
        <v>12</v>
      </c>
      <c r="HM36" s="17">
        <v>13.33126</v>
      </c>
      <c r="HN36" s="17">
        <v>13.33126</v>
      </c>
      <c r="HO36" s="17">
        <v>-1.3312600000000001</v>
      </c>
      <c r="HP36" s="17">
        <v>102</v>
      </c>
      <c r="HQ36" s="17">
        <v>96.913749999999993</v>
      </c>
      <c r="HR36" s="17">
        <v>91.526709999999994</v>
      </c>
      <c r="HS36" s="17">
        <v>10.47329</v>
      </c>
      <c r="HT36" s="17"/>
      <c r="HU36" s="17"/>
      <c r="HV36" s="17"/>
      <c r="HW36" s="17">
        <v>0</v>
      </c>
      <c r="HX36" s="17"/>
      <c r="HY36" s="17"/>
      <c r="HZ36" s="17"/>
      <c r="IA36" s="17">
        <v>0</v>
      </c>
      <c r="IB36" s="17">
        <v>72.900000000000006</v>
      </c>
      <c r="IC36" s="17">
        <v>85.482579999999999</v>
      </c>
      <c r="ID36" s="17">
        <v>80.460599999999999</v>
      </c>
      <c r="IE36" s="17">
        <v>-7.5606</v>
      </c>
      <c r="IF36" s="17"/>
      <c r="IG36" s="17"/>
      <c r="IH36" s="17"/>
      <c r="II36" s="17">
        <v>0</v>
      </c>
      <c r="IJ36" s="17"/>
      <c r="IK36" s="17"/>
      <c r="IL36" s="17"/>
      <c r="IM36" s="17">
        <v>0</v>
      </c>
      <c r="IN36" s="17">
        <v>47</v>
      </c>
      <c r="IO36" s="17"/>
      <c r="IP36" s="17"/>
      <c r="IQ36" s="17">
        <v>47</v>
      </c>
      <c r="IR36" s="17"/>
      <c r="IS36" s="17"/>
      <c r="IT36" s="17"/>
      <c r="IU36" s="17">
        <v>0</v>
      </c>
      <c r="IV36" s="17"/>
      <c r="IW36" s="17"/>
      <c r="IX36" s="17"/>
      <c r="IY36" s="17">
        <v>0</v>
      </c>
      <c r="IZ36" s="17"/>
      <c r="JA36" s="17"/>
      <c r="JB36" s="17"/>
      <c r="JC36" s="17">
        <v>0</v>
      </c>
      <c r="JD36" s="17">
        <v>91.5</v>
      </c>
      <c r="JE36" s="17">
        <v>103.32266</v>
      </c>
      <c r="JF36" s="17">
        <v>100.07711999999999</v>
      </c>
      <c r="JG36" s="17">
        <v>-8.5771200000000007</v>
      </c>
      <c r="JH36" s="17"/>
      <c r="JI36" s="17"/>
      <c r="JJ36" s="17"/>
      <c r="JK36" s="17">
        <v>0</v>
      </c>
      <c r="JL36" s="17">
        <v>0</v>
      </c>
      <c r="JM36" s="17"/>
      <c r="JN36" s="17"/>
      <c r="JO36" s="17">
        <v>0</v>
      </c>
      <c r="JP36" s="17">
        <v>202.8</v>
      </c>
      <c r="JQ36" s="17">
        <v>196.19228000000001</v>
      </c>
      <c r="JR36" s="17">
        <v>196.19228000000001</v>
      </c>
      <c r="JS36" s="17">
        <v>6.6077199999999996</v>
      </c>
      <c r="JT36" s="17">
        <v>86.2</v>
      </c>
      <c r="JU36" s="17">
        <v>98.390720000000002</v>
      </c>
      <c r="JV36" s="17">
        <v>98.390720000000002</v>
      </c>
      <c r="JW36" s="17">
        <v>-12.190720000000001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8.6</v>
      </c>
      <c r="KW36" s="17">
        <v>13.898999999999999</v>
      </c>
      <c r="KX36" s="17">
        <v>13.898680000000001</v>
      </c>
      <c r="KY36" s="17">
        <v>-5.2986800000000001</v>
      </c>
      <c r="KZ36" s="17"/>
      <c r="LA36" s="17"/>
      <c r="LB36" s="17"/>
      <c r="LC36" s="17">
        <v>0</v>
      </c>
      <c r="LD36" s="17">
        <v>4</v>
      </c>
      <c r="LE36" s="17">
        <v>4.0125900000000003</v>
      </c>
      <c r="LF36" s="17">
        <v>4.0125900000000003</v>
      </c>
      <c r="LG36" s="17">
        <v>-1.259E-2</v>
      </c>
      <c r="LH36" s="17">
        <v>133.4</v>
      </c>
      <c r="LI36" s="17">
        <v>181.42332999999999</v>
      </c>
      <c r="LJ36" s="17">
        <v>145.77452</v>
      </c>
      <c r="LK36" s="17">
        <v>-12.37452</v>
      </c>
      <c r="LL36" s="17">
        <v>57.3</v>
      </c>
      <c r="LM36" s="17">
        <v>41.237110000000001</v>
      </c>
      <c r="LN36" s="17">
        <v>64.789689999999993</v>
      </c>
      <c r="LO36" s="17">
        <v>-7.4896900000000004</v>
      </c>
      <c r="LP36" s="17">
        <v>50.9</v>
      </c>
      <c r="LQ36" s="17">
        <v>67.133979999999994</v>
      </c>
      <c r="LR36" s="17">
        <v>67.133979999999994</v>
      </c>
      <c r="LS36" s="17">
        <v>-16.233979999999999</v>
      </c>
      <c r="LT36" s="17"/>
      <c r="LU36" s="17"/>
      <c r="LV36" s="17"/>
      <c r="LW36" s="17">
        <v>0</v>
      </c>
      <c r="LX36" s="17">
        <v>29.9</v>
      </c>
      <c r="LY36" s="17">
        <v>29.951460000000001</v>
      </c>
      <c r="LZ36" s="17">
        <v>29.951460000000001</v>
      </c>
      <c r="MA36" s="17">
        <v>-5.1459999999999999E-2</v>
      </c>
      <c r="MB36" s="17"/>
      <c r="MC36" s="17"/>
      <c r="MD36" s="17"/>
      <c r="ME36" s="17">
        <v>0</v>
      </c>
      <c r="MF36" s="17"/>
      <c r="MG36" s="17"/>
      <c r="MH36" s="17"/>
      <c r="MI36" s="17">
        <v>0</v>
      </c>
      <c r="MJ36" s="17"/>
      <c r="MK36" s="17"/>
      <c r="ML36" s="17"/>
      <c r="MM36" s="17">
        <v>0</v>
      </c>
      <c r="MN36" s="17">
        <v>142.6</v>
      </c>
      <c r="MO36" s="17">
        <v>151.08876000000001</v>
      </c>
      <c r="MP36" s="17">
        <v>151.08876000000001</v>
      </c>
      <c r="MQ36" s="17">
        <v>-8.4887599999999992</v>
      </c>
      <c r="MR36" s="17">
        <v>143.30000000000001</v>
      </c>
      <c r="MS36" s="17">
        <v>151.08876000000001</v>
      </c>
      <c r="MT36" s="17">
        <v>151.08876000000001</v>
      </c>
      <c r="MU36" s="17">
        <v>-7.7887599999999999</v>
      </c>
      <c r="MV36" s="17">
        <v>148.69999999999999</v>
      </c>
      <c r="MW36" s="17">
        <v>151.54248000000001</v>
      </c>
      <c r="MX36" s="17">
        <v>151.54248000000001</v>
      </c>
      <c r="MY36" s="17">
        <v>-2.8424800000000001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0.91200000000000003</v>
      </c>
      <c r="OE36" s="17">
        <v>0.188</v>
      </c>
      <c r="OF36" s="17">
        <v>119.1</v>
      </c>
      <c r="OG36" s="17">
        <v>115.78</v>
      </c>
      <c r="OH36" s="17">
        <v>115.78</v>
      </c>
      <c r="OI36" s="17">
        <v>3.32</v>
      </c>
      <c r="OJ36" s="17">
        <v>79.099999999999994</v>
      </c>
      <c r="OK36" s="17"/>
      <c r="OL36" s="17">
        <v>59.107999999999997</v>
      </c>
      <c r="OM36" s="17">
        <v>19.992000000000001</v>
      </c>
      <c r="ON36" s="17">
        <v>0</v>
      </c>
      <c r="OO36" s="17"/>
      <c r="OP36" s="17"/>
      <c r="OQ36" s="17">
        <v>0</v>
      </c>
      <c r="OR36" s="17">
        <v>0.4</v>
      </c>
      <c r="OS36" s="17"/>
      <c r="OT36" s="17">
        <v>0.2</v>
      </c>
      <c r="OU36" s="17">
        <v>0.2</v>
      </c>
      <c r="OV36" s="17">
        <v>20</v>
      </c>
      <c r="OW36" s="17">
        <v>17.475729999999999</v>
      </c>
      <c r="OX36" s="17">
        <v>17.475729999999999</v>
      </c>
      <c r="OY36" s="17">
        <v>2.52427</v>
      </c>
      <c r="OZ36" s="17">
        <v>20.699000000000002</v>
      </c>
      <c r="PA36" s="17">
        <v>19.40155</v>
      </c>
      <c r="PB36" s="17">
        <v>19.40155</v>
      </c>
      <c r="PC36" s="17">
        <v>1.29745</v>
      </c>
      <c r="PD36" s="17">
        <v>9.9</v>
      </c>
      <c r="PE36" s="17">
        <v>9.9830000000000005</v>
      </c>
      <c r="PF36" s="17">
        <v>9.9830000000000005</v>
      </c>
      <c r="PG36" s="17">
        <v>-8.3000000000000004E-2</v>
      </c>
      <c r="PH36" s="17"/>
      <c r="PI36" s="17"/>
      <c r="PJ36" s="17"/>
      <c r="PK36" s="17">
        <v>0</v>
      </c>
      <c r="PL36" s="17">
        <v>226.12</v>
      </c>
      <c r="PM36" s="17"/>
      <c r="PN36" s="17">
        <v>194</v>
      </c>
      <c r="PO36" s="17">
        <v>32.119999999999997</v>
      </c>
      <c r="PP36" s="17">
        <v>0.9</v>
      </c>
      <c r="PQ36" s="17">
        <v>1</v>
      </c>
      <c r="PR36" s="17">
        <v>1</v>
      </c>
      <c r="PS36" s="17">
        <v>-0.1</v>
      </c>
      <c r="PT36" s="17">
        <v>3.4</v>
      </c>
      <c r="PU36" s="17">
        <v>3.5</v>
      </c>
      <c r="PV36" s="17">
        <v>3.5</v>
      </c>
      <c r="PW36" s="17">
        <v>-0.1</v>
      </c>
      <c r="PX36" s="17">
        <v>0</v>
      </c>
      <c r="PY36" s="17"/>
      <c r="PZ36" s="17"/>
      <c r="QA36" s="17">
        <v>0</v>
      </c>
      <c r="QB36" s="17"/>
      <c r="QC36" s="17"/>
      <c r="QD36" s="17"/>
      <c r="QE36" s="17">
        <v>0</v>
      </c>
      <c r="QF36" s="17"/>
      <c r="QG36" s="17"/>
      <c r="QH36" s="17"/>
      <c r="QI36" s="17">
        <v>0</v>
      </c>
      <c r="QJ36" s="17">
        <v>18.7</v>
      </c>
      <c r="QK36" s="17">
        <v>17.475729999999999</v>
      </c>
      <c r="QL36" s="17">
        <v>17.475729999999999</v>
      </c>
      <c r="QM36" s="17">
        <v>1.22427</v>
      </c>
      <c r="QN36" s="17">
        <v>3.5</v>
      </c>
      <c r="QO36" s="17">
        <v>3.4</v>
      </c>
      <c r="QP36" s="17">
        <v>3.4</v>
      </c>
      <c r="QQ36" s="17">
        <v>0.1</v>
      </c>
      <c r="QR36" s="17">
        <v>18.600000000000001</v>
      </c>
      <c r="QS36" s="17">
        <v>17.961169999999999</v>
      </c>
      <c r="QT36" s="17">
        <v>17.961169999999999</v>
      </c>
      <c r="QU36" s="17">
        <v>0.63883000000000001</v>
      </c>
      <c r="QV36" s="17">
        <v>11.6</v>
      </c>
      <c r="QW36" s="17"/>
      <c r="QX36" s="17">
        <v>12.884</v>
      </c>
      <c r="QY36" s="17">
        <v>-1.284</v>
      </c>
      <c r="QZ36" s="17">
        <v>14.5</v>
      </c>
      <c r="RA36" s="17"/>
      <c r="RB36" s="17">
        <v>14.984</v>
      </c>
      <c r="RC36" s="17">
        <v>-0.48399999999999999</v>
      </c>
      <c r="RD36" s="17">
        <v>28.4</v>
      </c>
      <c r="RE36" s="17">
        <v>26.370999999999999</v>
      </c>
      <c r="RF36" s="17">
        <v>26.370999999999999</v>
      </c>
      <c r="RG36" s="17">
        <v>2.0289999999999999</v>
      </c>
      <c r="RH36" s="17">
        <v>86.6</v>
      </c>
      <c r="RI36" s="17">
        <v>84.084000000000003</v>
      </c>
      <c r="RJ36" s="17">
        <v>84.084000000000003</v>
      </c>
      <c r="RK36" s="17">
        <v>2.516</v>
      </c>
      <c r="RL36" s="17">
        <v>17.3</v>
      </c>
      <c r="RM36" s="17"/>
      <c r="RN36" s="17">
        <v>13.082000000000001</v>
      </c>
      <c r="RO36" s="17">
        <v>4.218</v>
      </c>
      <c r="RP36" s="17">
        <v>0</v>
      </c>
      <c r="RQ36" s="17"/>
      <c r="RR36" s="17"/>
      <c r="RS36" s="17">
        <v>0</v>
      </c>
      <c r="RT36" s="17">
        <v>18.600000000000001</v>
      </c>
      <c r="RU36" s="17">
        <v>19.772790000000001</v>
      </c>
      <c r="RV36" s="17">
        <v>18.611160000000002</v>
      </c>
      <c r="RW36" s="17">
        <v>-1.116E-2</v>
      </c>
      <c r="RX36" s="17">
        <v>2.4</v>
      </c>
      <c r="RY36" s="17">
        <v>2</v>
      </c>
      <c r="RZ36" s="17">
        <v>2</v>
      </c>
      <c r="SA36" s="17">
        <v>0.4</v>
      </c>
      <c r="SB36" s="17"/>
      <c r="SC36" s="17"/>
      <c r="SD36" s="17">
        <v>0.4</v>
      </c>
      <c r="SE36" s="17">
        <v>-0.4</v>
      </c>
      <c r="SF36" s="17">
        <v>7.6</v>
      </c>
      <c r="SG36" s="17">
        <v>9.3000000000000007</v>
      </c>
      <c r="SH36" s="17">
        <v>9.3000000000000007</v>
      </c>
      <c r="SI36" s="17">
        <v>-1.7</v>
      </c>
      <c r="SJ36" s="17">
        <v>7.8</v>
      </c>
      <c r="SK36" s="17">
        <v>7.8</v>
      </c>
      <c r="SL36" s="17">
        <v>7.8</v>
      </c>
      <c r="SM36" s="17">
        <v>0</v>
      </c>
      <c r="SN36" s="17">
        <v>10.7</v>
      </c>
      <c r="SO36" s="17">
        <v>10.67961</v>
      </c>
      <c r="SP36" s="17">
        <v>10.67961</v>
      </c>
      <c r="SQ36" s="17">
        <v>2.0389999999999998E-2</v>
      </c>
      <c r="SR36" s="17">
        <v>15.6</v>
      </c>
      <c r="SS36" s="17">
        <v>13.592230000000001</v>
      </c>
      <c r="ST36" s="17">
        <v>13.592230000000001</v>
      </c>
      <c r="SU36" s="17">
        <v>2.0077699999999998</v>
      </c>
      <c r="SV36" s="17">
        <v>17</v>
      </c>
      <c r="SW36" s="17">
        <v>16.310680000000001</v>
      </c>
      <c r="SX36" s="17">
        <v>16.310680000000001</v>
      </c>
      <c r="SY36" s="17">
        <v>0.68932000000000004</v>
      </c>
      <c r="SZ36" s="17">
        <v>28.5</v>
      </c>
      <c r="TA36" s="17">
        <v>27.454000000000001</v>
      </c>
      <c r="TB36" s="17">
        <v>27.454000000000001</v>
      </c>
      <c r="TC36" s="17">
        <v>1.046</v>
      </c>
      <c r="TD36" s="17">
        <v>81.599999999999994</v>
      </c>
      <c r="TE36" s="17">
        <v>76.95</v>
      </c>
      <c r="TF36" s="17">
        <v>77.415000000000006</v>
      </c>
      <c r="TG36" s="17">
        <v>4.1849999999999996</v>
      </c>
      <c r="TH36" s="17">
        <v>28.6</v>
      </c>
      <c r="TI36" s="17"/>
      <c r="TJ36" s="17">
        <v>23.623000000000001</v>
      </c>
      <c r="TK36" s="17">
        <v>4.9770000000000003</v>
      </c>
      <c r="TL36" s="17">
        <v>0</v>
      </c>
      <c r="TM36" s="17"/>
      <c r="TN36" s="17"/>
      <c r="TO36" s="17">
        <v>0</v>
      </c>
      <c r="TP36" s="17">
        <v>87.2</v>
      </c>
      <c r="TQ36" s="17">
        <v>83.701999999999998</v>
      </c>
      <c r="TR36" s="17">
        <v>83.701999999999998</v>
      </c>
      <c r="TS36" s="17">
        <v>3.4980000000000002</v>
      </c>
      <c r="TT36" s="17">
        <v>0</v>
      </c>
      <c r="TU36" s="17"/>
      <c r="TV36" s="17"/>
      <c r="TW36" s="17">
        <v>0</v>
      </c>
      <c r="TX36" s="17">
        <v>9.9</v>
      </c>
      <c r="TY36" s="17">
        <v>9.9860000000000007</v>
      </c>
      <c r="TZ36" s="17">
        <v>9.9860000000000007</v>
      </c>
      <c r="UA36" s="17">
        <v>-8.5999999999999993E-2</v>
      </c>
      <c r="UB36" s="17">
        <v>21</v>
      </c>
      <c r="UC36" s="17">
        <v>5</v>
      </c>
      <c r="UD36" s="17">
        <v>5</v>
      </c>
      <c r="UE36" s="17">
        <v>16</v>
      </c>
      <c r="UF36" s="17">
        <v>7.6</v>
      </c>
      <c r="UG36" s="17">
        <v>8.4</v>
      </c>
      <c r="UH36" s="17">
        <v>8.4</v>
      </c>
      <c r="UI36" s="17">
        <v>-0.8</v>
      </c>
      <c r="UJ36" s="17">
        <v>6.3</v>
      </c>
      <c r="UK36" s="17">
        <v>7</v>
      </c>
      <c r="UL36" s="17">
        <v>7</v>
      </c>
      <c r="UM36" s="17">
        <v>-0.7</v>
      </c>
      <c r="UN36" s="17">
        <v>20.399999999999999</v>
      </c>
      <c r="UO36" s="17">
        <v>16.504850000000001</v>
      </c>
      <c r="UP36" s="17">
        <v>16.504850000000001</v>
      </c>
      <c r="UQ36" s="17">
        <v>3.8951500000000001</v>
      </c>
      <c r="UR36" s="17">
        <v>20.399999999999999</v>
      </c>
      <c r="US36" s="17">
        <v>17.475729999999999</v>
      </c>
      <c r="UT36" s="17">
        <v>17.475729999999999</v>
      </c>
      <c r="UU36" s="17">
        <v>2.9242699999999999</v>
      </c>
      <c r="UV36" s="17">
        <v>20</v>
      </c>
      <c r="UW36" s="17">
        <v>17.475729999999999</v>
      </c>
      <c r="UX36" s="17">
        <v>17.475729999999999</v>
      </c>
      <c r="UY36" s="17">
        <v>2.52427</v>
      </c>
      <c r="UZ36" s="17">
        <v>0</v>
      </c>
      <c r="VA36" s="17"/>
      <c r="VB36" s="17"/>
      <c r="VC36" s="17">
        <v>0</v>
      </c>
      <c r="VD36" s="17">
        <v>252.9</v>
      </c>
      <c r="VE36" s="17"/>
      <c r="VF36" s="17">
        <v>250.4</v>
      </c>
      <c r="VG36" s="17">
        <v>2.5</v>
      </c>
      <c r="VH36" s="17">
        <v>15.1</v>
      </c>
      <c r="VI36" s="17"/>
      <c r="VJ36" s="17">
        <v>9.2260000000000009</v>
      </c>
      <c r="VK36" s="17">
        <v>5.8739999999999997</v>
      </c>
      <c r="VL36" s="17">
        <v>101.4</v>
      </c>
      <c r="VM36" s="17"/>
      <c r="VN36" s="17">
        <v>65.912999999999997</v>
      </c>
      <c r="VO36" s="17">
        <v>35.487000000000002</v>
      </c>
      <c r="VP36" s="17">
        <v>0.6</v>
      </c>
      <c r="VQ36" s="17">
        <v>0.6</v>
      </c>
      <c r="VR36" s="17">
        <v>0.6</v>
      </c>
      <c r="VS36" s="17">
        <v>0</v>
      </c>
      <c r="VT36" s="17">
        <v>123.1</v>
      </c>
      <c r="VU36" s="17">
        <v>117.19</v>
      </c>
      <c r="VV36" s="17">
        <v>124</v>
      </c>
      <c r="VW36" s="17">
        <v>-0.9</v>
      </c>
      <c r="VX36" s="17">
        <v>138.30000000000001</v>
      </c>
      <c r="VY36" s="17">
        <v>130.13999999999999</v>
      </c>
      <c r="VZ36" s="17">
        <v>131</v>
      </c>
      <c r="WA36" s="17">
        <v>7.3</v>
      </c>
      <c r="WB36" s="17">
        <v>72.400000000000006</v>
      </c>
      <c r="WC36" s="17"/>
      <c r="WD36" s="17">
        <v>54.863999999999997</v>
      </c>
      <c r="WE36" s="17">
        <v>17.536000000000001</v>
      </c>
      <c r="WF36" s="17">
        <v>1.1000000000000001</v>
      </c>
      <c r="WG36" s="17">
        <v>1.4490000000000001</v>
      </c>
      <c r="WH36" s="17">
        <v>1.4490000000000001</v>
      </c>
      <c r="WI36" s="17">
        <v>-0.34899999999999998</v>
      </c>
      <c r="WJ36" s="17">
        <v>2</v>
      </c>
      <c r="WK36" s="17">
        <v>2.4</v>
      </c>
      <c r="WL36" s="17">
        <v>2.4</v>
      </c>
      <c r="WM36" s="17">
        <v>-0.4</v>
      </c>
      <c r="WN36" s="17">
        <v>2.4</v>
      </c>
      <c r="WO36" s="17">
        <v>2.4</v>
      </c>
      <c r="WP36" s="17">
        <v>2.4</v>
      </c>
      <c r="WQ36" s="17">
        <v>0</v>
      </c>
      <c r="WR36" s="17">
        <v>1</v>
      </c>
      <c r="WS36" s="17">
        <v>1.4</v>
      </c>
      <c r="WT36" s="17">
        <v>1.4</v>
      </c>
      <c r="WU36" s="17">
        <v>-0.4</v>
      </c>
      <c r="WV36" s="17">
        <v>13.7</v>
      </c>
      <c r="WW36" s="17"/>
      <c r="WX36" s="17">
        <v>8.9169999999999998</v>
      </c>
      <c r="WY36" s="17">
        <v>4.7830000000000004</v>
      </c>
      <c r="WZ36" s="17">
        <v>5.8</v>
      </c>
      <c r="XA36" s="17">
        <v>5.8</v>
      </c>
      <c r="XB36" s="17">
        <v>5.8</v>
      </c>
      <c r="XC36" s="17">
        <v>0</v>
      </c>
      <c r="XD36" s="17">
        <v>18.899999999999999</v>
      </c>
      <c r="XE36" s="17">
        <v>18.4466</v>
      </c>
      <c r="XF36" s="17">
        <v>18.4466</v>
      </c>
      <c r="XG36" s="17">
        <v>0.45340000000000003</v>
      </c>
      <c r="XH36" s="17">
        <v>9</v>
      </c>
      <c r="XI36" s="17">
        <v>10.8</v>
      </c>
      <c r="XJ36" s="17">
        <v>10.8</v>
      </c>
      <c r="XK36" s="17">
        <v>-1.8</v>
      </c>
      <c r="XL36" s="17">
        <v>28</v>
      </c>
      <c r="XM36" s="17">
        <v>28</v>
      </c>
      <c r="XN36" s="17">
        <v>28</v>
      </c>
      <c r="XO36" s="17">
        <v>0</v>
      </c>
      <c r="XP36" s="17">
        <v>35.4</v>
      </c>
      <c r="XQ36" s="17">
        <v>28</v>
      </c>
      <c r="XR36" s="17">
        <v>28</v>
      </c>
      <c r="XS36" s="17">
        <v>7.4</v>
      </c>
      <c r="XT36" s="17">
        <v>15</v>
      </c>
      <c r="XU36" s="17">
        <v>14</v>
      </c>
      <c r="XV36" s="17">
        <v>14</v>
      </c>
      <c r="XW36" s="17">
        <v>1</v>
      </c>
      <c r="XX36" s="17">
        <v>19</v>
      </c>
      <c r="XY36" s="17">
        <v>19</v>
      </c>
      <c r="XZ36" s="17">
        <v>19</v>
      </c>
      <c r="YA36" s="17">
        <v>0</v>
      </c>
      <c r="YB36" s="17">
        <v>9.1999999999999993</v>
      </c>
      <c r="YC36" s="17">
        <v>8.09</v>
      </c>
      <c r="YD36" s="17">
        <v>8.09</v>
      </c>
      <c r="YE36" s="17">
        <v>1.1100000000000001</v>
      </c>
      <c r="YF36" s="17">
        <v>11.22</v>
      </c>
      <c r="YG36" s="17">
        <v>11</v>
      </c>
      <c r="YH36" s="17">
        <v>11</v>
      </c>
      <c r="YI36" s="17">
        <v>0.22</v>
      </c>
    </row>
    <row r="37" spans="1:659" ht="24" customHeight="1" x14ac:dyDescent="0.25">
      <c r="A37" s="1"/>
      <c r="B37" s="16" t="s">
        <v>110</v>
      </c>
      <c r="C37" s="16" t="s">
        <v>980</v>
      </c>
      <c r="D37" s="17">
        <v>101.8</v>
      </c>
      <c r="E37" s="17">
        <v>101.60194</v>
      </c>
      <c r="F37" s="17">
        <v>101.60194</v>
      </c>
      <c r="G37" s="17">
        <v>0.19806000000000001</v>
      </c>
      <c r="H37" s="17">
        <v>603.4</v>
      </c>
      <c r="I37" s="17">
        <v>602.27630999999997</v>
      </c>
      <c r="J37" s="17">
        <v>635.02589999999998</v>
      </c>
      <c r="K37" s="17">
        <v>-31.625900000000001</v>
      </c>
      <c r="L37" s="17">
        <v>207</v>
      </c>
      <c r="M37" s="17">
        <v>195.93118999999999</v>
      </c>
      <c r="N37" s="17">
        <v>206.58520999999999</v>
      </c>
      <c r="O37" s="17">
        <v>0.41478999999999999</v>
      </c>
      <c r="P37" s="17"/>
      <c r="Q37" s="17"/>
      <c r="R37" s="17"/>
      <c r="S37" s="17">
        <v>0</v>
      </c>
      <c r="T37" s="17"/>
      <c r="U37" s="17"/>
      <c r="V37" s="17"/>
      <c r="W37" s="17">
        <v>0</v>
      </c>
      <c r="X37" s="17">
        <v>90</v>
      </c>
      <c r="Y37" s="17">
        <v>91.778639999999996</v>
      </c>
      <c r="Z37" s="17">
        <v>91.778639999999996</v>
      </c>
      <c r="AA37" s="17">
        <v>-1.77864</v>
      </c>
      <c r="AB37" s="17">
        <v>200</v>
      </c>
      <c r="AC37" s="17">
        <v>185.0121</v>
      </c>
      <c r="AD37" s="17">
        <v>201.98472000000001</v>
      </c>
      <c r="AE37" s="17">
        <v>-1.98472</v>
      </c>
      <c r="AF37" s="17"/>
      <c r="AG37" s="17"/>
      <c r="AH37" s="17"/>
      <c r="AI37" s="17">
        <v>0</v>
      </c>
      <c r="AJ37" s="17"/>
      <c r="AK37" s="17"/>
      <c r="AL37" s="17"/>
      <c r="AM37" s="17">
        <v>0</v>
      </c>
      <c r="AN37" s="17">
        <v>113.2</v>
      </c>
      <c r="AO37" s="17">
        <v>183.40770000000001</v>
      </c>
      <c r="AP37" s="17">
        <v>156.27764999999999</v>
      </c>
      <c r="AQ37" s="17">
        <v>-43.077649999999998</v>
      </c>
      <c r="AR37" s="17">
        <v>113.3</v>
      </c>
      <c r="AS37" s="17">
        <v>183.40770000000001</v>
      </c>
      <c r="AT37" s="17">
        <v>156.27764999999999</v>
      </c>
      <c r="AU37" s="17">
        <v>-42.977649999999997</v>
      </c>
      <c r="AV37" s="17">
        <v>112.6</v>
      </c>
      <c r="AW37" s="17">
        <v>183.40770000000001</v>
      </c>
      <c r="AX37" s="17">
        <v>156.27764999999999</v>
      </c>
      <c r="AY37" s="17">
        <v>-43.67765</v>
      </c>
      <c r="AZ37" s="17">
        <v>222.6</v>
      </c>
      <c r="BA37" s="17">
        <v>275.93770999999998</v>
      </c>
      <c r="BB37" s="17">
        <v>235.12042</v>
      </c>
      <c r="BC37" s="17">
        <v>-12.52042</v>
      </c>
      <c r="BD37" s="17"/>
      <c r="BE37" s="17"/>
      <c r="BF37" s="17"/>
      <c r="BG37" s="17">
        <v>0</v>
      </c>
      <c r="BH37" s="17"/>
      <c r="BI37" s="17"/>
      <c r="BJ37" s="17"/>
      <c r="BK37" s="17">
        <v>0</v>
      </c>
      <c r="BL37" s="17">
        <v>0</v>
      </c>
      <c r="BM37" s="17"/>
      <c r="BN37" s="17"/>
      <c r="BO37" s="17">
        <v>0</v>
      </c>
      <c r="BP37" s="17">
        <v>5.2</v>
      </c>
      <c r="BQ37" s="17">
        <v>5.4625000000000004</v>
      </c>
      <c r="BR37" s="17">
        <v>5.4625000000000004</v>
      </c>
      <c r="BS37" s="17">
        <v>-0.26250000000000001</v>
      </c>
      <c r="BT37" s="17"/>
      <c r="BU37" s="17"/>
      <c r="BV37" s="17"/>
      <c r="BW37" s="17">
        <v>0</v>
      </c>
      <c r="BX37" s="17"/>
      <c r="BY37" s="17"/>
      <c r="BZ37" s="17"/>
      <c r="CA37" s="17">
        <v>0</v>
      </c>
      <c r="CB37" s="17"/>
      <c r="CC37" s="17"/>
      <c r="CD37" s="17"/>
      <c r="CE37" s="17">
        <v>0</v>
      </c>
      <c r="CF37" s="17"/>
      <c r="CG37" s="17"/>
      <c r="CH37" s="17"/>
      <c r="CI37" s="17">
        <v>0</v>
      </c>
      <c r="CJ37" s="17">
        <v>170.8</v>
      </c>
      <c r="CK37" s="17">
        <v>137.98835</v>
      </c>
      <c r="CL37" s="17">
        <v>149.99921000000001</v>
      </c>
      <c r="CM37" s="17">
        <v>20.800789999999999</v>
      </c>
      <c r="CN37" s="17">
        <v>7.6</v>
      </c>
      <c r="CO37" s="17">
        <v>5.1333399999999996</v>
      </c>
      <c r="CP37" s="17">
        <v>5.1333399999999996</v>
      </c>
      <c r="CQ37" s="17">
        <v>2.4666600000000001</v>
      </c>
      <c r="CR37" s="17">
        <v>5.8</v>
      </c>
      <c r="CS37" s="17">
        <v>2.8177599999999998</v>
      </c>
      <c r="CT37" s="17">
        <v>2.8177599999999998</v>
      </c>
      <c r="CU37" s="17">
        <v>2.98224</v>
      </c>
      <c r="CV37" s="17"/>
      <c r="CW37" s="17"/>
      <c r="CX37" s="17"/>
      <c r="CY37" s="17">
        <v>0</v>
      </c>
      <c r="CZ37" s="17">
        <v>0</v>
      </c>
      <c r="DA37" s="17"/>
      <c r="DB37" s="17"/>
      <c r="DC37" s="17">
        <v>0</v>
      </c>
      <c r="DD37" s="17">
        <v>0</v>
      </c>
      <c r="DE37" s="17"/>
      <c r="DF37" s="17"/>
      <c r="DG37" s="17">
        <v>0</v>
      </c>
      <c r="DH37" s="17">
        <v>80.5</v>
      </c>
      <c r="DI37" s="17">
        <v>60</v>
      </c>
      <c r="DJ37" s="17">
        <v>43.932110000000002</v>
      </c>
      <c r="DK37" s="17">
        <v>36.567889999999998</v>
      </c>
      <c r="DL37" s="17"/>
      <c r="DM37" s="17"/>
      <c r="DN37" s="17"/>
      <c r="DO37" s="17">
        <v>0</v>
      </c>
      <c r="DP37" s="17"/>
      <c r="DQ37" s="17"/>
      <c r="DR37" s="17"/>
      <c r="DS37" s="17">
        <v>0</v>
      </c>
      <c r="DT37" s="17"/>
      <c r="DU37" s="17"/>
      <c r="DV37" s="17"/>
      <c r="DW37" s="17">
        <v>0</v>
      </c>
      <c r="DX37" s="17"/>
      <c r="DY37" s="17"/>
      <c r="DZ37" s="17"/>
      <c r="EA37" s="17">
        <v>0</v>
      </c>
      <c r="EB37" s="17">
        <v>110.3</v>
      </c>
      <c r="EC37" s="17">
        <v>112.35728</v>
      </c>
      <c r="ED37" s="17">
        <v>86.108059999999995</v>
      </c>
      <c r="EE37" s="17">
        <v>24.191939999999999</v>
      </c>
      <c r="EF37" s="17">
        <v>87.4</v>
      </c>
      <c r="EG37" s="17">
        <v>156.58846</v>
      </c>
      <c r="EH37" s="17">
        <v>143.64752999999999</v>
      </c>
      <c r="EI37" s="17">
        <v>-56.247529999999998</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47.8</v>
      </c>
      <c r="FE37" s="17">
        <v>43.711199999999998</v>
      </c>
      <c r="FF37" s="17">
        <v>51.900460000000002</v>
      </c>
      <c r="FG37" s="17">
        <v>-4.10046</v>
      </c>
      <c r="FH37" s="17">
        <v>137.69999999999999</v>
      </c>
      <c r="FI37" s="17">
        <v>149.91441</v>
      </c>
      <c r="FJ37" s="17">
        <v>113.54810999999999</v>
      </c>
      <c r="FK37" s="17">
        <v>24.151890000000002</v>
      </c>
      <c r="FL37" s="17">
        <v>24.1</v>
      </c>
      <c r="FM37" s="17">
        <v>22.625250000000001</v>
      </c>
      <c r="FN37" s="17">
        <v>22.625250000000001</v>
      </c>
      <c r="FO37" s="17">
        <v>1.47475</v>
      </c>
      <c r="FP37" s="17">
        <v>18</v>
      </c>
      <c r="FQ37" s="17">
        <v>19.192229999999999</v>
      </c>
      <c r="FR37" s="17">
        <v>17.210889999999999</v>
      </c>
      <c r="FS37" s="17">
        <v>0.78910999999999998</v>
      </c>
      <c r="FT37" s="17">
        <v>18.8</v>
      </c>
      <c r="FU37" s="17">
        <v>17.961169999999999</v>
      </c>
      <c r="FV37" s="17">
        <v>17.961169999999999</v>
      </c>
      <c r="FW37" s="17">
        <v>0.83882999999999996</v>
      </c>
      <c r="FX37" s="17">
        <v>90</v>
      </c>
      <c r="FY37" s="17">
        <v>75.402019999999993</v>
      </c>
      <c r="FZ37" s="17">
        <v>81.965199999999996</v>
      </c>
      <c r="GA37" s="17">
        <v>8.0348000000000006</v>
      </c>
      <c r="GB37" s="17">
        <v>181.6</v>
      </c>
      <c r="GC37" s="17">
        <v>184.91498000000001</v>
      </c>
      <c r="GD37" s="17">
        <v>184.91498000000001</v>
      </c>
      <c r="GE37" s="17">
        <v>-3.3149799999999998</v>
      </c>
      <c r="GF37" s="17">
        <v>182.7</v>
      </c>
      <c r="GG37" s="17">
        <v>184.91498000000001</v>
      </c>
      <c r="GH37" s="17">
        <v>184.91498000000001</v>
      </c>
      <c r="GI37" s="17">
        <v>-2.2149800000000002</v>
      </c>
      <c r="GJ37" s="17">
        <v>181.6</v>
      </c>
      <c r="GK37" s="17">
        <v>185.47028</v>
      </c>
      <c r="GL37" s="17">
        <v>185.47028</v>
      </c>
      <c r="GM37" s="17">
        <v>-3.8702800000000002</v>
      </c>
      <c r="GN37" s="17">
        <v>109.7</v>
      </c>
      <c r="GO37" s="17">
        <v>110.37475999999999</v>
      </c>
      <c r="GP37" s="17">
        <v>107.48826</v>
      </c>
      <c r="GQ37" s="17">
        <v>2.2117399999999998</v>
      </c>
      <c r="GR37" s="17">
        <v>7.5</v>
      </c>
      <c r="GS37" s="17">
        <v>7.7468599999999999</v>
      </c>
      <c r="GT37" s="17">
        <v>7.7468599999999999</v>
      </c>
      <c r="GU37" s="17">
        <v>-0.24686</v>
      </c>
      <c r="GV37" s="17">
        <v>9.1</v>
      </c>
      <c r="GW37" s="17">
        <v>8.1271900000000006</v>
      </c>
      <c r="GX37" s="17">
        <v>8.1271900000000006</v>
      </c>
      <c r="GY37" s="17">
        <v>0.97280999999999995</v>
      </c>
      <c r="GZ37" s="17">
        <v>20.100000000000001</v>
      </c>
      <c r="HA37" s="17">
        <v>23.477910000000001</v>
      </c>
      <c r="HB37" s="17">
        <v>29.54645</v>
      </c>
      <c r="HC37" s="17">
        <v>-9.4464500000000005</v>
      </c>
      <c r="HD37" s="17">
        <v>45.3</v>
      </c>
      <c r="HE37" s="17">
        <v>44.060189999999999</v>
      </c>
      <c r="HF37" s="17">
        <v>44.060189999999999</v>
      </c>
      <c r="HG37" s="17">
        <v>1.2398100000000001</v>
      </c>
      <c r="HH37" s="17">
        <v>1.9</v>
      </c>
      <c r="HI37" s="17">
        <v>1.97359</v>
      </c>
      <c r="HJ37" s="17">
        <v>1.97359</v>
      </c>
      <c r="HK37" s="17">
        <v>-7.3590000000000003E-2</v>
      </c>
      <c r="HL37" s="17">
        <v>12.1</v>
      </c>
      <c r="HM37" s="17">
        <v>13.33126</v>
      </c>
      <c r="HN37" s="17">
        <v>13.33126</v>
      </c>
      <c r="HO37" s="17">
        <v>-1.23126</v>
      </c>
      <c r="HP37" s="17">
        <v>105</v>
      </c>
      <c r="HQ37" s="17">
        <v>97.204310000000007</v>
      </c>
      <c r="HR37" s="17">
        <v>91.817229999999995</v>
      </c>
      <c r="HS37" s="17">
        <v>13.18277</v>
      </c>
      <c r="HT37" s="17"/>
      <c r="HU37" s="17"/>
      <c r="HV37" s="17"/>
      <c r="HW37" s="17">
        <v>0</v>
      </c>
      <c r="HX37" s="17"/>
      <c r="HY37" s="17"/>
      <c r="HZ37" s="17"/>
      <c r="IA37" s="17">
        <v>0</v>
      </c>
      <c r="IB37" s="17">
        <v>72.900000000000006</v>
      </c>
      <c r="IC37" s="17">
        <v>85.482579999999999</v>
      </c>
      <c r="ID37" s="17">
        <v>80.963430000000002</v>
      </c>
      <c r="IE37" s="17">
        <v>-8.0634300000000003</v>
      </c>
      <c r="IF37" s="17"/>
      <c r="IG37" s="17"/>
      <c r="IH37" s="17"/>
      <c r="II37" s="17">
        <v>0</v>
      </c>
      <c r="IJ37" s="17"/>
      <c r="IK37" s="17"/>
      <c r="IL37" s="17"/>
      <c r="IM37" s="17">
        <v>0</v>
      </c>
      <c r="IN37" s="17">
        <v>46.8</v>
      </c>
      <c r="IO37" s="17"/>
      <c r="IP37" s="17"/>
      <c r="IQ37" s="17">
        <v>46.8</v>
      </c>
      <c r="IR37" s="17"/>
      <c r="IS37" s="17"/>
      <c r="IT37" s="17"/>
      <c r="IU37" s="17">
        <v>0</v>
      </c>
      <c r="IV37" s="17"/>
      <c r="IW37" s="17"/>
      <c r="IX37" s="17"/>
      <c r="IY37" s="17">
        <v>0</v>
      </c>
      <c r="IZ37" s="17"/>
      <c r="JA37" s="17"/>
      <c r="JB37" s="17"/>
      <c r="JC37" s="17">
        <v>0</v>
      </c>
      <c r="JD37" s="17">
        <v>91.3</v>
      </c>
      <c r="JE37" s="17">
        <v>103.32266</v>
      </c>
      <c r="JF37" s="17">
        <v>99.810559999999995</v>
      </c>
      <c r="JG37" s="17">
        <v>-8.5105599999999999</v>
      </c>
      <c r="JH37" s="17"/>
      <c r="JI37" s="17"/>
      <c r="JJ37" s="17"/>
      <c r="JK37" s="17">
        <v>0</v>
      </c>
      <c r="JL37" s="17">
        <v>0</v>
      </c>
      <c r="JM37" s="17"/>
      <c r="JN37" s="17"/>
      <c r="JO37" s="17">
        <v>0</v>
      </c>
      <c r="JP37" s="17">
        <v>203.3</v>
      </c>
      <c r="JQ37" s="17">
        <v>196.19228000000001</v>
      </c>
      <c r="JR37" s="17">
        <v>196.19228000000001</v>
      </c>
      <c r="JS37" s="17">
        <v>7.1077199999999996</v>
      </c>
      <c r="JT37" s="17">
        <v>85.9</v>
      </c>
      <c r="JU37" s="17">
        <v>98.390720000000002</v>
      </c>
      <c r="JV37" s="17">
        <v>98.390720000000002</v>
      </c>
      <c r="JW37" s="17">
        <v>-12.49072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8.6</v>
      </c>
      <c r="KW37" s="17">
        <v>13.811999999999999</v>
      </c>
      <c r="KX37" s="17">
        <v>13.81433</v>
      </c>
      <c r="KY37" s="17">
        <v>-5.2143300000000004</v>
      </c>
      <c r="KZ37" s="17"/>
      <c r="LA37" s="17"/>
      <c r="LB37" s="17"/>
      <c r="LC37" s="17">
        <v>0</v>
      </c>
      <c r="LD37" s="17">
        <v>4</v>
      </c>
      <c r="LE37" s="17">
        <v>4.0125900000000003</v>
      </c>
      <c r="LF37" s="17">
        <v>4.0125900000000003</v>
      </c>
      <c r="LG37" s="17">
        <v>-1.259E-2</v>
      </c>
      <c r="LH37" s="17">
        <v>96.1</v>
      </c>
      <c r="LI37" s="17">
        <v>107.39400000000001</v>
      </c>
      <c r="LJ37" s="17">
        <v>107.39399</v>
      </c>
      <c r="LK37" s="17">
        <v>-11.293990000000001</v>
      </c>
      <c r="LL37" s="17">
        <v>79.5</v>
      </c>
      <c r="LM37" s="17">
        <v>92.841070000000002</v>
      </c>
      <c r="LN37" s="17">
        <v>87.638760000000005</v>
      </c>
      <c r="LO37" s="17">
        <v>-8.1387599999999996</v>
      </c>
      <c r="LP37" s="17">
        <v>51</v>
      </c>
      <c r="LQ37" s="17">
        <v>67.133979999999994</v>
      </c>
      <c r="LR37" s="17">
        <v>67.133979999999994</v>
      </c>
      <c r="LS37" s="17">
        <v>-16.133980000000001</v>
      </c>
      <c r="LT37" s="17"/>
      <c r="LU37" s="17"/>
      <c r="LV37" s="17"/>
      <c r="LW37" s="17">
        <v>0</v>
      </c>
      <c r="LX37" s="17">
        <v>29.9</v>
      </c>
      <c r="LY37" s="17">
        <v>29.951460000000001</v>
      </c>
      <c r="LZ37" s="17">
        <v>29.951460000000001</v>
      </c>
      <c r="MA37" s="17">
        <v>-5.1459999999999999E-2</v>
      </c>
      <c r="MB37" s="17"/>
      <c r="MC37" s="17"/>
      <c r="MD37" s="17"/>
      <c r="ME37" s="17">
        <v>0</v>
      </c>
      <c r="MF37" s="17"/>
      <c r="MG37" s="17"/>
      <c r="MH37" s="17"/>
      <c r="MI37" s="17">
        <v>0</v>
      </c>
      <c r="MJ37" s="17"/>
      <c r="MK37" s="17"/>
      <c r="ML37" s="17"/>
      <c r="MM37" s="17">
        <v>0</v>
      </c>
      <c r="MN37" s="17">
        <v>142.30000000000001</v>
      </c>
      <c r="MO37" s="17">
        <v>151.08876000000001</v>
      </c>
      <c r="MP37" s="17">
        <v>151.08876000000001</v>
      </c>
      <c r="MQ37" s="17">
        <v>-8.7887599999999999</v>
      </c>
      <c r="MR37" s="17">
        <v>142.80000000000001</v>
      </c>
      <c r="MS37" s="17">
        <v>151.08876000000001</v>
      </c>
      <c r="MT37" s="17">
        <v>151.08876000000001</v>
      </c>
      <c r="MU37" s="17">
        <v>-8.2887599999999999</v>
      </c>
      <c r="MV37" s="17">
        <v>148.19999999999999</v>
      </c>
      <c r="MW37" s="17">
        <v>151.54248000000001</v>
      </c>
      <c r="MX37" s="17">
        <v>151.54248000000001</v>
      </c>
      <c r="MY37" s="17">
        <v>-3.3424800000000001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0.88400000000000001</v>
      </c>
      <c r="OE37" s="17">
        <v>0.11600000000000001</v>
      </c>
      <c r="OF37" s="17">
        <v>119</v>
      </c>
      <c r="OG37" s="17">
        <v>115.36</v>
      </c>
      <c r="OH37" s="17">
        <v>115.36</v>
      </c>
      <c r="OI37" s="17">
        <v>3.64</v>
      </c>
      <c r="OJ37" s="17">
        <v>78.400000000000006</v>
      </c>
      <c r="OK37" s="17"/>
      <c r="OL37" s="17">
        <v>53.613</v>
      </c>
      <c r="OM37" s="17">
        <v>24.786999999999999</v>
      </c>
      <c r="ON37" s="17">
        <v>0</v>
      </c>
      <c r="OO37" s="17"/>
      <c r="OP37" s="17"/>
      <c r="OQ37" s="17">
        <v>0</v>
      </c>
      <c r="OR37" s="17">
        <v>0.4</v>
      </c>
      <c r="OS37" s="17"/>
      <c r="OT37" s="17">
        <v>0.1</v>
      </c>
      <c r="OU37" s="17">
        <v>0.3</v>
      </c>
      <c r="OV37" s="17">
        <v>20.2</v>
      </c>
      <c r="OW37" s="17">
        <v>17.475729999999999</v>
      </c>
      <c r="OX37" s="17">
        <v>17.475729999999999</v>
      </c>
      <c r="OY37" s="17">
        <v>2.7242700000000002</v>
      </c>
      <c r="OZ37" s="17">
        <v>20.664000000000001</v>
      </c>
      <c r="PA37" s="17">
        <v>19.40155</v>
      </c>
      <c r="PB37" s="17">
        <v>19.40155</v>
      </c>
      <c r="PC37" s="17">
        <v>1.2624500000000001</v>
      </c>
      <c r="PD37" s="17">
        <v>9.9</v>
      </c>
      <c r="PE37" s="17">
        <v>9.9830000000000005</v>
      </c>
      <c r="PF37" s="17">
        <v>9.9830000000000005</v>
      </c>
      <c r="PG37" s="17">
        <v>-8.3000000000000004E-2</v>
      </c>
      <c r="PH37" s="17"/>
      <c r="PI37" s="17"/>
      <c r="PJ37" s="17"/>
      <c r="PK37" s="17">
        <v>0</v>
      </c>
      <c r="PL37" s="17">
        <v>222.58</v>
      </c>
      <c r="PM37" s="17"/>
      <c r="PN37" s="17">
        <v>185</v>
      </c>
      <c r="PO37" s="17">
        <v>37.58</v>
      </c>
      <c r="PP37" s="17">
        <v>0.9</v>
      </c>
      <c r="PQ37" s="17">
        <v>1</v>
      </c>
      <c r="PR37" s="17">
        <v>1</v>
      </c>
      <c r="PS37" s="17">
        <v>-0.1</v>
      </c>
      <c r="PT37" s="17">
        <v>3.6</v>
      </c>
      <c r="PU37" s="17">
        <v>3.5</v>
      </c>
      <c r="PV37" s="17">
        <v>3.5</v>
      </c>
      <c r="PW37" s="17">
        <v>0.1</v>
      </c>
      <c r="PX37" s="17">
        <v>0</v>
      </c>
      <c r="PY37" s="17"/>
      <c r="PZ37" s="17"/>
      <c r="QA37" s="17">
        <v>0</v>
      </c>
      <c r="QB37" s="17"/>
      <c r="QC37" s="17"/>
      <c r="QD37" s="17"/>
      <c r="QE37" s="17">
        <v>0</v>
      </c>
      <c r="QF37" s="17"/>
      <c r="QG37" s="17"/>
      <c r="QH37" s="17"/>
      <c r="QI37" s="17">
        <v>0</v>
      </c>
      <c r="QJ37" s="17">
        <v>18.8</v>
      </c>
      <c r="QK37" s="17">
        <v>17.475729999999999</v>
      </c>
      <c r="QL37" s="17">
        <v>17.475729999999999</v>
      </c>
      <c r="QM37" s="17">
        <v>1.3242700000000001</v>
      </c>
      <c r="QN37" s="17">
        <v>3.5</v>
      </c>
      <c r="QO37" s="17">
        <v>3.4</v>
      </c>
      <c r="QP37" s="17">
        <v>3.4</v>
      </c>
      <c r="QQ37" s="17">
        <v>0.1</v>
      </c>
      <c r="QR37" s="17">
        <v>18.600000000000001</v>
      </c>
      <c r="QS37" s="17">
        <v>17.961169999999999</v>
      </c>
      <c r="QT37" s="17">
        <v>17.961169999999999</v>
      </c>
      <c r="QU37" s="17">
        <v>0.63883000000000001</v>
      </c>
      <c r="QV37" s="17">
        <v>9.6999999999999993</v>
      </c>
      <c r="QW37" s="17"/>
      <c r="QX37" s="17">
        <v>11.634</v>
      </c>
      <c r="QY37" s="17">
        <v>-1.9339999999999999</v>
      </c>
      <c r="QZ37" s="17">
        <v>11.3</v>
      </c>
      <c r="RA37" s="17"/>
      <c r="RB37" s="17">
        <v>14.134</v>
      </c>
      <c r="RC37" s="17">
        <v>-2.8340000000000001</v>
      </c>
      <c r="RD37" s="17">
        <v>28</v>
      </c>
      <c r="RE37" s="17">
        <v>26.497</v>
      </c>
      <c r="RF37" s="17">
        <v>26.497</v>
      </c>
      <c r="RG37" s="17">
        <v>1.5029999999999999</v>
      </c>
      <c r="RH37" s="17">
        <v>86.1</v>
      </c>
      <c r="RI37" s="17">
        <v>84.325000000000003</v>
      </c>
      <c r="RJ37" s="17">
        <v>84.325000000000003</v>
      </c>
      <c r="RK37" s="17">
        <v>1.7749999999999999</v>
      </c>
      <c r="RL37" s="17">
        <v>19</v>
      </c>
      <c r="RM37" s="17"/>
      <c r="RN37" s="17">
        <v>11.507999999999999</v>
      </c>
      <c r="RO37" s="17">
        <v>7.492</v>
      </c>
      <c r="RP37" s="17">
        <v>0</v>
      </c>
      <c r="RQ37" s="17"/>
      <c r="RR37" s="17"/>
      <c r="RS37" s="17">
        <v>0</v>
      </c>
      <c r="RT37" s="17">
        <v>18.600000000000001</v>
      </c>
      <c r="RU37" s="17">
        <v>19.772790000000001</v>
      </c>
      <c r="RV37" s="17">
        <v>18.72747</v>
      </c>
      <c r="RW37" s="17">
        <v>-0.12747</v>
      </c>
      <c r="RX37" s="17">
        <v>2.4</v>
      </c>
      <c r="RY37" s="17">
        <v>2</v>
      </c>
      <c r="RZ37" s="17">
        <v>2</v>
      </c>
      <c r="SA37" s="17">
        <v>0.4</v>
      </c>
      <c r="SB37" s="17"/>
      <c r="SC37" s="17"/>
      <c r="SD37" s="17">
        <v>0.4</v>
      </c>
      <c r="SE37" s="17">
        <v>-0.4</v>
      </c>
      <c r="SF37" s="17">
        <v>7.6</v>
      </c>
      <c r="SG37" s="17">
        <v>9.3000000000000007</v>
      </c>
      <c r="SH37" s="17">
        <v>9.3000000000000007</v>
      </c>
      <c r="SI37" s="17">
        <v>-1.7</v>
      </c>
      <c r="SJ37" s="17">
        <v>8.4</v>
      </c>
      <c r="SK37" s="17">
        <v>7.8</v>
      </c>
      <c r="SL37" s="17">
        <v>7.8</v>
      </c>
      <c r="SM37" s="17">
        <v>0.6</v>
      </c>
      <c r="SN37" s="17">
        <v>10.6</v>
      </c>
      <c r="SO37" s="17">
        <v>10.67961</v>
      </c>
      <c r="SP37" s="17">
        <v>10.67961</v>
      </c>
      <c r="SQ37" s="17">
        <v>-7.961E-2</v>
      </c>
      <c r="SR37" s="17">
        <v>15.4</v>
      </c>
      <c r="SS37" s="17">
        <v>13.592230000000001</v>
      </c>
      <c r="ST37" s="17">
        <v>13.592230000000001</v>
      </c>
      <c r="SU37" s="17">
        <v>1.8077700000000001</v>
      </c>
      <c r="SV37" s="17">
        <v>17.2</v>
      </c>
      <c r="SW37" s="17">
        <v>16.310680000000001</v>
      </c>
      <c r="SX37" s="17">
        <v>16.310680000000001</v>
      </c>
      <c r="SY37" s="17">
        <v>0.88932</v>
      </c>
      <c r="SZ37" s="17">
        <v>28.5</v>
      </c>
      <c r="TA37" s="17">
        <v>27.405000000000001</v>
      </c>
      <c r="TB37" s="17">
        <v>27.405000000000001</v>
      </c>
      <c r="TC37" s="17">
        <v>1.095</v>
      </c>
      <c r="TD37" s="17">
        <v>81.599999999999994</v>
      </c>
      <c r="TE37" s="17">
        <v>76.959999999999994</v>
      </c>
      <c r="TF37" s="17">
        <v>77.674000000000007</v>
      </c>
      <c r="TG37" s="17">
        <v>3.9260000000000002</v>
      </c>
      <c r="TH37" s="17">
        <v>31.9</v>
      </c>
      <c r="TI37" s="17"/>
      <c r="TJ37" s="17">
        <v>21.638000000000002</v>
      </c>
      <c r="TK37" s="17">
        <v>10.262</v>
      </c>
      <c r="TL37" s="17">
        <v>0</v>
      </c>
      <c r="TM37" s="17"/>
      <c r="TN37" s="17"/>
      <c r="TO37" s="17">
        <v>0</v>
      </c>
      <c r="TP37" s="17">
        <v>86.9</v>
      </c>
      <c r="TQ37" s="17">
        <v>84.346000000000004</v>
      </c>
      <c r="TR37" s="17">
        <v>84.346000000000004</v>
      </c>
      <c r="TS37" s="17">
        <v>2.5539999999999998</v>
      </c>
      <c r="TT37" s="17">
        <v>0</v>
      </c>
      <c r="TU37" s="17"/>
      <c r="TV37" s="17"/>
      <c r="TW37" s="17">
        <v>0</v>
      </c>
      <c r="TX37" s="17">
        <v>9.9</v>
      </c>
      <c r="TY37" s="17">
        <v>10.09</v>
      </c>
      <c r="TZ37" s="17">
        <v>10.09</v>
      </c>
      <c r="UA37" s="17">
        <v>-0.19</v>
      </c>
      <c r="UB37" s="17">
        <v>21</v>
      </c>
      <c r="UC37" s="17">
        <v>5</v>
      </c>
      <c r="UD37" s="17">
        <v>5</v>
      </c>
      <c r="UE37" s="17">
        <v>16</v>
      </c>
      <c r="UF37" s="17">
        <v>7.6</v>
      </c>
      <c r="UG37" s="17">
        <v>8.4</v>
      </c>
      <c r="UH37" s="17">
        <v>8.4</v>
      </c>
      <c r="UI37" s="17">
        <v>-0.8</v>
      </c>
      <c r="UJ37" s="17">
        <v>6.7</v>
      </c>
      <c r="UK37" s="17">
        <v>7</v>
      </c>
      <c r="UL37" s="17">
        <v>7</v>
      </c>
      <c r="UM37" s="17">
        <v>-0.3</v>
      </c>
      <c r="UN37" s="17">
        <v>20.399999999999999</v>
      </c>
      <c r="UO37" s="17">
        <v>16.504850000000001</v>
      </c>
      <c r="UP37" s="17">
        <v>16.504850000000001</v>
      </c>
      <c r="UQ37" s="17">
        <v>3.8951500000000001</v>
      </c>
      <c r="UR37" s="17">
        <v>20.399999999999999</v>
      </c>
      <c r="US37" s="17">
        <v>17.475729999999999</v>
      </c>
      <c r="UT37" s="17">
        <v>17.475729999999999</v>
      </c>
      <c r="UU37" s="17">
        <v>2.9242699999999999</v>
      </c>
      <c r="UV37" s="17">
        <v>20</v>
      </c>
      <c r="UW37" s="17">
        <v>17.475729999999999</v>
      </c>
      <c r="UX37" s="17">
        <v>17.475729999999999</v>
      </c>
      <c r="UY37" s="17">
        <v>2.52427</v>
      </c>
      <c r="UZ37" s="17">
        <v>0</v>
      </c>
      <c r="VA37" s="17"/>
      <c r="VB37" s="17"/>
      <c r="VC37" s="17">
        <v>0</v>
      </c>
      <c r="VD37" s="17">
        <v>252.9</v>
      </c>
      <c r="VE37" s="17"/>
      <c r="VF37" s="17">
        <v>250.4</v>
      </c>
      <c r="VG37" s="17">
        <v>2.5</v>
      </c>
      <c r="VH37" s="17">
        <v>13.2</v>
      </c>
      <c r="VI37" s="17"/>
      <c r="VJ37" s="17">
        <v>7.6459999999999999</v>
      </c>
      <c r="VK37" s="17">
        <v>5.5540000000000003</v>
      </c>
      <c r="VL37" s="17">
        <v>93.8</v>
      </c>
      <c r="VM37" s="17"/>
      <c r="VN37" s="17">
        <v>61.408000000000001</v>
      </c>
      <c r="VO37" s="17">
        <v>32.392000000000003</v>
      </c>
      <c r="VP37" s="17">
        <v>0.6</v>
      </c>
      <c r="VQ37" s="17">
        <v>0.6</v>
      </c>
      <c r="VR37" s="17">
        <v>0.6</v>
      </c>
      <c r="VS37" s="17">
        <v>0</v>
      </c>
      <c r="VT37" s="17">
        <v>121.7</v>
      </c>
      <c r="VU37" s="17">
        <v>118.32</v>
      </c>
      <c r="VV37" s="17">
        <v>127</v>
      </c>
      <c r="VW37" s="17">
        <v>-5.3</v>
      </c>
      <c r="VX37" s="17">
        <v>142.5</v>
      </c>
      <c r="VY37" s="17">
        <v>131.97999999999999</v>
      </c>
      <c r="VZ37" s="17">
        <v>135</v>
      </c>
      <c r="WA37" s="17">
        <v>7.5</v>
      </c>
      <c r="WB37" s="17">
        <v>66.8</v>
      </c>
      <c r="WC37" s="17"/>
      <c r="WD37" s="17">
        <v>53.790999999999997</v>
      </c>
      <c r="WE37" s="17">
        <v>13.009</v>
      </c>
      <c r="WF37" s="17">
        <v>1.1000000000000001</v>
      </c>
      <c r="WG37" s="17">
        <v>1.4490000000000001</v>
      </c>
      <c r="WH37" s="17">
        <v>1.4490000000000001</v>
      </c>
      <c r="WI37" s="17">
        <v>-0.34899999999999998</v>
      </c>
      <c r="WJ37" s="17">
        <v>2</v>
      </c>
      <c r="WK37" s="17">
        <v>2.4</v>
      </c>
      <c r="WL37" s="17">
        <v>2.4</v>
      </c>
      <c r="WM37" s="17">
        <v>-0.4</v>
      </c>
      <c r="WN37" s="17">
        <v>2.4</v>
      </c>
      <c r="WO37" s="17">
        <v>2.4</v>
      </c>
      <c r="WP37" s="17">
        <v>2.4</v>
      </c>
      <c r="WQ37" s="17">
        <v>0</v>
      </c>
      <c r="WR37" s="17">
        <v>1</v>
      </c>
      <c r="WS37" s="17">
        <v>1.4</v>
      </c>
      <c r="WT37" s="17">
        <v>1.4</v>
      </c>
      <c r="WU37" s="17">
        <v>-0.4</v>
      </c>
      <c r="WV37" s="17">
        <v>15</v>
      </c>
      <c r="WW37" s="17"/>
      <c r="WX37" s="17">
        <v>7.6680000000000001</v>
      </c>
      <c r="WY37" s="17">
        <v>7.3319999999999999</v>
      </c>
      <c r="WZ37" s="17">
        <v>5.8</v>
      </c>
      <c r="XA37" s="17">
        <v>5.8</v>
      </c>
      <c r="XB37" s="17">
        <v>5.8</v>
      </c>
      <c r="XC37" s="17">
        <v>0</v>
      </c>
      <c r="XD37" s="17">
        <v>19.100000000000001</v>
      </c>
      <c r="XE37" s="17">
        <v>18.4466</v>
      </c>
      <c r="XF37" s="17">
        <v>18.4466</v>
      </c>
      <c r="XG37" s="17">
        <v>0.65339999999999998</v>
      </c>
      <c r="XH37" s="17">
        <v>9</v>
      </c>
      <c r="XI37" s="17">
        <v>10.8</v>
      </c>
      <c r="XJ37" s="17">
        <v>10.8</v>
      </c>
      <c r="XK37" s="17">
        <v>-1.8</v>
      </c>
      <c r="XL37" s="17">
        <v>27.9</v>
      </c>
      <c r="XM37" s="17">
        <v>28</v>
      </c>
      <c r="XN37" s="17">
        <v>28</v>
      </c>
      <c r="XO37" s="17">
        <v>-0.1</v>
      </c>
      <c r="XP37" s="17">
        <v>35.1</v>
      </c>
      <c r="XQ37" s="17">
        <v>28</v>
      </c>
      <c r="XR37" s="17">
        <v>28</v>
      </c>
      <c r="XS37" s="17">
        <v>7.1</v>
      </c>
      <c r="XT37" s="17">
        <v>15</v>
      </c>
      <c r="XU37" s="17">
        <v>14</v>
      </c>
      <c r="XV37" s="17">
        <v>14</v>
      </c>
      <c r="XW37" s="17">
        <v>1</v>
      </c>
      <c r="XX37" s="17">
        <v>19.100000000000001</v>
      </c>
      <c r="XY37" s="17">
        <v>19</v>
      </c>
      <c r="XZ37" s="17">
        <v>19</v>
      </c>
      <c r="YA37" s="17">
        <v>0.1</v>
      </c>
      <c r="YB37" s="17">
        <v>8.1999999999999993</v>
      </c>
      <c r="YC37" s="17">
        <v>8.09</v>
      </c>
      <c r="YD37" s="17">
        <v>8.09</v>
      </c>
      <c r="YE37" s="17">
        <v>0.11</v>
      </c>
      <c r="YF37" s="17">
        <v>11.2</v>
      </c>
      <c r="YG37" s="17">
        <v>11</v>
      </c>
      <c r="YH37" s="17">
        <v>11</v>
      </c>
      <c r="YI37" s="17">
        <v>0.2</v>
      </c>
    </row>
    <row r="38" spans="1:659" ht="24" customHeight="1" x14ac:dyDescent="0.25">
      <c r="A38" s="1"/>
      <c r="B38" s="16" t="s">
        <v>110</v>
      </c>
      <c r="C38" s="16" t="s">
        <v>981</v>
      </c>
      <c r="D38" s="17">
        <v>102.9</v>
      </c>
      <c r="E38" s="17">
        <v>101.60194</v>
      </c>
      <c r="F38" s="17">
        <v>101.60194</v>
      </c>
      <c r="G38" s="17">
        <v>1.29806</v>
      </c>
      <c r="H38" s="17">
        <v>614.5</v>
      </c>
      <c r="I38" s="17">
        <v>602.27630999999997</v>
      </c>
      <c r="J38" s="17">
        <v>635.02589999999998</v>
      </c>
      <c r="K38" s="17">
        <v>-20.5259</v>
      </c>
      <c r="L38" s="17">
        <v>206.6</v>
      </c>
      <c r="M38" s="17">
        <v>195.93118999999999</v>
      </c>
      <c r="N38" s="17">
        <v>206.58520999999999</v>
      </c>
      <c r="O38" s="17">
        <v>1.4789999999999999E-2</v>
      </c>
      <c r="P38" s="17"/>
      <c r="Q38" s="17"/>
      <c r="R38" s="17"/>
      <c r="S38" s="17">
        <v>0</v>
      </c>
      <c r="T38" s="17"/>
      <c r="U38" s="17"/>
      <c r="V38" s="17"/>
      <c r="W38" s="17">
        <v>0</v>
      </c>
      <c r="X38" s="17">
        <v>90.7</v>
      </c>
      <c r="Y38" s="17">
        <v>91.778639999999996</v>
      </c>
      <c r="Z38" s="17">
        <v>91.778639999999996</v>
      </c>
      <c r="AA38" s="17">
        <v>-1.07864</v>
      </c>
      <c r="AB38" s="17">
        <v>202.3</v>
      </c>
      <c r="AC38" s="17">
        <v>185.0121</v>
      </c>
      <c r="AD38" s="17">
        <v>201.98472000000001</v>
      </c>
      <c r="AE38" s="17">
        <v>0.31528</v>
      </c>
      <c r="AF38" s="17"/>
      <c r="AG38" s="17"/>
      <c r="AH38" s="17"/>
      <c r="AI38" s="17">
        <v>0</v>
      </c>
      <c r="AJ38" s="17"/>
      <c r="AK38" s="17"/>
      <c r="AL38" s="17"/>
      <c r="AM38" s="17">
        <v>0</v>
      </c>
      <c r="AN38" s="17">
        <v>154.9</v>
      </c>
      <c r="AO38" s="17">
        <v>169.32212999999999</v>
      </c>
      <c r="AP38" s="17">
        <v>159.71571</v>
      </c>
      <c r="AQ38" s="17">
        <v>-4.8157100000000002</v>
      </c>
      <c r="AR38" s="17">
        <v>155.4</v>
      </c>
      <c r="AS38" s="17">
        <v>169.32212999999999</v>
      </c>
      <c r="AT38" s="17">
        <v>159.71571</v>
      </c>
      <c r="AU38" s="17">
        <v>-4.3157100000000002</v>
      </c>
      <c r="AV38" s="17">
        <v>155</v>
      </c>
      <c r="AW38" s="17">
        <v>169.32212999999999</v>
      </c>
      <c r="AX38" s="17">
        <v>159.71571</v>
      </c>
      <c r="AY38" s="17">
        <v>-4.7157099999999996</v>
      </c>
      <c r="AZ38" s="17">
        <v>229.6</v>
      </c>
      <c r="BA38" s="17">
        <v>254.74591000000001</v>
      </c>
      <c r="BB38" s="17">
        <v>240.29300000000001</v>
      </c>
      <c r="BC38" s="17">
        <v>-10.693</v>
      </c>
      <c r="BD38" s="17"/>
      <c r="BE38" s="17"/>
      <c r="BF38" s="17"/>
      <c r="BG38" s="17">
        <v>0</v>
      </c>
      <c r="BH38" s="17"/>
      <c r="BI38" s="17"/>
      <c r="BJ38" s="17"/>
      <c r="BK38" s="17">
        <v>0</v>
      </c>
      <c r="BL38" s="17">
        <v>0</v>
      </c>
      <c r="BM38" s="17"/>
      <c r="BN38" s="17"/>
      <c r="BO38" s="17">
        <v>0</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163.19999999999999</v>
      </c>
      <c r="CK38" s="17">
        <v>137.98835</v>
      </c>
      <c r="CL38" s="17">
        <v>149.99921000000001</v>
      </c>
      <c r="CM38" s="17">
        <v>13.20079</v>
      </c>
      <c r="CN38" s="17">
        <v>8.1999999999999993</v>
      </c>
      <c r="CO38" s="17">
        <v>5.1333399999999996</v>
      </c>
      <c r="CP38" s="17">
        <v>5.1333399999999996</v>
      </c>
      <c r="CQ38" s="17">
        <v>3.0666600000000002</v>
      </c>
      <c r="CR38" s="17">
        <v>6.1</v>
      </c>
      <c r="CS38" s="17">
        <v>2.8177599999999998</v>
      </c>
      <c r="CT38" s="17">
        <v>2.8177599999999998</v>
      </c>
      <c r="CU38" s="17">
        <v>3.2822399999999998</v>
      </c>
      <c r="CV38" s="17"/>
      <c r="CW38" s="17"/>
      <c r="CX38" s="17"/>
      <c r="CY38" s="17">
        <v>0</v>
      </c>
      <c r="CZ38" s="17">
        <v>1.9</v>
      </c>
      <c r="DA38" s="17"/>
      <c r="DB38" s="17"/>
      <c r="DC38" s="17">
        <v>1.9</v>
      </c>
      <c r="DD38" s="17">
        <v>0</v>
      </c>
      <c r="DE38" s="17"/>
      <c r="DF38" s="17"/>
      <c r="DG38" s="17">
        <v>0</v>
      </c>
      <c r="DH38" s="17">
        <v>83</v>
      </c>
      <c r="DI38" s="17">
        <v>60</v>
      </c>
      <c r="DJ38" s="17">
        <v>46.32349</v>
      </c>
      <c r="DK38" s="17">
        <v>36.67651</v>
      </c>
      <c r="DL38" s="17"/>
      <c r="DM38" s="17"/>
      <c r="DN38" s="17"/>
      <c r="DO38" s="17">
        <v>0</v>
      </c>
      <c r="DP38" s="17"/>
      <c r="DQ38" s="17"/>
      <c r="DR38" s="17"/>
      <c r="DS38" s="17">
        <v>0</v>
      </c>
      <c r="DT38" s="17"/>
      <c r="DU38" s="17"/>
      <c r="DV38" s="17"/>
      <c r="DW38" s="17">
        <v>0</v>
      </c>
      <c r="DX38" s="17"/>
      <c r="DY38" s="17"/>
      <c r="DZ38" s="17"/>
      <c r="EA38" s="17">
        <v>0</v>
      </c>
      <c r="EB38" s="17">
        <v>110.8</v>
      </c>
      <c r="EC38" s="17">
        <v>112.35728</v>
      </c>
      <c r="ED38" s="17">
        <v>86.812150000000003</v>
      </c>
      <c r="EE38" s="17">
        <v>23.987850000000002</v>
      </c>
      <c r="EF38" s="17">
        <v>90.2</v>
      </c>
      <c r="EG38" s="17">
        <v>91.446380000000005</v>
      </c>
      <c r="EH38" s="17">
        <v>88.645759999999996</v>
      </c>
      <c r="EI38" s="17">
        <v>1.5542400000000001</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46.6</v>
      </c>
      <c r="FE38" s="17">
        <v>43.711199999999998</v>
      </c>
      <c r="FF38" s="17">
        <v>51.900460000000002</v>
      </c>
      <c r="FG38" s="17">
        <v>-5.3004600000000002</v>
      </c>
      <c r="FH38" s="17">
        <v>152.69999999999999</v>
      </c>
      <c r="FI38" s="17">
        <v>151.21556000000001</v>
      </c>
      <c r="FJ38" s="17">
        <v>106.63836000000001</v>
      </c>
      <c r="FK38" s="17">
        <v>46.061639999999997</v>
      </c>
      <c r="FL38" s="17">
        <v>22.1</v>
      </c>
      <c r="FM38" s="17">
        <v>22.625250000000001</v>
      </c>
      <c r="FN38" s="17">
        <v>22.625250000000001</v>
      </c>
      <c r="FO38" s="17">
        <v>-0.52524999999999999</v>
      </c>
      <c r="FP38" s="17">
        <v>18.600000000000001</v>
      </c>
      <c r="FQ38" s="17">
        <v>19.192229999999999</v>
      </c>
      <c r="FR38" s="17">
        <v>17.210889999999999</v>
      </c>
      <c r="FS38" s="17">
        <v>1.3891100000000001</v>
      </c>
      <c r="FT38" s="17">
        <v>18.8</v>
      </c>
      <c r="FU38" s="17">
        <v>17.961169999999999</v>
      </c>
      <c r="FV38" s="17">
        <v>17.961169999999999</v>
      </c>
      <c r="FW38" s="17">
        <v>0.83882999999999996</v>
      </c>
      <c r="FX38" s="17">
        <v>93.2</v>
      </c>
      <c r="FY38" s="17">
        <v>75.402019999999993</v>
      </c>
      <c r="FZ38" s="17">
        <v>81.965199999999996</v>
      </c>
      <c r="GA38" s="17">
        <v>11.2348</v>
      </c>
      <c r="GB38" s="17">
        <v>183.2</v>
      </c>
      <c r="GC38" s="17">
        <v>184.91498000000001</v>
      </c>
      <c r="GD38" s="17">
        <v>184.91498000000001</v>
      </c>
      <c r="GE38" s="17">
        <v>-1.7149799999999999</v>
      </c>
      <c r="GF38" s="17">
        <v>184</v>
      </c>
      <c r="GG38" s="17">
        <v>184.91498000000001</v>
      </c>
      <c r="GH38" s="17">
        <v>184.91498000000001</v>
      </c>
      <c r="GI38" s="17">
        <v>-0.91498000000000002</v>
      </c>
      <c r="GJ38" s="17">
        <v>185</v>
      </c>
      <c r="GK38" s="17">
        <v>185.47028</v>
      </c>
      <c r="GL38" s="17">
        <v>185.47028</v>
      </c>
      <c r="GM38" s="17">
        <v>-0.47027999999999998</v>
      </c>
      <c r="GN38" s="17">
        <v>108.2</v>
      </c>
      <c r="GO38" s="17">
        <v>110.37475999999999</v>
      </c>
      <c r="GP38" s="17">
        <v>105.87869999999999</v>
      </c>
      <c r="GQ38" s="17">
        <v>2.3212999999999999</v>
      </c>
      <c r="GR38" s="17">
        <v>7.5</v>
      </c>
      <c r="GS38" s="17">
        <v>7.7468599999999999</v>
      </c>
      <c r="GT38" s="17">
        <v>7.7468599999999999</v>
      </c>
      <c r="GU38" s="17">
        <v>-0.24686</v>
      </c>
      <c r="GV38" s="17">
        <v>9.1</v>
      </c>
      <c r="GW38" s="17">
        <v>8.1271900000000006</v>
      </c>
      <c r="GX38" s="17">
        <v>8.1271900000000006</v>
      </c>
      <c r="GY38" s="17">
        <v>0.97280999999999995</v>
      </c>
      <c r="GZ38" s="17">
        <v>34.4</v>
      </c>
      <c r="HA38" s="17">
        <v>18</v>
      </c>
      <c r="HB38" s="17">
        <v>35.371679999999998</v>
      </c>
      <c r="HC38" s="17">
        <v>-0.97167999999999999</v>
      </c>
      <c r="HD38" s="17">
        <v>45.3</v>
      </c>
      <c r="HE38" s="17">
        <v>44.060189999999999</v>
      </c>
      <c r="HF38" s="17">
        <v>44.060189999999999</v>
      </c>
      <c r="HG38" s="17">
        <v>1.2398100000000001</v>
      </c>
      <c r="HH38" s="17">
        <v>1.9</v>
      </c>
      <c r="HI38" s="17">
        <v>1.97359</v>
      </c>
      <c r="HJ38" s="17">
        <v>1.97359</v>
      </c>
      <c r="HK38" s="17">
        <v>-7.3590000000000003E-2</v>
      </c>
      <c r="HL38" s="17">
        <v>11.8</v>
      </c>
      <c r="HM38" s="17">
        <v>13.33126</v>
      </c>
      <c r="HN38" s="17">
        <v>13.33126</v>
      </c>
      <c r="HO38" s="17">
        <v>-1.5312600000000001</v>
      </c>
      <c r="HP38" s="17">
        <v>103.6</v>
      </c>
      <c r="HQ38" s="17">
        <v>96.913749999999993</v>
      </c>
      <c r="HR38" s="17">
        <v>91.526730000000001</v>
      </c>
      <c r="HS38" s="17">
        <v>12.073270000000001</v>
      </c>
      <c r="HT38" s="17"/>
      <c r="HU38" s="17"/>
      <c r="HV38" s="17"/>
      <c r="HW38" s="17">
        <v>0</v>
      </c>
      <c r="HX38" s="17"/>
      <c r="HY38" s="17"/>
      <c r="HZ38" s="17"/>
      <c r="IA38" s="17">
        <v>0</v>
      </c>
      <c r="IB38" s="17">
        <v>73.900000000000006</v>
      </c>
      <c r="IC38" s="17">
        <v>85.482579999999999</v>
      </c>
      <c r="ID38" s="17">
        <v>76.342870000000005</v>
      </c>
      <c r="IE38" s="17">
        <v>-2.4428700000000001</v>
      </c>
      <c r="IF38" s="17"/>
      <c r="IG38" s="17"/>
      <c r="IH38" s="17"/>
      <c r="II38" s="17">
        <v>0</v>
      </c>
      <c r="IJ38" s="17"/>
      <c r="IK38" s="17"/>
      <c r="IL38" s="17"/>
      <c r="IM38" s="17">
        <v>0</v>
      </c>
      <c r="IN38" s="17">
        <v>46.6</v>
      </c>
      <c r="IO38" s="17"/>
      <c r="IP38" s="17"/>
      <c r="IQ38" s="17">
        <v>46.6</v>
      </c>
      <c r="IR38" s="17"/>
      <c r="IS38" s="17"/>
      <c r="IT38" s="17"/>
      <c r="IU38" s="17">
        <v>0</v>
      </c>
      <c r="IV38" s="17"/>
      <c r="IW38" s="17"/>
      <c r="IX38" s="17"/>
      <c r="IY38" s="17">
        <v>0</v>
      </c>
      <c r="IZ38" s="17"/>
      <c r="JA38" s="17"/>
      <c r="JB38" s="17"/>
      <c r="JC38" s="17">
        <v>0</v>
      </c>
      <c r="JD38" s="17">
        <v>92.5</v>
      </c>
      <c r="JE38" s="17">
        <v>103.32266</v>
      </c>
      <c r="JF38" s="17">
        <v>97.852159999999998</v>
      </c>
      <c r="JG38" s="17">
        <v>-5.3521599999999996</v>
      </c>
      <c r="JH38" s="17"/>
      <c r="JI38" s="17"/>
      <c r="JJ38" s="17"/>
      <c r="JK38" s="17">
        <v>0</v>
      </c>
      <c r="JL38" s="17">
        <v>0</v>
      </c>
      <c r="JM38" s="17"/>
      <c r="JN38" s="17"/>
      <c r="JO38" s="17">
        <v>0</v>
      </c>
      <c r="JP38" s="17">
        <v>202.9</v>
      </c>
      <c r="JQ38" s="17">
        <v>196.19228000000001</v>
      </c>
      <c r="JR38" s="17">
        <v>196.19228000000001</v>
      </c>
      <c r="JS38" s="17">
        <v>6.7077200000000001</v>
      </c>
      <c r="JT38" s="17">
        <v>87.2</v>
      </c>
      <c r="JU38" s="17">
        <v>98.390720000000002</v>
      </c>
      <c r="JV38" s="17">
        <v>98.390720000000002</v>
      </c>
      <c r="JW38" s="17">
        <v>-11.190720000000001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8.6</v>
      </c>
      <c r="KW38" s="17">
        <v>13.826000000000001</v>
      </c>
      <c r="KX38" s="17">
        <v>13.841699999999999</v>
      </c>
      <c r="KY38" s="17">
        <v>-5.2416999999999998</v>
      </c>
      <c r="KZ38" s="17"/>
      <c r="LA38" s="17"/>
      <c r="LB38" s="17"/>
      <c r="LC38" s="17">
        <v>0</v>
      </c>
      <c r="LD38" s="17">
        <v>4</v>
      </c>
      <c r="LE38" s="17">
        <v>4.0125900000000003</v>
      </c>
      <c r="LF38" s="17">
        <v>4.0125900000000003</v>
      </c>
      <c r="LG38" s="17">
        <v>-1.259E-2</v>
      </c>
      <c r="LH38" s="17">
        <v>181.7</v>
      </c>
      <c r="LI38" s="17">
        <v>248.65509</v>
      </c>
      <c r="LJ38" s="17">
        <v>143.36093</v>
      </c>
      <c r="LK38" s="17">
        <v>38.33907</v>
      </c>
      <c r="LL38" s="17">
        <v>67.900000000000006</v>
      </c>
      <c r="LM38" s="17">
        <v>56.046219999999998</v>
      </c>
      <c r="LN38" s="17">
        <v>66.831010000000006</v>
      </c>
      <c r="LO38" s="17">
        <v>1.0689900000000001</v>
      </c>
      <c r="LP38" s="17">
        <v>51.6</v>
      </c>
      <c r="LQ38" s="17">
        <v>67.133979999999994</v>
      </c>
      <c r="LR38" s="17">
        <v>67.133979999999994</v>
      </c>
      <c r="LS38" s="17">
        <v>-15.53398</v>
      </c>
      <c r="LT38" s="17"/>
      <c r="LU38" s="17"/>
      <c r="LV38" s="17"/>
      <c r="LW38" s="17">
        <v>0</v>
      </c>
      <c r="LX38" s="17">
        <v>30.3</v>
      </c>
      <c r="LY38" s="17">
        <v>29.951460000000001</v>
      </c>
      <c r="LZ38" s="17">
        <v>29.951460000000001</v>
      </c>
      <c r="MA38" s="17">
        <v>0.34854000000000002</v>
      </c>
      <c r="MB38" s="17"/>
      <c r="MC38" s="17"/>
      <c r="MD38" s="17"/>
      <c r="ME38" s="17">
        <v>0</v>
      </c>
      <c r="MF38" s="17"/>
      <c r="MG38" s="17"/>
      <c r="MH38" s="17"/>
      <c r="MI38" s="17">
        <v>0</v>
      </c>
      <c r="MJ38" s="17"/>
      <c r="MK38" s="17"/>
      <c r="ML38" s="17"/>
      <c r="MM38" s="17">
        <v>0</v>
      </c>
      <c r="MN38" s="17">
        <v>142.30000000000001</v>
      </c>
      <c r="MO38" s="17">
        <v>151.08876000000001</v>
      </c>
      <c r="MP38" s="17">
        <v>151.08876000000001</v>
      </c>
      <c r="MQ38" s="17">
        <v>-8.7887599999999999</v>
      </c>
      <c r="MR38" s="17">
        <v>142.9</v>
      </c>
      <c r="MS38" s="17">
        <v>151.08876000000001</v>
      </c>
      <c r="MT38" s="17">
        <v>151.08876000000001</v>
      </c>
      <c r="MU38" s="17">
        <v>-8.1887600000000003</v>
      </c>
      <c r="MV38" s="17">
        <v>147.30000000000001</v>
      </c>
      <c r="MW38" s="17">
        <v>151.54248000000001</v>
      </c>
      <c r="MX38" s="17">
        <v>151.54248000000001</v>
      </c>
      <c r="MY38" s="17">
        <v>-4.2424799999999996</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0.82699999999999996</v>
      </c>
      <c r="OE38" s="17">
        <v>-2.7E-2</v>
      </c>
      <c r="OF38" s="17">
        <v>116.7</v>
      </c>
      <c r="OG38" s="17">
        <v>114.93</v>
      </c>
      <c r="OH38" s="17">
        <v>114.93</v>
      </c>
      <c r="OI38" s="17">
        <v>1.77</v>
      </c>
      <c r="OJ38" s="17">
        <v>81</v>
      </c>
      <c r="OK38" s="17"/>
      <c r="OL38" s="17">
        <v>46.448999999999998</v>
      </c>
      <c r="OM38" s="17">
        <v>34.551000000000002</v>
      </c>
      <c r="ON38" s="17">
        <v>0</v>
      </c>
      <c r="OO38" s="17"/>
      <c r="OP38" s="17"/>
      <c r="OQ38" s="17">
        <v>0</v>
      </c>
      <c r="OR38" s="17">
        <v>0.3</v>
      </c>
      <c r="OS38" s="17"/>
      <c r="OT38" s="17">
        <v>0.1</v>
      </c>
      <c r="OU38" s="17">
        <v>0.2</v>
      </c>
      <c r="OV38" s="17">
        <v>20</v>
      </c>
      <c r="OW38" s="17">
        <v>17.475729999999999</v>
      </c>
      <c r="OX38" s="17">
        <v>17.475729999999999</v>
      </c>
      <c r="OY38" s="17">
        <v>2.52427</v>
      </c>
      <c r="OZ38" s="17">
        <v>20.835000000000001</v>
      </c>
      <c r="PA38" s="17">
        <v>19.40155</v>
      </c>
      <c r="PB38" s="17">
        <v>19.40155</v>
      </c>
      <c r="PC38" s="17">
        <v>1.4334499999999999</v>
      </c>
      <c r="PD38" s="17">
        <v>9.9</v>
      </c>
      <c r="PE38" s="17">
        <v>9.9830000000000005</v>
      </c>
      <c r="PF38" s="17">
        <v>9.9830000000000005</v>
      </c>
      <c r="PG38" s="17">
        <v>-8.3000000000000004E-2</v>
      </c>
      <c r="PH38" s="17"/>
      <c r="PI38" s="17"/>
      <c r="PJ38" s="17"/>
      <c r="PK38" s="17">
        <v>0</v>
      </c>
      <c r="PL38" s="17">
        <v>124</v>
      </c>
      <c r="PM38" s="17"/>
      <c r="PN38" s="17">
        <v>176</v>
      </c>
      <c r="PO38" s="17">
        <v>-52</v>
      </c>
      <c r="PP38" s="17">
        <v>0.9</v>
      </c>
      <c r="PQ38" s="17">
        <v>1</v>
      </c>
      <c r="PR38" s="17">
        <v>1</v>
      </c>
      <c r="PS38" s="17">
        <v>-0.1</v>
      </c>
      <c r="PT38" s="17">
        <v>3.6</v>
      </c>
      <c r="PU38" s="17">
        <v>3.5</v>
      </c>
      <c r="PV38" s="17">
        <v>3.5</v>
      </c>
      <c r="PW38" s="17">
        <v>0.1</v>
      </c>
      <c r="PX38" s="17">
        <v>0</v>
      </c>
      <c r="PY38" s="17"/>
      <c r="PZ38" s="17"/>
      <c r="QA38" s="17">
        <v>0</v>
      </c>
      <c r="QB38" s="17"/>
      <c r="QC38" s="17"/>
      <c r="QD38" s="17"/>
      <c r="QE38" s="17">
        <v>0</v>
      </c>
      <c r="QF38" s="17"/>
      <c r="QG38" s="17"/>
      <c r="QH38" s="17"/>
      <c r="QI38" s="17">
        <v>0</v>
      </c>
      <c r="QJ38" s="17">
        <v>18.7</v>
      </c>
      <c r="QK38" s="17">
        <v>17.475729999999999</v>
      </c>
      <c r="QL38" s="17">
        <v>17.475729999999999</v>
      </c>
      <c r="QM38" s="17">
        <v>1.22427</v>
      </c>
      <c r="QN38" s="17">
        <v>3.5</v>
      </c>
      <c r="QO38" s="17">
        <v>3.4</v>
      </c>
      <c r="QP38" s="17">
        <v>3.4</v>
      </c>
      <c r="QQ38" s="17">
        <v>0.1</v>
      </c>
      <c r="QR38" s="17">
        <v>18.600000000000001</v>
      </c>
      <c r="QS38" s="17">
        <v>17.961169999999999</v>
      </c>
      <c r="QT38" s="17">
        <v>17.961169999999999</v>
      </c>
      <c r="QU38" s="17">
        <v>0.63883000000000001</v>
      </c>
      <c r="QV38" s="17">
        <v>8.3000000000000007</v>
      </c>
      <c r="QW38" s="17"/>
      <c r="QX38" s="17">
        <v>10.667</v>
      </c>
      <c r="QY38" s="17">
        <v>-2.367</v>
      </c>
      <c r="QZ38" s="17">
        <v>9.3000000000000007</v>
      </c>
      <c r="RA38" s="17"/>
      <c r="RB38" s="17">
        <v>13.239000000000001</v>
      </c>
      <c r="RC38" s="17">
        <v>-3.9390000000000001</v>
      </c>
      <c r="RD38" s="17">
        <v>29.6</v>
      </c>
      <c r="RE38" s="17">
        <v>26.535</v>
      </c>
      <c r="RF38" s="17">
        <v>26.535</v>
      </c>
      <c r="RG38" s="17">
        <v>3.0649999999999999</v>
      </c>
      <c r="RH38" s="17">
        <v>88.2</v>
      </c>
      <c r="RI38" s="17">
        <v>84.308999999999997</v>
      </c>
      <c r="RJ38" s="17">
        <v>84.308999999999997</v>
      </c>
      <c r="RK38" s="17">
        <v>3.891</v>
      </c>
      <c r="RL38" s="17">
        <v>16.100000000000001</v>
      </c>
      <c r="RM38" s="17"/>
      <c r="RN38" s="17">
        <v>10.670999999999999</v>
      </c>
      <c r="RO38" s="17">
        <v>5.4290000000000003</v>
      </c>
      <c r="RP38" s="17">
        <v>3.1</v>
      </c>
      <c r="RQ38" s="17"/>
      <c r="RR38" s="17"/>
      <c r="RS38" s="17">
        <v>3.1</v>
      </c>
      <c r="RT38" s="17">
        <v>18.600000000000001</v>
      </c>
      <c r="RU38" s="17">
        <v>19.772790000000001</v>
      </c>
      <c r="RV38" s="17">
        <v>17.6587</v>
      </c>
      <c r="RW38" s="17">
        <v>0.94130000000000003</v>
      </c>
      <c r="RX38" s="17">
        <v>2.4</v>
      </c>
      <c r="RY38" s="17">
        <v>2</v>
      </c>
      <c r="RZ38" s="17">
        <v>2</v>
      </c>
      <c r="SA38" s="17">
        <v>0.4</v>
      </c>
      <c r="SB38" s="17"/>
      <c r="SC38" s="17"/>
      <c r="SD38" s="17">
        <v>0.4</v>
      </c>
      <c r="SE38" s="17">
        <v>-0.4</v>
      </c>
      <c r="SF38" s="17">
        <v>7.6</v>
      </c>
      <c r="SG38" s="17">
        <v>9.3000000000000007</v>
      </c>
      <c r="SH38" s="17">
        <v>9.3000000000000007</v>
      </c>
      <c r="SI38" s="17">
        <v>-1.7</v>
      </c>
      <c r="SJ38" s="17">
        <v>8.5</v>
      </c>
      <c r="SK38" s="17">
        <v>7.8</v>
      </c>
      <c r="SL38" s="17">
        <v>7.8</v>
      </c>
      <c r="SM38" s="17">
        <v>0.7</v>
      </c>
      <c r="SN38" s="17">
        <v>10.9</v>
      </c>
      <c r="SO38" s="17">
        <v>10.67961</v>
      </c>
      <c r="SP38" s="17">
        <v>10.67961</v>
      </c>
      <c r="SQ38" s="17">
        <v>0.22039</v>
      </c>
      <c r="SR38" s="17">
        <v>15.8</v>
      </c>
      <c r="SS38" s="17">
        <v>13.592230000000001</v>
      </c>
      <c r="ST38" s="17">
        <v>13.592230000000001</v>
      </c>
      <c r="SU38" s="17">
        <v>2.20777</v>
      </c>
      <c r="SV38" s="17">
        <v>17.2</v>
      </c>
      <c r="SW38" s="17">
        <v>16.310680000000001</v>
      </c>
      <c r="SX38" s="17">
        <v>16.310680000000001</v>
      </c>
      <c r="SY38" s="17">
        <v>0.88932</v>
      </c>
      <c r="SZ38" s="17">
        <v>28.5</v>
      </c>
      <c r="TA38" s="17">
        <v>27.294</v>
      </c>
      <c r="TB38" s="17">
        <v>27.294</v>
      </c>
      <c r="TC38" s="17">
        <v>1.206</v>
      </c>
      <c r="TD38" s="17">
        <v>81.5</v>
      </c>
      <c r="TE38" s="17">
        <v>76.459999999999994</v>
      </c>
      <c r="TF38" s="17">
        <v>77.837999999999994</v>
      </c>
      <c r="TG38" s="17">
        <v>3.6619999999999999</v>
      </c>
      <c r="TH38" s="17">
        <v>25</v>
      </c>
      <c r="TI38" s="17"/>
      <c r="TJ38" s="17">
        <v>19.574000000000002</v>
      </c>
      <c r="TK38" s="17">
        <v>5.4260000000000002</v>
      </c>
      <c r="TL38" s="17">
        <v>0</v>
      </c>
      <c r="TM38" s="17"/>
      <c r="TN38" s="17"/>
      <c r="TO38" s="17">
        <v>0</v>
      </c>
      <c r="TP38" s="17">
        <v>85.1</v>
      </c>
      <c r="TQ38" s="17">
        <v>85.021000000000001</v>
      </c>
      <c r="TR38" s="17">
        <v>85.021000000000001</v>
      </c>
      <c r="TS38" s="17">
        <v>7.9000000000000001E-2</v>
      </c>
      <c r="TT38" s="17">
        <v>0</v>
      </c>
      <c r="TU38" s="17"/>
      <c r="TV38" s="17"/>
      <c r="TW38" s="17">
        <v>0</v>
      </c>
      <c r="TX38" s="17">
        <v>10.1</v>
      </c>
      <c r="TY38" s="17">
        <v>10.228</v>
      </c>
      <c r="TZ38" s="17">
        <v>10.228</v>
      </c>
      <c r="UA38" s="17">
        <v>-0.128</v>
      </c>
      <c r="UB38" s="17">
        <v>21</v>
      </c>
      <c r="UC38" s="17">
        <v>5</v>
      </c>
      <c r="UD38" s="17">
        <v>5</v>
      </c>
      <c r="UE38" s="17">
        <v>16</v>
      </c>
      <c r="UF38" s="17">
        <v>7.6</v>
      </c>
      <c r="UG38" s="17">
        <v>8.4</v>
      </c>
      <c r="UH38" s="17">
        <v>8.4</v>
      </c>
      <c r="UI38" s="17">
        <v>-0.8</v>
      </c>
      <c r="UJ38" s="17">
        <v>7.3</v>
      </c>
      <c r="UK38" s="17">
        <v>7</v>
      </c>
      <c r="UL38" s="17">
        <v>7</v>
      </c>
      <c r="UM38" s="17">
        <v>0.3</v>
      </c>
      <c r="UN38" s="17">
        <v>20.399999999999999</v>
      </c>
      <c r="UO38" s="17">
        <v>16.504850000000001</v>
      </c>
      <c r="UP38" s="17">
        <v>16.504850000000001</v>
      </c>
      <c r="UQ38" s="17">
        <v>3.8951500000000001</v>
      </c>
      <c r="UR38" s="17">
        <v>20.399999999999999</v>
      </c>
      <c r="US38" s="17">
        <v>17.475729999999999</v>
      </c>
      <c r="UT38" s="17">
        <v>17.475729999999999</v>
      </c>
      <c r="UU38" s="17">
        <v>2.9242699999999999</v>
      </c>
      <c r="UV38" s="17">
        <v>20</v>
      </c>
      <c r="UW38" s="17">
        <v>17.475729999999999</v>
      </c>
      <c r="UX38" s="17">
        <v>17.475729999999999</v>
      </c>
      <c r="UY38" s="17">
        <v>2.52427</v>
      </c>
      <c r="UZ38" s="17">
        <v>0</v>
      </c>
      <c r="VA38" s="17"/>
      <c r="VB38" s="17"/>
      <c r="VC38" s="17">
        <v>0</v>
      </c>
      <c r="VD38" s="17">
        <v>169.9</v>
      </c>
      <c r="VE38" s="17"/>
      <c r="VF38" s="17">
        <v>250.4</v>
      </c>
      <c r="VG38" s="17">
        <v>-80.5</v>
      </c>
      <c r="VH38" s="17">
        <v>11.5</v>
      </c>
      <c r="VI38" s="17"/>
      <c r="VJ38" s="17">
        <v>5.7050000000000001</v>
      </c>
      <c r="VK38" s="17">
        <v>5.7949999999999999</v>
      </c>
      <c r="VL38" s="17">
        <v>125.4</v>
      </c>
      <c r="VM38" s="17"/>
      <c r="VN38" s="17">
        <v>60.148000000000003</v>
      </c>
      <c r="VO38" s="17">
        <v>65.251999999999995</v>
      </c>
      <c r="VP38" s="17">
        <v>0.6</v>
      </c>
      <c r="VQ38" s="17">
        <v>0.6</v>
      </c>
      <c r="VR38" s="17">
        <v>0.6</v>
      </c>
      <c r="VS38" s="17">
        <v>0</v>
      </c>
      <c r="VT38" s="17">
        <v>123</v>
      </c>
      <c r="VU38" s="17">
        <v>119.21</v>
      </c>
      <c r="VV38" s="17">
        <v>127</v>
      </c>
      <c r="VW38" s="17">
        <v>-4</v>
      </c>
      <c r="VX38" s="17">
        <v>134.69999999999999</v>
      </c>
      <c r="VY38" s="17">
        <v>133.09</v>
      </c>
      <c r="VZ38" s="17">
        <v>137</v>
      </c>
      <c r="WA38" s="17">
        <v>-2.2999999999999998</v>
      </c>
      <c r="WB38" s="17">
        <v>99</v>
      </c>
      <c r="WC38" s="17"/>
      <c r="WD38" s="17">
        <v>55.1</v>
      </c>
      <c r="WE38" s="17">
        <v>43.9</v>
      </c>
      <c r="WF38" s="17">
        <v>1.1000000000000001</v>
      </c>
      <c r="WG38" s="17">
        <v>1.4490000000000001</v>
      </c>
      <c r="WH38" s="17">
        <v>1.4490000000000001</v>
      </c>
      <c r="WI38" s="17">
        <v>-0.34899999999999998</v>
      </c>
      <c r="WJ38" s="17">
        <v>2</v>
      </c>
      <c r="WK38" s="17">
        <v>2.4</v>
      </c>
      <c r="WL38" s="17">
        <v>2.4</v>
      </c>
      <c r="WM38" s="17">
        <v>-0.4</v>
      </c>
      <c r="WN38" s="17">
        <v>2.4</v>
      </c>
      <c r="WO38" s="17">
        <v>2.4</v>
      </c>
      <c r="WP38" s="17">
        <v>2.4</v>
      </c>
      <c r="WQ38" s="17">
        <v>0</v>
      </c>
      <c r="WR38" s="17">
        <v>1</v>
      </c>
      <c r="WS38" s="17">
        <v>1.4</v>
      </c>
      <c r="WT38" s="17">
        <v>1.4</v>
      </c>
      <c r="WU38" s="17">
        <v>-0.4</v>
      </c>
      <c r="WV38" s="17">
        <v>7.2</v>
      </c>
      <c r="WW38" s="17"/>
      <c r="WX38" s="17">
        <v>6.2549999999999999</v>
      </c>
      <c r="WY38" s="17">
        <v>0.94499999999999995</v>
      </c>
      <c r="WZ38" s="17">
        <v>5.8</v>
      </c>
      <c r="XA38" s="17">
        <v>5.8</v>
      </c>
      <c r="XB38" s="17">
        <v>5.8</v>
      </c>
      <c r="XC38" s="17">
        <v>0</v>
      </c>
      <c r="XD38" s="17">
        <v>19.2</v>
      </c>
      <c r="XE38" s="17">
        <v>18.4466</v>
      </c>
      <c r="XF38" s="17">
        <v>18.4466</v>
      </c>
      <c r="XG38" s="17">
        <v>0.75339999999999996</v>
      </c>
      <c r="XH38" s="17">
        <v>8.6999999999999993</v>
      </c>
      <c r="XI38" s="17">
        <v>10.8</v>
      </c>
      <c r="XJ38" s="17">
        <v>10.8</v>
      </c>
      <c r="XK38" s="17">
        <v>-2.1</v>
      </c>
      <c r="XL38" s="17">
        <v>28.2</v>
      </c>
      <c r="XM38" s="17">
        <v>28</v>
      </c>
      <c r="XN38" s="17">
        <v>28</v>
      </c>
      <c r="XO38" s="17">
        <v>0.2</v>
      </c>
      <c r="XP38" s="17">
        <v>35.299999999999997</v>
      </c>
      <c r="XQ38" s="17">
        <v>28</v>
      </c>
      <c r="XR38" s="17">
        <v>28</v>
      </c>
      <c r="XS38" s="17">
        <v>7.3</v>
      </c>
      <c r="XT38" s="17">
        <v>14.5</v>
      </c>
      <c r="XU38" s="17">
        <v>14</v>
      </c>
      <c r="XV38" s="17">
        <v>14</v>
      </c>
      <c r="XW38" s="17">
        <v>0.5</v>
      </c>
      <c r="XX38" s="17">
        <v>19.100000000000001</v>
      </c>
      <c r="XY38" s="17">
        <v>19</v>
      </c>
      <c r="XZ38" s="17">
        <v>19</v>
      </c>
      <c r="YA38" s="17">
        <v>0.1</v>
      </c>
      <c r="YB38" s="17">
        <v>9.6</v>
      </c>
      <c r="YC38" s="17">
        <v>8.09</v>
      </c>
      <c r="YD38" s="17">
        <v>8.09</v>
      </c>
      <c r="YE38" s="17">
        <v>1.51</v>
      </c>
      <c r="YF38" s="17">
        <v>11.22</v>
      </c>
      <c r="YG38" s="17">
        <v>11</v>
      </c>
      <c r="YH38" s="17">
        <v>11</v>
      </c>
      <c r="YI38" s="17">
        <v>0.22</v>
      </c>
    </row>
    <row r="39" spans="1:659" ht="24" customHeight="1" x14ac:dyDescent="0.25">
      <c r="A39" s="1"/>
      <c r="B39" s="16" t="s">
        <v>110</v>
      </c>
      <c r="C39" s="16" t="s">
        <v>982</v>
      </c>
      <c r="D39" s="17">
        <v>101.4</v>
      </c>
      <c r="E39" s="17">
        <v>101.60194</v>
      </c>
      <c r="F39" s="17">
        <v>101.60194</v>
      </c>
      <c r="G39" s="17">
        <v>-0.20194000000000001</v>
      </c>
      <c r="H39" s="17">
        <v>604.1</v>
      </c>
      <c r="I39" s="17">
        <v>602.27630999999997</v>
      </c>
      <c r="J39" s="17">
        <v>635.02589999999998</v>
      </c>
      <c r="K39" s="17">
        <v>-30.925899999999999</v>
      </c>
      <c r="L39" s="17">
        <v>205.2</v>
      </c>
      <c r="M39" s="17">
        <v>195.93118999999999</v>
      </c>
      <c r="N39" s="17">
        <v>206.58520999999999</v>
      </c>
      <c r="O39" s="17">
        <v>-1.3852100000000001</v>
      </c>
      <c r="P39" s="17"/>
      <c r="Q39" s="17"/>
      <c r="R39" s="17"/>
      <c r="S39" s="17">
        <v>0</v>
      </c>
      <c r="T39" s="17"/>
      <c r="U39" s="17"/>
      <c r="V39" s="17"/>
      <c r="W39" s="17">
        <v>0</v>
      </c>
      <c r="X39" s="17">
        <v>89.9</v>
      </c>
      <c r="Y39" s="17">
        <v>91.778639999999996</v>
      </c>
      <c r="Z39" s="17">
        <v>91.778639999999996</v>
      </c>
      <c r="AA39" s="17">
        <v>-1.8786400000000001</v>
      </c>
      <c r="AB39" s="17">
        <v>197.6</v>
      </c>
      <c r="AC39" s="17">
        <v>202.05500000000001</v>
      </c>
      <c r="AD39" s="17">
        <v>201.98472000000001</v>
      </c>
      <c r="AE39" s="17">
        <v>-4.3847199999999997</v>
      </c>
      <c r="AF39" s="17"/>
      <c r="AG39" s="17"/>
      <c r="AH39" s="17"/>
      <c r="AI39" s="17">
        <v>0</v>
      </c>
      <c r="AJ39" s="17"/>
      <c r="AK39" s="17"/>
      <c r="AL39" s="17"/>
      <c r="AM39" s="17">
        <v>0</v>
      </c>
      <c r="AN39" s="17">
        <v>140</v>
      </c>
      <c r="AO39" s="17">
        <v>180.68805</v>
      </c>
      <c r="AP39" s="17">
        <v>154.95605</v>
      </c>
      <c r="AQ39" s="17">
        <v>-14.956049999999999</v>
      </c>
      <c r="AR39" s="17">
        <v>141.1</v>
      </c>
      <c r="AS39" s="17">
        <v>180.68805</v>
      </c>
      <c r="AT39" s="17">
        <v>154.95605</v>
      </c>
      <c r="AU39" s="17">
        <v>-13.85605</v>
      </c>
      <c r="AV39" s="17">
        <v>140.1</v>
      </c>
      <c r="AW39" s="17">
        <v>180.68805</v>
      </c>
      <c r="AX39" s="17">
        <v>154.95605</v>
      </c>
      <c r="AY39" s="17">
        <v>-14.85605</v>
      </c>
      <c r="AZ39" s="17">
        <v>241.2</v>
      </c>
      <c r="BA39" s="17">
        <v>271.84598999999997</v>
      </c>
      <c r="BB39" s="17">
        <v>233.13207</v>
      </c>
      <c r="BC39" s="17">
        <v>8.0679300000000005</v>
      </c>
      <c r="BD39" s="17"/>
      <c r="BE39" s="17"/>
      <c r="BF39" s="17"/>
      <c r="BG39" s="17">
        <v>0</v>
      </c>
      <c r="BH39" s="17"/>
      <c r="BI39" s="17"/>
      <c r="BJ39" s="17"/>
      <c r="BK39" s="17">
        <v>0</v>
      </c>
      <c r="BL39" s="17">
        <v>0</v>
      </c>
      <c r="BM39" s="17"/>
      <c r="BN39" s="17">
        <v>66.49485</v>
      </c>
      <c r="BO39" s="17">
        <v>-66.49485</v>
      </c>
      <c r="BP39" s="17">
        <v>5.2</v>
      </c>
      <c r="BQ39" s="17">
        <v>5.4625000000000004</v>
      </c>
      <c r="BR39" s="17">
        <v>5.4625000000000004</v>
      </c>
      <c r="BS39" s="17">
        <v>-0.26250000000000001</v>
      </c>
      <c r="BT39" s="17"/>
      <c r="BU39" s="17"/>
      <c r="BV39" s="17"/>
      <c r="BW39" s="17">
        <v>0</v>
      </c>
      <c r="BX39" s="17"/>
      <c r="BY39" s="17"/>
      <c r="BZ39" s="17"/>
      <c r="CA39" s="17">
        <v>0</v>
      </c>
      <c r="CB39" s="17"/>
      <c r="CC39" s="17"/>
      <c r="CD39" s="17"/>
      <c r="CE39" s="17">
        <v>0</v>
      </c>
      <c r="CF39" s="17"/>
      <c r="CG39" s="17"/>
      <c r="CH39" s="17"/>
      <c r="CI39" s="17">
        <v>0</v>
      </c>
      <c r="CJ39" s="17">
        <v>169</v>
      </c>
      <c r="CK39" s="17">
        <v>155.98554999999999</v>
      </c>
      <c r="CL39" s="17">
        <v>149.99921000000001</v>
      </c>
      <c r="CM39" s="17">
        <v>19.000789999999999</v>
      </c>
      <c r="CN39" s="17">
        <v>7.8</v>
      </c>
      <c r="CO39" s="17">
        <v>9.8699899999999996</v>
      </c>
      <c r="CP39" s="17">
        <v>5.1333399999999996</v>
      </c>
      <c r="CQ39" s="17">
        <v>2.6666599999999998</v>
      </c>
      <c r="CR39" s="17">
        <v>5.8</v>
      </c>
      <c r="CS39" s="17">
        <v>5.41777</v>
      </c>
      <c r="CT39" s="17">
        <v>2.8177599999999998</v>
      </c>
      <c r="CU39" s="17">
        <v>2.98224</v>
      </c>
      <c r="CV39" s="17"/>
      <c r="CW39" s="17"/>
      <c r="CX39" s="17"/>
      <c r="CY39" s="17">
        <v>0</v>
      </c>
      <c r="CZ39" s="17">
        <v>5.7</v>
      </c>
      <c r="DA39" s="17"/>
      <c r="DB39" s="17"/>
      <c r="DC39" s="17">
        <v>5.7</v>
      </c>
      <c r="DD39" s="17">
        <v>13.2</v>
      </c>
      <c r="DE39" s="17"/>
      <c r="DF39" s="17"/>
      <c r="DG39" s="17">
        <v>13.2</v>
      </c>
      <c r="DH39" s="17">
        <v>80.099999999999994</v>
      </c>
      <c r="DI39" s="17">
        <v>60</v>
      </c>
      <c r="DJ39" s="17">
        <v>64.896069999999995</v>
      </c>
      <c r="DK39" s="17">
        <v>15.20393</v>
      </c>
      <c r="DL39" s="17"/>
      <c r="DM39" s="17"/>
      <c r="DN39" s="17"/>
      <c r="DO39" s="17">
        <v>0</v>
      </c>
      <c r="DP39" s="17"/>
      <c r="DQ39" s="17"/>
      <c r="DR39" s="17"/>
      <c r="DS39" s="17">
        <v>0</v>
      </c>
      <c r="DT39" s="17"/>
      <c r="DU39" s="17"/>
      <c r="DV39" s="17"/>
      <c r="DW39" s="17">
        <v>0</v>
      </c>
      <c r="DX39" s="17"/>
      <c r="DY39" s="17"/>
      <c r="DZ39" s="17"/>
      <c r="EA39" s="17">
        <v>0</v>
      </c>
      <c r="EB39" s="17">
        <v>110.6</v>
      </c>
      <c r="EC39" s="17">
        <v>112.35728</v>
      </c>
      <c r="ED39" s="17">
        <v>89.516360000000006</v>
      </c>
      <c r="EE39" s="17">
        <v>21.083639999999999</v>
      </c>
      <c r="EF39" s="17">
        <v>87.8</v>
      </c>
      <c r="EG39" s="17">
        <v>41.757710000000003</v>
      </c>
      <c r="EH39" s="17">
        <v>41.237250000000003</v>
      </c>
      <c r="EI39" s="17">
        <v>46.562750000000001</v>
      </c>
      <c r="EJ39" s="17"/>
      <c r="EK39" s="17"/>
      <c r="EL39" s="17"/>
      <c r="EM39" s="17">
        <v>0</v>
      </c>
      <c r="EN39" s="17"/>
      <c r="EO39" s="17"/>
      <c r="EP39" s="17"/>
      <c r="EQ39" s="17">
        <v>0</v>
      </c>
      <c r="ER39" s="17"/>
      <c r="ES39" s="17"/>
      <c r="ET39" s="17"/>
      <c r="EU39" s="17">
        <v>0</v>
      </c>
      <c r="EV39" s="17">
        <v>0</v>
      </c>
      <c r="EW39" s="17"/>
      <c r="EX39" s="17"/>
      <c r="EY39" s="17">
        <v>0</v>
      </c>
      <c r="EZ39" s="17">
        <v>0</v>
      </c>
      <c r="FA39" s="17"/>
      <c r="FB39" s="17">
        <v>167.13748000000001</v>
      </c>
      <c r="FC39" s="17">
        <v>-167.13748000000001</v>
      </c>
      <c r="FD39" s="17">
        <v>44.8</v>
      </c>
      <c r="FE39" s="17">
        <v>49.078449999999997</v>
      </c>
      <c r="FF39" s="17">
        <v>51.900460000000002</v>
      </c>
      <c r="FG39" s="17">
        <v>-7.10046</v>
      </c>
      <c r="FH39" s="17">
        <v>151.4</v>
      </c>
      <c r="FI39" s="17">
        <v>151.21556000000001</v>
      </c>
      <c r="FJ39" s="17">
        <v>112.01031999999999</v>
      </c>
      <c r="FK39" s="17">
        <v>39.389679999999998</v>
      </c>
      <c r="FL39" s="17">
        <v>23.9</v>
      </c>
      <c r="FM39" s="17">
        <v>26.555260000000001</v>
      </c>
      <c r="FN39" s="17">
        <v>22.625250000000001</v>
      </c>
      <c r="FO39" s="17">
        <v>1.27475</v>
      </c>
      <c r="FP39" s="17">
        <v>18.2</v>
      </c>
      <c r="FQ39" s="17">
        <v>19.192229999999999</v>
      </c>
      <c r="FR39" s="17">
        <v>17.210889999999999</v>
      </c>
      <c r="FS39" s="17">
        <v>0.98911000000000004</v>
      </c>
      <c r="FT39" s="17">
        <v>18.8</v>
      </c>
      <c r="FU39" s="17">
        <v>19</v>
      </c>
      <c r="FV39" s="17">
        <v>17.961169999999999</v>
      </c>
      <c r="FW39" s="17">
        <v>0.83882999999999996</v>
      </c>
      <c r="FX39" s="17">
        <v>92.4</v>
      </c>
      <c r="FY39" s="17">
        <v>85.236369999999994</v>
      </c>
      <c r="FZ39" s="17">
        <v>81.965199999999996</v>
      </c>
      <c r="GA39" s="17">
        <v>10.434799999999999</v>
      </c>
      <c r="GB39" s="17">
        <v>180.8</v>
      </c>
      <c r="GC39" s="17">
        <v>184.91498000000001</v>
      </c>
      <c r="GD39" s="17">
        <v>184.91498000000001</v>
      </c>
      <c r="GE39" s="17">
        <v>-4.1149800000000001</v>
      </c>
      <c r="GF39" s="17">
        <v>181.2</v>
      </c>
      <c r="GG39" s="17">
        <v>184.91498000000001</v>
      </c>
      <c r="GH39" s="17">
        <v>184.91498000000001</v>
      </c>
      <c r="GI39" s="17">
        <v>-3.7149800000000002</v>
      </c>
      <c r="GJ39" s="17">
        <v>181.6</v>
      </c>
      <c r="GK39" s="17">
        <v>185.47028</v>
      </c>
      <c r="GL39" s="17">
        <v>185.47028</v>
      </c>
      <c r="GM39" s="17">
        <v>-3.8702800000000002</v>
      </c>
      <c r="GN39" s="17">
        <v>108.2</v>
      </c>
      <c r="GO39" s="17">
        <v>100.30718</v>
      </c>
      <c r="GP39" s="17">
        <v>60.3127</v>
      </c>
      <c r="GQ39" s="17">
        <v>47.887300000000003</v>
      </c>
      <c r="GR39" s="17">
        <v>7.5</v>
      </c>
      <c r="GS39" s="17">
        <v>7.7468599999999999</v>
      </c>
      <c r="GT39" s="17">
        <v>7.7468599999999999</v>
      </c>
      <c r="GU39" s="17">
        <v>-0.24686</v>
      </c>
      <c r="GV39" s="17">
        <v>9.1</v>
      </c>
      <c r="GW39" s="17">
        <v>8.1271900000000006</v>
      </c>
      <c r="GX39" s="17">
        <v>8.1271900000000006</v>
      </c>
      <c r="GY39" s="17">
        <v>0.97280999999999995</v>
      </c>
      <c r="GZ39" s="17">
        <v>34.4</v>
      </c>
      <c r="HA39" s="17">
        <v>35.371740000000003</v>
      </c>
      <c r="HB39" s="17">
        <v>12.20265</v>
      </c>
      <c r="HC39" s="17">
        <v>22.19735</v>
      </c>
      <c r="HD39" s="17">
        <v>45.3</v>
      </c>
      <c r="HE39" s="17">
        <v>44.060189999999999</v>
      </c>
      <c r="HF39" s="17">
        <v>44.060189999999999</v>
      </c>
      <c r="HG39" s="17">
        <v>1.2398100000000001</v>
      </c>
      <c r="HH39" s="17">
        <v>1.9</v>
      </c>
      <c r="HI39" s="17">
        <v>1.97359</v>
      </c>
      <c r="HJ39" s="17">
        <v>1.97359</v>
      </c>
      <c r="HK39" s="17">
        <v>-7.3590000000000003E-2</v>
      </c>
      <c r="HL39" s="17">
        <v>11.8</v>
      </c>
      <c r="HM39" s="17">
        <v>13.33126</v>
      </c>
      <c r="HN39" s="17">
        <v>13.33126</v>
      </c>
      <c r="HO39" s="17">
        <v>-1.5312600000000001</v>
      </c>
      <c r="HP39" s="17">
        <v>103.6</v>
      </c>
      <c r="HQ39" s="17">
        <v>97.203429999999997</v>
      </c>
      <c r="HR39" s="17">
        <v>90.19023</v>
      </c>
      <c r="HS39" s="17">
        <v>13.40977</v>
      </c>
      <c r="HT39" s="17"/>
      <c r="HU39" s="17"/>
      <c r="HV39" s="17"/>
      <c r="HW39" s="17">
        <v>0</v>
      </c>
      <c r="HX39" s="17"/>
      <c r="HY39" s="17"/>
      <c r="HZ39" s="17"/>
      <c r="IA39" s="17">
        <v>0</v>
      </c>
      <c r="IB39" s="17">
        <v>73</v>
      </c>
      <c r="IC39" s="17">
        <v>73.594239999999999</v>
      </c>
      <c r="ID39" s="17">
        <v>57.262729999999998</v>
      </c>
      <c r="IE39" s="17">
        <v>15.737270000000001</v>
      </c>
      <c r="IF39" s="17"/>
      <c r="IG39" s="17"/>
      <c r="IH39" s="17"/>
      <c r="II39" s="17">
        <v>0</v>
      </c>
      <c r="IJ39" s="17"/>
      <c r="IK39" s="17"/>
      <c r="IL39" s="17"/>
      <c r="IM39" s="17">
        <v>0</v>
      </c>
      <c r="IN39" s="17">
        <v>47.2</v>
      </c>
      <c r="IO39" s="17"/>
      <c r="IP39" s="17"/>
      <c r="IQ39" s="17">
        <v>47.2</v>
      </c>
      <c r="IR39" s="17"/>
      <c r="IS39" s="17"/>
      <c r="IT39" s="17"/>
      <c r="IU39" s="17">
        <v>0</v>
      </c>
      <c r="IV39" s="17"/>
      <c r="IW39" s="17"/>
      <c r="IX39" s="17"/>
      <c r="IY39" s="17">
        <v>0</v>
      </c>
      <c r="IZ39" s="17"/>
      <c r="JA39" s="17"/>
      <c r="JB39" s="17"/>
      <c r="JC39" s="17">
        <v>0</v>
      </c>
      <c r="JD39" s="17">
        <v>90.3</v>
      </c>
      <c r="JE39" s="17">
        <v>91.073099999999997</v>
      </c>
      <c r="JF39" s="17">
        <v>42.410440000000001</v>
      </c>
      <c r="JG39" s="17">
        <v>47.889560000000003</v>
      </c>
      <c r="JH39" s="17"/>
      <c r="JI39" s="17"/>
      <c r="JJ39" s="17"/>
      <c r="JK39" s="17">
        <v>0</v>
      </c>
      <c r="JL39" s="17">
        <v>0</v>
      </c>
      <c r="JM39" s="17"/>
      <c r="JN39" s="17"/>
      <c r="JO39" s="17">
        <v>0</v>
      </c>
      <c r="JP39" s="17">
        <v>203.7</v>
      </c>
      <c r="JQ39" s="17">
        <v>189.54160999999999</v>
      </c>
      <c r="JR39" s="17">
        <v>196.19228000000001</v>
      </c>
      <c r="JS39" s="17">
        <v>7.5077199999999999</v>
      </c>
      <c r="JT39" s="17">
        <v>85.8</v>
      </c>
      <c r="JU39" s="17">
        <v>95.055400000000006</v>
      </c>
      <c r="JV39" s="17">
        <v>98.390720000000002</v>
      </c>
      <c r="JW39" s="17">
        <v>-12.590719999999999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8.6</v>
      </c>
      <c r="KW39" s="17">
        <v>13.842000000000001</v>
      </c>
      <c r="KX39" s="17">
        <v>13.836880000000001</v>
      </c>
      <c r="KY39" s="17">
        <v>-5.2368800000000002</v>
      </c>
      <c r="KZ39" s="17"/>
      <c r="LA39" s="17"/>
      <c r="LB39" s="17"/>
      <c r="LC39" s="17">
        <v>0</v>
      </c>
      <c r="LD39" s="17">
        <v>4</v>
      </c>
      <c r="LE39" s="17">
        <v>4.0125900000000003</v>
      </c>
      <c r="LF39" s="17">
        <v>4.0125900000000003</v>
      </c>
      <c r="LG39" s="17">
        <v>-1.259E-2</v>
      </c>
      <c r="LH39" s="17">
        <v>105</v>
      </c>
      <c r="LI39" s="17">
        <v>147.20102</v>
      </c>
      <c r="LJ39" s="17">
        <v>136.55402000000001</v>
      </c>
      <c r="LK39" s="17">
        <v>-31.554020000000001</v>
      </c>
      <c r="LL39" s="17">
        <v>75.3</v>
      </c>
      <c r="LM39" s="17">
        <v>87.640370000000004</v>
      </c>
      <c r="LN39" s="17">
        <v>62.976480000000002</v>
      </c>
      <c r="LO39" s="17">
        <v>12.32352</v>
      </c>
      <c r="LP39" s="17">
        <v>50.4</v>
      </c>
      <c r="LQ39" s="17">
        <v>67.133979999999994</v>
      </c>
      <c r="LR39" s="17">
        <v>67.133979999999994</v>
      </c>
      <c r="LS39" s="17">
        <v>-16.733979999999999</v>
      </c>
      <c r="LT39" s="17"/>
      <c r="LU39" s="17"/>
      <c r="LV39" s="17"/>
      <c r="LW39" s="17">
        <v>0</v>
      </c>
      <c r="LX39" s="17">
        <v>30</v>
      </c>
      <c r="LY39" s="17">
        <v>29.951460000000001</v>
      </c>
      <c r="LZ39" s="17">
        <v>29.951460000000001</v>
      </c>
      <c r="MA39" s="17">
        <v>4.854E-2</v>
      </c>
      <c r="MB39" s="17"/>
      <c r="MC39" s="17"/>
      <c r="MD39" s="17"/>
      <c r="ME39" s="17">
        <v>0</v>
      </c>
      <c r="MF39" s="17"/>
      <c r="MG39" s="17"/>
      <c r="MH39" s="17"/>
      <c r="MI39" s="17">
        <v>0</v>
      </c>
      <c r="MJ39" s="17"/>
      <c r="MK39" s="17"/>
      <c r="ML39" s="17"/>
      <c r="MM39" s="17">
        <v>0</v>
      </c>
      <c r="MN39" s="17">
        <v>142.6</v>
      </c>
      <c r="MO39" s="17">
        <v>151.08876000000001</v>
      </c>
      <c r="MP39" s="17">
        <v>151.08876000000001</v>
      </c>
      <c r="MQ39" s="17">
        <v>-8.4887599999999992</v>
      </c>
      <c r="MR39" s="17">
        <v>143.9</v>
      </c>
      <c r="MS39" s="17">
        <v>151.08876000000001</v>
      </c>
      <c r="MT39" s="17">
        <v>151.08876000000001</v>
      </c>
      <c r="MU39" s="17">
        <v>-7.1887600000000003</v>
      </c>
      <c r="MV39" s="17">
        <v>148</v>
      </c>
      <c r="MW39" s="17">
        <v>151.54248000000001</v>
      </c>
      <c r="MX39" s="17">
        <v>151.54248000000001</v>
      </c>
      <c r="MY39" s="17">
        <v>-3.5424799999999999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0.69599999999999995</v>
      </c>
      <c r="OE39" s="17">
        <v>4.0000000000000001E-3</v>
      </c>
      <c r="OF39" s="17">
        <v>114.7</v>
      </c>
      <c r="OG39" s="17">
        <v>121.3</v>
      </c>
      <c r="OH39" s="17">
        <v>113.94</v>
      </c>
      <c r="OI39" s="17">
        <v>0.76</v>
      </c>
      <c r="OJ39" s="17">
        <v>78.3</v>
      </c>
      <c r="OK39" s="17"/>
      <c r="OL39" s="17">
        <v>38.095999999999997</v>
      </c>
      <c r="OM39" s="17">
        <v>40.204000000000001</v>
      </c>
      <c r="ON39" s="17">
        <v>0</v>
      </c>
      <c r="OO39" s="17"/>
      <c r="OP39" s="17"/>
      <c r="OQ39" s="17">
        <v>0</v>
      </c>
      <c r="OR39" s="17">
        <v>0.3</v>
      </c>
      <c r="OS39" s="17"/>
      <c r="OT39" s="17">
        <v>0.1</v>
      </c>
      <c r="OU39" s="17">
        <v>0.2</v>
      </c>
      <c r="OV39" s="17">
        <v>20.2</v>
      </c>
      <c r="OW39" s="17">
        <v>17.475729999999999</v>
      </c>
      <c r="OX39" s="17">
        <v>17.475729999999999</v>
      </c>
      <c r="OY39" s="17">
        <v>2.7242700000000002</v>
      </c>
      <c r="OZ39" s="17">
        <v>20.867000000000001</v>
      </c>
      <c r="PA39" s="17">
        <v>19.417480000000001</v>
      </c>
      <c r="PB39" s="17">
        <v>19.40155</v>
      </c>
      <c r="PC39" s="17">
        <v>1.4654499999999999</v>
      </c>
      <c r="PD39" s="17">
        <v>10</v>
      </c>
      <c r="PE39" s="17">
        <v>9.9830000000000005</v>
      </c>
      <c r="PF39" s="17">
        <v>9.9830000000000005</v>
      </c>
      <c r="PG39" s="17">
        <v>1.7000000000000001E-2</v>
      </c>
      <c r="PH39" s="17"/>
      <c r="PI39" s="17"/>
      <c r="PJ39" s="17"/>
      <c r="PK39" s="17">
        <v>0</v>
      </c>
      <c r="PL39" s="17">
        <v>206.15</v>
      </c>
      <c r="PM39" s="17"/>
      <c r="PN39" s="17">
        <v>143</v>
      </c>
      <c r="PO39" s="17">
        <v>63.15</v>
      </c>
      <c r="PP39" s="17">
        <v>0.9</v>
      </c>
      <c r="PQ39" s="17">
        <v>1</v>
      </c>
      <c r="PR39" s="17">
        <v>1</v>
      </c>
      <c r="PS39" s="17">
        <v>-0.1</v>
      </c>
      <c r="PT39" s="17">
        <v>3.6</v>
      </c>
      <c r="PU39" s="17">
        <v>3.5</v>
      </c>
      <c r="PV39" s="17">
        <v>3.5</v>
      </c>
      <c r="PW39" s="17">
        <v>0.1</v>
      </c>
      <c r="PX39" s="17">
        <v>0</v>
      </c>
      <c r="PY39" s="17"/>
      <c r="PZ39" s="17"/>
      <c r="QA39" s="17">
        <v>0</v>
      </c>
      <c r="QB39" s="17"/>
      <c r="QC39" s="17"/>
      <c r="QD39" s="17"/>
      <c r="QE39" s="17">
        <v>0</v>
      </c>
      <c r="QF39" s="17"/>
      <c r="QG39" s="17"/>
      <c r="QH39" s="17"/>
      <c r="QI39" s="17">
        <v>0</v>
      </c>
      <c r="QJ39" s="17">
        <v>18.7</v>
      </c>
      <c r="QK39" s="17">
        <v>17.475729999999999</v>
      </c>
      <c r="QL39" s="17">
        <v>17.475729999999999</v>
      </c>
      <c r="QM39" s="17">
        <v>1.22427</v>
      </c>
      <c r="QN39" s="17">
        <v>3.5</v>
      </c>
      <c r="QO39" s="17">
        <v>3.4</v>
      </c>
      <c r="QP39" s="17">
        <v>3.4</v>
      </c>
      <c r="QQ39" s="17">
        <v>0.1</v>
      </c>
      <c r="QR39" s="17">
        <v>18.600000000000001</v>
      </c>
      <c r="QS39" s="17">
        <v>18.5</v>
      </c>
      <c r="QT39" s="17">
        <v>17.961169999999999</v>
      </c>
      <c r="QU39" s="17">
        <v>0.63883000000000001</v>
      </c>
      <c r="QV39" s="17">
        <v>7.7</v>
      </c>
      <c r="QW39" s="17"/>
      <c r="QX39" s="17">
        <v>9.3179999999999996</v>
      </c>
      <c r="QY39" s="17">
        <v>-1.6180000000000001</v>
      </c>
      <c r="QZ39" s="17">
        <v>9.6</v>
      </c>
      <c r="RA39" s="17"/>
      <c r="RB39" s="17">
        <v>12.042999999999999</v>
      </c>
      <c r="RC39" s="17">
        <v>-2.4430000000000001</v>
      </c>
      <c r="RD39" s="17">
        <v>28.7</v>
      </c>
      <c r="RE39" s="17">
        <v>26.7</v>
      </c>
      <c r="RF39" s="17">
        <v>26.190999999999999</v>
      </c>
      <c r="RG39" s="17">
        <v>2.5089999999999999</v>
      </c>
      <c r="RH39" s="17">
        <v>84.5</v>
      </c>
      <c r="RI39" s="17">
        <v>88</v>
      </c>
      <c r="RJ39" s="17">
        <v>83.704999999999998</v>
      </c>
      <c r="RK39" s="17">
        <v>0.79500000000000004</v>
      </c>
      <c r="RL39" s="17">
        <v>11.2</v>
      </c>
      <c r="RM39" s="17"/>
      <c r="RN39" s="17">
        <v>9.06</v>
      </c>
      <c r="RO39" s="17">
        <v>2.14</v>
      </c>
      <c r="RP39" s="17">
        <v>3.2</v>
      </c>
      <c r="RQ39" s="17"/>
      <c r="RR39" s="17"/>
      <c r="RS39" s="17">
        <v>3.2</v>
      </c>
      <c r="RT39" s="17">
        <v>18.5</v>
      </c>
      <c r="RU39" s="17">
        <v>17.022919999999999</v>
      </c>
      <c r="RV39" s="17">
        <v>13.24531</v>
      </c>
      <c r="RW39" s="17">
        <v>5.2546900000000001</v>
      </c>
      <c r="RX39" s="17">
        <v>2.5</v>
      </c>
      <c r="RY39" s="17">
        <v>2</v>
      </c>
      <c r="RZ39" s="17">
        <v>2</v>
      </c>
      <c r="SA39" s="17">
        <v>0.5</v>
      </c>
      <c r="SB39" s="17"/>
      <c r="SC39" s="17"/>
      <c r="SD39" s="17">
        <v>0.4</v>
      </c>
      <c r="SE39" s="17">
        <v>-0.4</v>
      </c>
      <c r="SF39" s="17">
        <v>0</v>
      </c>
      <c r="SG39" s="17">
        <v>9.3000000000000007</v>
      </c>
      <c r="SH39" s="17">
        <v>9.3000000000000007</v>
      </c>
      <c r="SI39" s="17">
        <v>-9.3000000000000007</v>
      </c>
      <c r="SJ39" s="17">
        <v>8.5</v>
      </c>
      <c r="SK39" s="17">
        <v>7.8</v>
      </c>
      <c r="SL39" s="17">
        <v>7.8</v>
      </c>
      <c r="SM39" s="17">
        <v>0.7</v>
      </c>
      <c r="SN39" s="17">
        <v>10.9</v>
      </c>
      <c r="SO39" s="17">
        <v>10.67961</v>
      </c>
      <c r="SP39" s="17">
        <v>10.67961</v>
      </c>
      <c r="SQ39" s="17">
        <v>0.22039</v>
      </c>
      <c r="SR39" s="17">
        <v>15.1</v>
      </c>
      <c r="SS39" s="17">
        <v>13.592230000000001</v>
      </c>
      <c r="ST39" s="17">
        <v>13.592230000000001</v>
      </c>
      <c r="SU39" s="17">
        <v>1.5077700000000001</v>
      </c>
      <c r="SV39" s="17">
        <v>16.899999999999999</v>
      </c>
      <c r="SW39" s="17">
        <v>17.5</v>
      </c>
      <c r="SX39" s="17">
        <v>16.310680000000001</v>
      </c>
      <c r="SY39" s="17">
        <v>0.58931999999999995</v>
      </c>
      <c r="SZ39" s="17">
        <v>28.5</v>
      </c>
      <c r="TA39" s="17">
        <v>27.169</v>
      </c>
      <c r="TB39" s="17">
        <v>27.169</v>
      </c>
      <c r="TC39" s="17">
        <v>1.331</v>
      </c>
      <c r="TD39" s="17">
        <v>81.5</v>
      </c>
      <c r="TE39" s="17">
        <v>75.95</v>
      </c>
      <c r="TF39" s="17">
        <v>77.129000000000005</v>
      </c>
      <c r="TG39" s="17">
        <v>4.3710000000000004</v>
      </c>
      <c r="TH39" s="17">
        <v>33.6</v>
      </c>
      <c r="TI39" s="17"/>
      <c r="TJ39" s="17">
        <v>18.632999999999999</v>
      </c>
      <c r="TK39" s="17">
        <v>14.967000000000001</v>
      </c>
      <c r="TL39" s="17">
        <v>0</v>
      </c>
      <c r="TM39" s="17"/>
      <c r="TN39" s="17"/>
      <c r="TO39" s="17">
        <v>0</v>
      </c>
      <c r="TP39" s="17">
        <v>86.8</v>
      </c>
      <c r="TQ39" s="17">
        <v>101.6</v>
      </c>
      <c r="TR39" s="17">
        <v>85.700999999999993</v>
      </c>
      <c r="TS39" s="17">
        <v>1.099</v>
      </c>
      <c r="TT39" s="17">
        <v>0</v>
      </c>
      <c r="TU39" s="17"/>
      <c r="TV39" s="17"/>
      <c r="TW39" s="17">
        <v>0</v>
      </c>
      <c r="TX39" s="17">
        <v>9.3000000000000007</v>
      </c>
      <c r="TY39" s="17">
        <v>10.193</v>
      </c>
      <c r="TZ39" s="17">
        <v>10.193</v>
      </c>
      <c r="UA39" s="17">
        <v>-0.89300000000000002</v>
      </c>
      <c r="UB39" s="17">
        <v>21</v>
      </c>
      <c r="UC39" s="17">
        <v>20</v>
      </c>
      <c r="UD39" s="17">
        <v>5</v>
      </c>
      <c r="UE39" s="17">
        <v>16</v>
      </c>
      <c r="UF39" s="17">
        <v>7.6</v>
      </c>
      <c r="UG39" s="17">
        <v>8.4</v>
      </c>
      <c r="UH39" s="17">
        <v>8.4</v>
      </c>
      <c r="UI39" s="17">
        <v>-0.8</v>
      </c>
      <c r="UJ39" s="17">
        <v>8.1</v>
      </c>
      <c r="UK39" s="17">
        <v>7</v>
      </c>
      <c r="UL39" s="17">
        <v>7</v>
      </c>
      <c r="UM39" s="17">
        <v>1.1000000000000001</v>
      </c>
      <c r="UN39" s="17">
        <v>20.399999999999999</v>
      </c>
      <c r="UO39" s="17">
        <v>19</v>
      </c>
      <c r="UP39" s="17">
        <v>16.504850000000001</v>
      </c>
      <c r="UQ39" s="17">
        <v>3.8951500000000001</v>
      </c>
      <c r="UR39" s="17">
        <v>20.399999999999999</v>
      </c>
      <c r="US39" s="17">
        <v>19</v>
      </c>
      <c r="UT39" s="17">
        <v>17.475729999999999</v>
      </c>
      <c r="UU39" s="17">
        <v>2.9242699999999999</v>
      </c>
      <c r="UV39" s="17">
        <v>20</v>
      </c>
      <c r="UW39" s="17">
        <v>19</v>
      </c>
      <c r="UX39" s="17">
        <v>17.475729999999999</v>
      </c>
      <c r="UY39" s="17">
        <v>2.52427</v>
      </c>
      <c r="UZ39" s="17">
        <v>0</v>
      </c>
      <c r="VA39" s="17"/>
      <c r="VB39" s="17"/>
      <c r="VC39" s="17">
        <v>0</v>
      </c>
      <c r="VD39" s="17">
        <v>252.4</v>
      </c>
      <c r="VE39" s="17"/>
      <c r="VF39" s="17">
        <v>241.755</v>
      </c>
      <c r="VG39" s="17">
        <v>10.645</v>
      </c>
      <c r="VH39" s="17">
        <v>10</v>
      </c>
      <c r="VI39" s="17"/>
      <c r="VJ39" s="17">
        <v>3.847</v>
      </c>
      <c r="VK39" s="17">
        <v>6.1529999999999996</v>
      </c>
      <c r="VL39" s="17">
        <v>96.1</v>
      </c>
      <c r="VM39" s="17"/>
      <c r="VN39" s="17">
        <v>58.09</v>
      </c>
      <c r="VO39" s="17">
        <v>38.01</v>
      </c>
      <c r="VP39" s="17">
        <v>0.6</v>
      </c>
      <c r="VQ39" s="17">
        <v>0.6</v>
      </c>
      <c r="VR39" s="17">
        <v>0.6</v>
      </c>
      <c r="VS39" s="17">
        <v>0</v>
      </c>
      <c r="VT39" s="17">
        <v>118.2</v>
      </c>
      <c r="VU39" s="17">
        <v>120</v>
      </c>
      <c r="VV39" s="17">
        <v>128</v>
      </c>
      <c r="VW39" s="17">
        <v>-9.8000000000000007</v>
      </c>
      <c r="VX39" s="17">
        <v>130.80000000000001</v>
      </c>
      <c r="VY39" s="17">
        <v>133.93</v>
      </c>
      <c r="VZ39" s="17">
        <v>139</v>
      </c>
      <c r="WA39" s="17">
        <v>-8.1999999999999993</v>
      </c>
      <c r="WB39" s="17">
        <v>68.3</v>
      </c>
      <c r="WC39" s="17"/>
      <c r="WD39" s="17">
        <v>54.521000000000001</v>
      </c>
      <c r="WE39" s="17">
        <v>13.779</v>
      </c>
      <c r="WF39" s="17">
        <v>1.1000000000000001</v>
      </c>
      <c r="WG39" s="17">
        <v>1.4490000000000001</v>
      </c>
      <c r="WH39" s="17">
        <v>1.4490000000000001</v>
      </c>
      <c r="WI39" s="17">
        <v>-0.34899999999999998</v>
      </c>
      <c r="WJ39" s="17">
        <v>2</v>
      </c>
      <c r="WK39" s="17">
        <v>2.4</v>
      </c>
      <c r="WL39" s="17">
        <v>2.4</v>
      </c>
      <c r="WM39" s="17">
        <v>-0.4</v>
      </c>
      <c r="WN39" s="17">
        <v>2.4</v>
      </c>
      <c r="WO39" s="17">
        <v>2.4</v>
      </c>
      <c r="WP39" s="17">
        <v>2.4</v>
      </c>
      <c r="WQ39" s="17">
        <v>0</v>
      </c>
      <c r="WR39" s="17">
        <v>1</v>
      </c>
      <c r="WS39" s="17">
        <v>1.4</v>
      </c>
      <c r="WT39" s="17">
        <v>1.4</v>
      </c>
      <c r="WU39" s="17">
        <v>-0.4</v>
      </c>
      <c r="WV39" s="17">
        <v>8.3000000000000007</v>
      </c>
      <c r="WW39" s="17"/>
      <c r="WX39" s="17">
        <v>4.782</v>
      </c>
      <c r="WY39" s="17">
        <v>3.5179999999999998</v>
      </c>
      <c r="WZ39" s="17">
        <v>5.8</v>
      </c>
      <c r="XA39" s="17">
        <v>5.8</v>
      </c>
      <c r="XB39" s="17">
        <v>5.8</v>
      </c>
      <c r="XC39" s="17">
        <v>0</v>
      </c>
      <c r="XD39" s="17">
        <v>19.100000000000001</v>
      </c>
      <c r="XE39" s="17">
        <v>18.4466</v>
      </c>
      <c r="XF39" s="17">
        <v>18.4466</v>
      </c>
      <c r="XG39" s="17">
        <v>0.65339999999999998</v>
      </c>
      <c r="XH39" s="17">
        <v>9.3000000000000007</v>
      </c>
      <c r="XI39" s="17">
        <v>10.8</v>
      </c>
      <c r="XJ39" s="17">
        <v>10.8</v>
      </c>
      <c r="XK39" s="17">
        <v>-1.5</v>
      </c>
      <c r="XL39" s="17">
        <v>28</v>
      </c>
      <c r="XM39" s="17">
        <v>32.5</v>
      </c>
      <c r="XN39" s="17">
        <v>28</v>
      </c>
      <c r="XO39" s="17">
        <v>0</v>
      </c>
      <c r="XP39" s="17">
        <v>35.1</v>
      </c>
      <c r="XQ39" s="17">
        <v>32.5</v>
      </c>
      <c r="XR39" s="17">
        <v>28</v>
      </c>
      <c r="XS39" s="17">
        <v>7.1</v>
      </c>
      <c r="XT39" s="17">
        <v>15</v>
      </c>
      <c r="XU39" s="17">
        <v>14</v>
      </c>
      <c r="XV39" s="17">
        <v>14</v>
      </c>
      <c r="XW39" s="17">
        <v>1</v>
      </c>
      <c r="XX39" s="17">
        <v>19.100000000000001</v>
      </c>
      <c r="XY39" s="17">
        <v>19</v>
      </c>
      <c r="XZ39" s="17">
        <v>19</v>
      </c>
      <c r="YA39" s="17">
        <v>0.1</v>
      </c>
      <c r="YB39" s="17">
        <v>9.1999999999999993</v>
      </c>
      <c r="YC39" s="17">
        <v>8.09</v>
      </c>
      <c r="YD39" s="17">
        <v>8.09</v>
      </c>
      <c r="YE39" s="17">
        <v>1.1100000000000001</v>
      </c>
      <c r="YF39" s="17">
        <v>11.2</v>
      </c>
      <c r="YG39" s="17">
        <v>11</v>
      </c>
      <c r="YH39" s="17">
        <v>11</v>
      </c>
      <c r="YI39" s="17">
        <v>0.2</v>
      </c>
    </row>
    <row r="40" spans="1:659" ht="24" customHeight="1" x14ac:dyDescent="0.25">
      <c r="A40" s="1"/>
      <c r="B40" s="18" t="s">
        <v>110</v>
      </c>
      <c r="C40" s="18" t="s">
        <v>983</v>
      </c>
      <c r="D40" s="19">
        <v>100.1</v>
      </c>
      <c r="E40" s="19">
        <v>101.60194</v>
      </c>
      <c r="F40" s="19">
        <v>101.60194</v>
      </c>
      <c r="G40" s="19">
        <v>-1.5019400000000001</v>
      </c>
      <c r="H40" s="19">
        <v>603.79999999999995</v>
      </c>
      <c r="I40" s="19">
        <v>602.27630999999997</v>
      </c>
      <c r="J40" s="19">
        <v>635.02589999999998</v>
      </c>
      <c r="K40" s="19">
        <v>-31.225899999999999</v>
      </c>
      <c r="L40" s="19">
        <v>214</v>
      </c>
      <c r="M40" s="19">
        <v>195.93118999999999</v>
      </c>
      <c r="N40" s="19">
        <v>206.58520999999999</v>
      </c>
      <c r="O40" s="19">
        <v>7.41479</v>
      </c>
      <c r="P40" s="19"/>
      <c r="Q40" s="19"/>
      <c r="R40" s="19"/>
      <c r="S40" s="19">
        <v>0</v>
      </c>
      <c r="T40" s="19"/>
      <c r="U40" s="19"/>
      <c r="V40" s="19"/>
      <c r="W40" s="19">
        <v>0</v>
      </c>
      <c r="X40" s="19">
        <v>89.1</v>
      </c>
      <c r="Y40" s="19">
        <v>91.778639999999996</v>
      </c>
      <c r="Z40" s="19">
        <v>91.778639999999996</v>
      </c>
      <c r="AA40" s="19">
        <v>-2.6786400000000001</v>
      </c>
      <c r="AB40" s="19">
        <v>194.9</v>
      </c>
      <c r="AC40" s="19">
        <v>202.05500000000001</v>
      </c>
      <c r="AD40" s="19">
        <v>201.98472000000001</v>
      </c>
      <c r="AE40" s="19">
        <v>-7.0847199999999999</v>
      </c>
      <c r="AF40" s="19"/>
      <c r="AG40" s="19"/>
      <c r="AH40" s="19"/>
      <c r="AI40" s="19">
        <v>0</v>
      </c>
      <c r="AJ40" s="19"/>
      <c r="AK40" s="19"/>
      <c r="AL40" s="19"/>
      <c r="AM40" s="19">
        <v>0</v>
      </c>
      <c r="AN40" s="19">
        <v>147.6</v>
      </c>
      <c r="AO40" s="19">
        <v>180.68805</v>
      </c>
      <c r="AP40" s="19">
        <v>158.05352999999999</v>
      </c>
      <c r="AQ40" s="19">
        <v>-10.453530000000001</v>
      </c>
      <c r="AR40" s="19">
        <v>147.5</v>
      </c>
      <c r="AS40" s="19">
        <v>180.68805</v>
      </c>
      <c r="AT40" s="19">
        <v>158.05352999999999</v>
      </c>
      <c r="AU40" s="19">
        <v>-10.55353</v>
      </c>
      <c r="AV40" s="19">
        <v>148</v>
      </c>
      <c r="AW40" s="19">
        <v>180.68805</v>
      </c>
      <c r="AX40" s="19">
        <v>158.05352999999999</v>
      </c>
      <c r="AY40" s="19">
        <v>-10.05353</v>
      </c>
      <c r="AZ40" s="19">
        <v>250</v>
      </c>
      <c r="BA40" s="19">
        <v>271.84598999999997</v>
      </c>
      <c r="BB40" s="19">
        <v>237.79225</v>
      </c>
      <c r="BC40" s="19">
        <v>12.207750000000001</v>
      </c>
      <c r="BD40" s="19"/>
      <c r="BE40" s="19"/>
      <c r="BF40" s="19"/>
      <c r="BG40" s="19">
        <v>0</v>
      </c>
      <c r="BH40" s="19"/>
      <c r="BI40" s="19"/>
      <c r="BJ40" s="19"/>
      <c r="BK40" s="19">
        <v>0</v>
      </c>
      <c r="BL40" s="19">
        <v>0</v>
      </c>
      <c r="BM40" s="19"/>
      <c r="BN40" s="19"/>
      <c r="BO40" s="19">
        <v>0</v>
      </c>
      <c r="BP40" s="19">
        <v>5.2</v>
      </c>
      <c r="BQ40" s="19">
        <v>5.4625000000000004</v>
      </c>
      <c r="BR40" s="19">
        <v>5.4625000000000004</v>
      </c>
      <c r="BS40" s="19">
        <v>-0.26250000000000001</v>
      </c>
      <c r="BT40" s="19"/>
      <c r="BU40" s="19"/>
      <c r="BV40" s="19"/>
      <c r="BW40" s="19">
        <v>0</v>
      </c>
      <c r="BX40" s="19"/>
      <c r="BY40" s="19"/>
      <c r="BZ40" s="19"/>
      <c r="CA40" s="19">
        <v>0</v>
      </c>
      <c r="CB40" s="19"/>
      <c r="CC40" s="19"/>
      <c r="CD40" s="19"/>
      <c r="CE40" s="19">
        <v>0</v>
      </c>
      <c r="CF40" s="19"/>
      <c r="CG40" s="19"/>
      <c r="CH40" s="19"/>
      <c r="CI40" s="19">
        <v>0</v>
      </c>
      <c r="CJ40" s="19">
        <v>170.5</v>
      </c>
      <c r="CK40" s="19">
        <v>155.98554999999999</v>
      </c>
      <c r="CL40" s="19">
        <v>149.99921000000001</v>
      </c>
      <c r="CM40" s="19">
        <v>20.500789999999999</v>
      </c>
      <c r="CN40" s="19">
        <v>7.3</v>
      </c>
      <c r="CO40" s="19">
        <v>9.8699899999999996</v>
      </c>
      <c r="CP40" s="19">
        <v>5.1333399999999996</v>
      </c>
      <c r="CQ40" s="19">
        <v>2.1666599999999998</v>
      </c>
      <c r="CR40" s="19">
        <v>6</v>
      </c>
      <c r="CS40" s="19">
        <v>5.41777</v>
      </c>
      <c r="CT40" s="19">
        <v>2.8177599999999998</v>
      </c>
      <c r="CU40" s="19">
        <v>3.1822400000000002</v>
      </c>
      <c r="CV40" s="19"/>
      <c r="CW40" s="19"/>
      <c r="CX40" s="19"/>
      <c r="CY40" s="19">
        <v>0</v>
      </c>
      <c r="CZ40" s="19">
        <v>6.6</v>
      </c>
      <c r="DA40" s="19"/>
      <c r="DB40" s="19"/>
      <c r="DC40" s="19">
        <v>6.6</v>
      </c>
      <c r="DD40" s="19">
        <v>13.3</v>
      </c>
      <c r="DE40" s="19"/>
      <c r="DF40" s="19"/>
      <c r="DG40" s="19">
        <v>13.3</v>
      </c>
      <c r="DH40" s="19">
        <v>79.5</v>
      </c>
      <c r="DI40" s="19">
        <v>60</v>
      </c>
      <c r="DJ40" s="19">
        <v>95.965459999999993</v>
      </c>
      <c r="DK40" s="19">
        <v>-16.46546</v>
      </c>
      <c r="DL40" s="19"/>
      <c r="DM40" s="19"/>
      <c r="DN40" s="19"/>
      <c r="DO40" s="19">
        <v>0</v>
      </c>
      <c r="DP40" s="19"/>
      <c r="DQ40" s="19"/>
      <c r="DR40" s="19"/>
      <c r="DS40" s="19">
        <v>0</v>
      </c>
      <c r="DT40" s="19"/>
      <c r="DU40" s="19"/>
      <c r="DV40" s="19"/>
      <c r="DW40" s="19">
        <v>0</v>
      </c>
      <c r="DX40" s="19"/>
      <c r="DY40" s="19"/>
      <c r="DZ40" s="19"/>
      <c r="EA40" s="19">
        <v>0</v>
      </c>
      <c r="EB40" s="19">
        <v>109.5</v>
      </c>
      <c r="EC40" s="19">
        <v>112.35728</v>
      </c>
      <c r="ED40" s="19">
        <v>97.195040000000006</v>
      </c>
      <c r="EE40" s="19">
        <v>12.304959999999999</v>
      </c>
      <c r="EF40" s="19">
        <v>94.5</v>
      </c>
      <c r="EG40" s="19">
        <v>52.057090000000002</v>
      </c>
      <c r="EH40" s="19">
        <v>67.277029999999996</v>
      </c>
      <c r="EI40" s="19">
        <v>27.22297</v>
      </c>
      <c r="EJ40" s="19"/>
      <c r="EK40" s="19"/>
      <c r="EL40" s="19"/>
      <c r="EM40" s="19">
        <v>0</v>
      </c>
      <c r="EN40" s="19"/>
      <c r="EO40" s="19"/>
      <c r="EP40" s="19"/>
      <c r="EQ40" s="19">
        <v>0</v>
      </c>
      <c r="ER40" s="19"/>
      <c r="ES40" s="19"/>
      <c r="ET40" s="19"/>
      <c r="EU40" s="19">
        <v>0</v>
      </c>
      <c r="EV40" s="19">
        <v>0</v>
      </c>
      <c r="EW40" s="19"/>
      <c r="EX40" s="19"/>
      <c r="EY40" s="19">
        <v>0</v>
      </c>
      <c r="EZ40" s="19">
        <v>0</v>
      </c>
      <c r="FA40" s="19"/>
      <c r="FB40" s="19">
        <v>168.25405000000001</v>
      </c>
      <c r="FC40" s="19">
        <v>-168.25405000000001</v>
      </c>
      <c r="FD40" s="19">
        <v>0</v>
      </c>
      <c r="FE40" s="19">
        <v>49.078449999999997</v>
      </c>
      <c r="FF40" s="19">
        <v>51.900460000000002</v>
      </c>
      <c r="FG40" s="19">
        <v>-51.900460000000002</v>
      </c>
      <c r="FH40" s="19">
        <v>150.6</v>
      </c>
      <c r="FI40" s="19">
        <v>151.21556000000001</v>
      </c>
      <c r="FJ40" s="19">
        <v>112.01034</v>
      </c>
      <c r="FK40" s="19">
        <v>38.589660000000002</v>
      </c>
      <c r="FL40" s="19">
        <v>24.9</v>
      </c>
      <c r="FM40" s="19">
        <v>26.555260000000001</v>
      </c>
      <c r="FN40" s="19">
        <v>22.625250000000001</v>
      </c>
      <c r="FO40" s="19">
        <v>2.27475</v>
      </c>
      <c r="FP40" s="19">
        <v>18.399999999999999</v>
      </c>
      <c r="FQ40" s="19">
        <v>19.192229999999999</v>
      </c>
      <c r="FR40" s="19">
        <v>17.210889999999999</v>
      </c>
      <c r="FS40" s="19">
        <v>1.1891099999999999</v>
      </c>
      <c r="FT40" s="19">
        <v>18.8</v>
      </c>
      <c r="FU40" s="19">
        <v>19</v>
      </c>
      <c r="FV40" s="19">
        <v>17.961169999999999</v>
      </c>
      <c r="FW40" s="19">
        <v>0.83882999999999996</v>
      </c>
      <c r="FX40" s="19">
        <v>77.2</v>
      </c>
      <c r="FY40" s="19">
        <v>85.236369999999994</v>
      </c>
      <c r="FZ40" s="19">
        <v>81.965199999999996</v>
      </c>
      <c r="GA40" s="19">
        <v>-4.7652000000000001</v>
      </c>
      <c r="GB40" s="19">
        <v>180.1</v>
      </c>
      <c r="GC40" s="19">
        <v>184.91498000000001</v>
      </c>
      <c r="GD40" s="19">
        <v>184.91498000000001</v>
      </c>
      <c r="GE40" s="19">
        <v>-4.8149800000000003</v>
      </c>
      <c r="GF40" s="19">
        <v>179.9</v>
      </c>
      <c r="GG40" s="19">
        <v>184.91498000000001</v>
      </c>
      <c r="GH40" s="19">
        <v>184.91498000000001</v>
      </c>
      <c r="GI40" s="19">
        <v>-5.0149800000000004</v>
      </c>
      <c r="GJ40" s="19">
        <v>183.4</v>
      </c>
      <c r="GK40" s="19">
        <v>185.47028</v>
      </c>
      <c r="GL40" s="19">
        <v>185.47028</v>
      </c>
      <c r="GM40" s="19">
        <v>-2.0702799999999999</v>
      </c>
      <c r="GN40" s="19">
        <v>106.9</v>
      </c>
      <c r="GO40" s="19">
        <v>100.30718</v>
      </c>
      <c r="GP40" s="19">
        <v>62.597790000000003</v>
      </c>
      <c r="GQ40" s="19">
        <v>44.302210000000002</v>
      </c>
      <c r="GR40" s="19">
        <v>7.3</v>
      </c>
      <c r="GS40" s="19">
        <v>7.7468599999999999</v>
      </c>
      <c r="GT40" s="19">
        <v>7.7468599999999999</v>
      </c>
      <c r="GU40" s="19">
        <v>-0.44685999999999998</v>
      </c>
      <c r="GV40" s="19">
        <v>9.1</v>
      </c>
      <c r="GW40" s="19">
        <v>8.1271900000000006</v>
      </c>
      <c r="GX40" s="19">
        <v>8.1271900000000006</v>
      </c>
      <c r="GY40" s="19">
        <v>0.97280999999999995</v>
      </c>
      <c r="GZ40" s="19">
        <v>30.1</v>
      </c>
      <c r="HA40" s="19">
        <v>35.371740000000003</v>
      </c>
      <c r="HB40" s="19"/>
      <c r="HC40" s="19">
        <v>30.1</v>
      </c>
      <c r="HD40" s="19">
        <v>44.9</v>
      </c>
      <c r="HE40" s="19">
        <v>44.060189999999999</v>
      </c>
      <c r="HF40" s="19">
        <v>44.060189999999999</v>
      </c>
      <c r="HG40" s="19">
        <v>0.83980999999999995</v>
      </c>
      <c r="HH40" s="19">
        <v>1.9</v>
      </c>
      <c r="HI40" s="19">
        <v>1.97359</v>
      </c>
      <c r="HJ40" s="19">
        <v>1.97359</v>
      </c>
      <c r="HK40" s="19">
        <v>-7.3590000000000003E-2</v>
      </c>
      <c r="HL40" s="19">
        <v>11.9</v>
      </c>
      <c r="HM40" s="19">
        <v>13.33126</v>
      </c>
      <c r="HN40" s="19">
        <v>13.33126</v>
      </c>
      <c r="HO40" s="19">
        <v>-1.43126</v>
      </c>
      <c r="HP40" s="19">
        <v>100.5</v>
      </c>
      <c r="HQ40" s="19">
        <v>96.914100000000005</v>
      </c>
      <c r="HR40" s="19">
        <v>90.480680000000007</v>
      </c>
      <c r="HS40" s="19">
        <v>10.01932</v>
      </c>
      <c r="HT40" s="19"/>
      <c r="HU40" s="19"/>
      <c r="HV40" s="19"/>
      <c r="HW40" s="19">
        <v>0</v>
      </c>
      <c r="HX40" s="19"/>
      <c r="HY40" s="19"/>
      <c r="HZ40" s="19"/>
      <c r="IA40" s="19">
        <v>0</v>
      </c>
      <c r="IB40" s="19">
        <v>72.5</v>
      </c>
      <c r="IC40" s="19">
        <v>78.223510000000005</v>
      </c>
      <c r="ID40" s="19">
        <v>71.326170000000005</v>
      </c>
      <c r="IE40" s="19">
        <v>1.1738299999999999</v>
      </c>
      <c r="IF40" s="19"/>
      <c r="IG40" s="19"/>
      <c r="IH40" s="19"/>
      <c r="II40" s="19">
        <v>0</v>
      </c>
      <c r="IJ40" s="19"/>
      <c r="IK40" s="19"/>
      <c r="IL40" s="19"/>
      <c r="IM40" s="19">
        <v>0</v>
      </c>
      <c r="IN40" s="19">
        <v>47.5</v>
      </c>
      <c r="IO40" s="19"/>
      <c r="IP40" s="19"/>
      <c r="IQ40" s="19">
        <v>47.5</v>
      </c>
      <c r="IR40" s="19"/>
      <c r="IS40" s="19"/>
      <c r="IT40" s="19"/>
      <c r="IU40" s="19">
        <v>0</v>
      </c>
      <c r="IV40" s="19"/>
      <c r="IW40" s="19"/>
      <c r="IX40" s="19"/>
      <c r="IY40" s="19">
        <v>0</v>
      </c>
      <c r="IZ40" s="19"/>
      <c r="JA40" s="19"/>
      <c r="JB40" s="19"/>
      <c r="JC40" s="19">
        <v>0</v>
      </c>
      <c r="JD40" s="19">
        <v>89.6</v>
      </c>
      <c r="JE40" s="19">
        <v>91.073099999999997</v>
      </c>
      <c r="JF40" s="19">
        <v>45.19079</v>
      </c>
      <c r="JG40" s="19">
        <v>44.409210000000002</v>
      </c>
      <c r="JH40" s="19"/>
      <c r="JI40" s="19"/>
      <c r="JJ40" s="19"/>
      <c r="JK40" s="19">
        <v>0</v>
      </c>
      <c r="JL40" s="19">
        <v>0</v>
      </c>
      <c r="JM40" s="19"/>
      <c r="JN40" s="19"/>
      <c r="JO40" s="19">
        <v>0</v>
      </c>
      <c r="JP40" s="19">
        <v>202.8</v>
      </c>
      <c r="JQ40" s="19">
        <v>189.54160999999999</v>
      </c>
      <c r="JR40" s="19">
        <v>196.19228000000001</v>
      </c>
      <c r="JS40" s="19">
        <v>6.6077199999999996</v>
      </c>
      <c r="JT40" s="19">
        <v>84.8</v>
      </c>
      <c r="JU40" s="19">
        <v>95.055400000000006</v>
      </c>
      <c r="JV40" s="19">
        <v>98.390720000000002</v>
      </c>
      <c r="JW40" s="19">
        <v>-13.590719999999999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8.6999999999999993</v>
      </c>
      <c r="KW40" s="19">
        <v>13.766</v>
      </c>
      <c r="KX40" s="19">
        <v>13.761950000000001</v>
      </c>
      <c r="KY40" s="19">
        <v>-5.0619500000000004</v>
      </c>
      <c r="KZ40" s="19"/>
      <c r="LA40" s="19"/>
      <c r="LB40" s="19"/>
      <c r="LC40" s="19">
        <v>0</v>
      </c>
      <c r="LD40" s="19">
        <v>4</v>
      </c>
      <c r="LE40" s="19">
        <v>4.0125900000000003</v>
      </c>
      <c r="LF40" s="19">
        <v>4.0125900000000003</v>
      </c>
      <c r="LG40" s="19">
        <v>-1.259E-2</v>
      </c>
      <c r="LH40" s="19">
        <v>146.6</v>
      </c>
      <c r="LI40" s="19">
        <v>152.72685999999999</v>
      </c>
      <c r="LJ40" s="19">
        <v>143.75405000000001</v>
      </c>
      <c r="LK40" s="19">
        <v>2.8459500000000002</v>
      </c>
      <c r="LL40" s="19">
        <v>81.8</v>
      </c>
      <c r="LM40" s="19">
        <v>81.626919999999998</v>
      </c>
      <c r="LN40" s="19">
        <v>66.498519999999999</v>
      </c>
      <c r="LO40" s="19">
        <v>15.30148</v>
      </c>
      <c r="LP40" s="19">
        <v>48.9</v>
      </c>
      <c r="LQ40" s="19">
        <v>67.133979999999994</v>
      </c>
      <c r="LR40" s="19">
        <v>67.133979999999994</v>
      </c>
      <c r="LS40" s="19">
        <v>-18.233979999999999</v>
      </c>
      <c r="LT40" s="19"/>
      <c r="LU40" s="19"/>
      <c r="LV40" s="19"/>
      <c r="LW40" s="19">
        <v>0</v>
      </c>
      <c r="LX40" s="19">
        <v>29.7</v>
      </c>
      <c r="LY40" s="19">
        <v>29.951460000000001</v>
      </c>
      <c r="LZ40" s="19">
        <v>29.951460000000001</v>
      </c>
      <c r="MA40" s="19">
        <v>-0.25146000000000002</v>
      </c>
      <c r="MB40" s="19"/>
      <c r="MC40" s="19"/>
      <c r="MD40" s="19"/>
      <c r="ME40" s="19">
        <v>0</v>
      </c>
      <c r="MF40" s="19"/>
      <c r="MG40" s="19"/>
      <c r="MH40" s="19"/>
      <c r="MI40" s="19">
        <v>0</v>
      </c>
      <c r="MJ40" s="19"/>
      <c r="MK40" s="19"/>
      <c r="ML40" s="19"/>
      <c r="MM40" s="19">
        <v>0</v>
      </c>
      <c r="MN40" s="19">
        <v>144.1</v>
      </c>
      <c r="MO40" s="19">
        <v>151.08876000000001</v>
      </c>
      <c r="MP40" s="19">
        <v>151.08876000000001</v>
      </c>
      <c r="MQ40" s="19">
        <v>-6.9887600000000001</v>
      </c>
      <c r="MR40" s="19">
        <v>145.1</v>
      </c>
      <c r="MS40" s="19">
        <v>151.08876000000001</v>
      </c>
      <c r="MT40" s="19">
        <v>151.08876000000001</v>
      </c>
      <c r="MU40" s="19">
        <v>-5.9887600000000001</v>
      </c>
      <c r="MV40" s="19">
        <v>149.19999999999999</v>
      </c>
      <c r="MW40" s="19">
        <v>151.54248000000001</v>
      </c>
      <c r="MX40" s="19">
        <v>151.54248000000001</v>
      </c>
      <c r="MY40" s="19">
        <v>-2.3424800000000001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0.504</v>
      </c>
      <c r="OE40" s="19">
        <v>9.6000000000000002E-2</v>
      </c>
      <c r="OF40" s="19">
        <v>115.4</v>
      </c>
      <c r="OG40" s="19">
        <v>119.8</v>
      </c>
      <c r="OH40" s="19">
        <v>112.95</v>
      </c>
      <c r="OI40" s="19">
        <v>2.4500000000000002</v>
      </c>
      <c r="OJ40" s="19">
        <v>76.599999999999994</v>
      </c>
      <c r="OK40" s="19"/>
      <c r="OL40" s="19">
        <v>19.98</v>
      </c>
      <c r="OM40" s="19">
        <v>56.62</v>
      </c>
      <c r="ON40" s="19">
        <v>0</v>
      </c>
      <c r="OO40" s="19"/>
      <c r="OP40" s="19"/>
      <c r="OQ40" s="19">
        <v>0</v>
      </c>
      <c r="OR40" s="19">
        <v>0.2</v>
      </c>
      <c r="OS40" s="19"/>
      <c r="OT40" s="19">
        <v>0.1</v>
      </c>
      <c r="OU40" s="19">
        <v>0.1</v>
      </c>
      <c r="OV40" s="19">
        <v>20</v>
      </c>
      <c r="OW40" s="19">
        <v>17.475729999999999</v>
      </c>
      <c r="OX40" s="19">
        <v>17.475729999999999</v>
      </c>
      <c r="OY40" s="19">
        <v>2.52427</v>
      </c>
      <c r="OZ40" s="19">
        <v>20.815000000000001</v>
      </c>
      <c r="PA40" s="19">
        <v>19.417480000000001</v>
      </c>
      <c r="PB40" s="19">
        <v>19.40155</v>
      </c>
      <c r="PC40" s="19">
        <v>1.4134500000000001</v>
      </c>
      <c r="PD40" s="19">
        <v>10</v>
      </c>
      <c r="PE40" s="19">
        <v>9.9830000000000005</v>
      </c>
      <c r="PF40" s="19">
        <v>9.9830000000000005</v>
      </c>
      <c r="PG40" s="19">
        <v>1.7000000000000001E-2</v>
      </c>
      <c r="PH40" s="19"/>
      <c r="PI40" s="19"/>
      <c r="PJ40" s="19"/>
      <c r="PK40" s="19">
        <v>0</v>
      </c>
      <c r="PL40" s="19">
        <v>169.08</v>
      </c>
      <c r="PM40" s="19"/>
      <c r="PN40" s="19">
        <v>109</v>
      </c>
      <c r="PO40" s="19">
        <v>60.08</v>
      </c>
      <c r="PP40" s="19">
        <v>0.9</v>
      </c>
      <c r="PQ40" s="19">
        <v>1</v>
      </c>
      <c r="PR40" s="19">
        <v>1</v>
      </c>
      <c r="PS40" s="19">
        <v>-0.1</v>
      </c>
      <c r="PT40" s="19">
        <v>3.6</v>
      </c>
      <c r="PU40" s="19">
        <v>3.5</v>
      </c>
      <c r="PV40" s="19">
        <v>3.5</v>
      </c>
      <c r="PW40" s="19">
        <v>0.1</v>
      </c>
      <c r="PX40" s="19">
        <v>0</v>
      </c>
      <c r="PY40" s="19"/>
      <c r="PZ40" s="19"/>
      <c r="QA40" s="19">
        <v>0</v>
      </c>
      <c r="QB40" s="19"/>
      <c r="QC40" s="19"/>
      <c r="QD40" s="19"/>
      <c r="QE40" s="19">
        <v>0</v>
      </c>
      <c r="QF40" s="19"/>
      <c r="QG40" s="19"/>
      <c r="QH40" s="19"/>
      <c r="QI40" s="19">
        <v>0</v>
      </c>
      <c r="QJ40" s="19">
        <v>18.7</v>
      </c>
      <c r="QK40" s="19">
        <v>17.475729999999999</v>
      </c>
      <c r="QL40" s="19">
        <v>17.475729999999999</v>
      </c>
      <c r="QM40" s="19">
        <v>1.22427</v>
      </c>
      <c r="QN40" s="19">
        <v>3.5</v>
      </c>
      <c r="QO40" s="19">
        <v>3.4</v>
      </c>
      <c r="QP40" s="19">
        <v>3.4</v>
      </c>
      <c r="QQ40" s="19">
        <v>0.1</v>
      </c>
      <c r="QR40" s="19">
        <v>18.600000000000001</v>
      </c>
      <c r="QS40" s="19">
        <v>18.5</v>
      </c>
      <c r="QT40" s="19">
        <v>17.961169999999999</v>
      </c>
      <c r="QU40" s="19">
        <v>0.63883000000000001</v>
      </c>
      <c r="QV40" s="19">
        <v>13.5</v>
      </c>
      <c r="QW40" s="19"/>
      <c r="QX40" s="19">
        <v>8.9139999999999997</v>
      </c>
      <c r="QY40" s="19">
        <v>4.5860000000000003</v>
      </c>
      <c r="QZ40" s="19">
        <v>15.6</v>
      </c>
      <c r="RA40" s="19"/>
      <c r="RB40" s="19">
        <v>11.691000000000001</v>
      </c>
      <c r="RC40" s="19">
        <v>3.9089999999999998</v>
      </c>
      <c r="RD40" s="19">
        <v>29.1</v>
      </c>
      <c r="RE40" s="19">
        <v>26.5</v>
      </c>
      <c r="RF40" s="19">
        <v>25.721</v>
      </c>
      <c r="RG40" s="19">
        <v>3.379</v>
      </c>
      <c r="RH40" s="19">
        <v>83.6</v>
      </c>
      <c r="RI40" s="19">
        <v>87.9</v>
      </c>
      <c r="RJ40" s="19">
        <v>82.903999999999996</v>
      </c>
      <c r="RK40" s="19">
        <v>0.69599999999999995</v>
      </c>
      <c r="RL40" s="19">
        <v>10.7</v>
      </c>
      <c r="RM40" s="19"/>
      <c r="RN40" s="19">
        <v>5.1929999999999996</v>
      </c>
      <c r="RO40" s="19">
        <v>5.5069999999999997</v>
      </c>
      <c r="RP40" s="19">
        <v>3.6</v>
      </c>
      <c r="RQ40" s="19">
        <v>3.4590000000000001</v>
      </c>
      <c r="RR40" s="19">
        <v>3.4590000000000001</v>
      </c>
      <c r="RS40" s="19">
        <v>0.14099999999999999</v>
      </c>
      <c r="RT40" s="19">
        <v>18.8</v>
      </c>
      <c r="RU40" s="19">
        <v>18.093710000000002</v>
      </c>
      <c r="RV40" s="19">
        <v>16.4983</v>
      </c>
      <c r="RW40" s="19">
        <v>2.3016999999999999</v>
      </c>
      <c r="RX40" s="19">
        <v>2.5</v>
      </c>
      <c r="RY40" s="19">
        <v>2</v>
      </c>
      <c r="RZ40" s="19">
        <v>2</v>
      </c>
      <c r="SA40" s="19">
        <v>0.5</v>
      </c>
      <c r="SB40" s="19"/>
      <c r="SC40" s="19"/>
      <c r="SD40" s="19">
        <v>0.4</v>
      </c>
      <c r="SE40" s="19">
        <v>-0.4</v>
      </c>
      <c r="SF40" s="19">
        <v>0</v>
      </c>
      <c r="SG40" s="19">
        <v>9.3000000000000007</v>
      </c>
      <c r="SH40" s="19">
        <v>9.3000000000000007</v>
      </c>
      <c r="SI40" s="19">
        <v>-9.3000000000000007</v>
      </c>
      <c r="SJ40" s="19">
        <v>8.5</v>
      </c>
      <c r="SK40" s="19">
        <v>7.8</v>
      </c>
      <c r="SL40" s="19">
        <v>7.8</v>
      </c>
      <c r="SM40" s="19">
        <v>0.7</v>
      </c>
      <c r="SN40" s="19">
        <v>10.3</v>
      </c>
      <c r="SO40" s="19">
        <v>10.67961</v>
      </c>
      <c r="SP40" s="19">
        <v>10.67961</v>
      </c>
      <c r="SQ40" s="19">
        <v>-0.37961</v>
      </c>
      <c r="SR40" s="19">
        <v>14.9</v>
      </c>
      <c r="SS40" s="19">
        <v>13.592230000000001</v>
      </c>
      <c r="ST40" s="19">
        <v>13.592230000000001</v>
      </c>
      <c r="SU40" s="19">
        <v>1.3077700000000001</v>
      </c>
      <c r="SV40" s="19">
        <v>16.899999999999999</v>
      </c>
      <c r="SW40" s="19">
        <v>17.5</v>
      </c>
      <c r="SX40" s="19">
        <v>16.310680000000001</v>
      </c>
      <c r="SY40" s="19">
        <v>0.58931999999999995</v>
      </c>
      <c r="SZ40" s="19">
        <v>28.5</v>
      </c>
      <c r="TA40" s="19">
        <v>27.039000000000001</v>
      </c>
      <c r="TB40" s="19">
        <v>27.039000000000001</v>
      </c>
      <c r="TC40" s="19">
        <v>1.4610000000000001</v>
      </c>
      <c r="TD40" s="19">
        <v>81.099999999999994</v>
      </c>
      <c r="TE40" s="19">
        <v>75.680000000000007</v>
      </c>
      <c r="TF40" s="19">
        <v>76.129000000000005</v>
      </c>
      <c r="TG40" s="19">
        <v>4.9710000000000001</v>
      </c>
      <c r="TH40" s="19">
        <v>27.9</v>
      </c>
      <c r="TI40" s="19"/>
      <c r="TJ40" s="19">
        <v>14.585000000000001</v>
      </c>
      <c r="TK40" s="19">
        <v>13.315</v>
      </c>
      <c r="TL40" s="19">
        <v>0</v>
      </c>
      <c r="TM40" s="19"/>
      <c r="TN40" s="19"/>
      <c r="TO40" s="19">
        <v>0</v>
      </c>
      <c r="TP40" s="19">
        <v>86.6</v>
      </c>
      <c r="TQ40" s="19">
        <v>100.8</v>
      </c>
      <c r="TR40" s="19">
        <v>86.384</v>
      </c>
      <c r="TS40" s="19">
        <v>0.216</v>
      </c>
      <c r="TT40" s="19">
        <v>0</v>
      </c>
      <c r="TU40" s="19"/>
      <c r="TV40" s="19"/>
      <c r="TW40" s="19">
        <v>0</v>
      </c>
      <c r="TX40" s="19">
        <v>10.1</v>
      </c>
      <c r="TY40" s="19">
        <v>10.1</v>
      </c>
      <c r="TZ40" s="19">
        <v>10.1</v>
      </c>
      <c r="UA40" s="19">
        <v>0</v>
      </c>
      <c r="UB40" s="19">
        <v>21</v>
      </c>
      <c r="UC40" s="19">
        <v>20</v>
      </c>
      <c r="UD40" s="19">
        <v>5</v>
      </c>
      <c r="UE40" s="19">
        <v>16</v>
      </c>
      <c r="UF40" s="19">
        <v>7.6</v>
      </c>
      <c r="UG40" s="19">
        <v>8.4</v>
      </c>
      <c r="UH40" s="19">
        <v>8.4</v>
      </c>
      <c r="UI40" s="19">
        <v>-0.8</v>
      </c>
      <c r="UJ40" s="19">
        <v>8.1</v>
      </c>
      <c r="UK40" s="19">
        <v>7</v>
      </c>
      <c r="UL40" s="19">
        <v>7</v>
      </c>
      <c r="UM40" s="19">
        <v>1.1000000000000001</v>
      </c>
      <c r="UN40" s="19">
        <v>20.399999999999999</v>
      </c>
      <c r="UO40" s="19">
        <v>19</v>
      </c>
      <c r="UP40" s="19">
        <v>16.504850000000001</v>
      </c>
      <c r="UQ40" s="19">
        <v>3.8951500000000001</v>
      </c>
      <c r="UR40" s="19">
        <v>20.399999999999999</v>
      </c>
      <c r="US40" s="19">
        <v>19</v>
      </c>
      <c r="UT40" s="19">
        <v>17.475729999999999</v>
      </c>
      <c r="UU40" s="19">
        <v>2.9242699999999999</v>
      </c>
      <c r="UV40" s="19">
        <v>20</v>
      </c>
      <c r="UW40" s="19">
        <v>19</v>
      </c>
      <c r="UX40" s="19">
        <v>17.475729999999999</v>
      </c>
      <c r="UY40" s="19">
        <v>2.52427</v>
      </c>
      <c r="UZ40" s="19">
        <v>0</v>
      </c>
      <c r="VA40" s="19"/>
      <c r="VB40" s="19"/>
      <c r="VC40" s="19">
        <v>0</v>
      </c>
      <c r="VD40" s="19">
        <v>231</v>
      </c>
      <c r="VE40" s="19"/>
      <c r="VF40" s="19">
        <v>215.58699999999999</v>
      </c>
      <c r="VG40" s="19">
        <v>15.413</v>
      </c>
      <c r="VH40" s="19">
        <v>6.3</v>
      </c>
      <c r="VI40" s="19"/>
      <c r="VJ40" s="19">
        <v>1.9570000000000001</v>
      </c>
      <c r="VK40" s="19">
        <v>4.343</v>
      </c>
      <c r="VL40" s="19">
        <v>139.9</v>
      </c>
      <c r="VM40" s="19"/>
      <c r="VN40" s="19">
        <v>49.37</v>
      </c>
      <c r="VO40" s="19">
        <v>90.53</v>
      </c>
      <c r="VP40" s="19">
        <v>0.6</v>
      </c>
      <c r="VQ40" s="19">
        <v>0.6</v>
      </c>
      <c r="VR40" s="19">
        <v>0.6</v>
      </c>
      <c r="VS40" s="19">
        <v>0</v>
      </c>
      <c r="VT40" s="19">
        <v>119.7</v>
      </c>
      <c r="VU40" s="19">
        <v>120.23</v>
      </c>
      <c r="VV40" s="19">
        <v>129</v>
      </c>
      <c r="VW40" s="19">
        <v>-9.3000000000000007</v>
      </c>
      <c r="VX40" s="19">
        <v>129.19999999999999</v>
      </c>
      <c r="VY40" s="19">
        <v>133.03</v>
      </c>
      <c r="VZ40" s="19">
        <v>140</v>
      </c>
      <c r="WA40" s="19">
        <v>-10.8</v>
      </c>
      <c r="WB40" s="19">
        <v>99.6</v>
      </c>
      <c r="WC40" s="19"/>
      <c r="WD40" s="19">
        <v>44.841000000000001</v>
      </c>
      <c r="WE40" s="19">
        <v>54.759</v>
      </c>
      <c r="WF40" s="19">
        <v>1.1000000000000001</v>
      </c>
      <c r="WG40" s="19">
        <v>1.4490000000000001</v>
      </c>
      <c r="WH40" s="19">
        <v>1.4490000000000001</v>
      </c>
      <c r="WI40" s="19">
        <v>-0.34899999999999998</v>
      </c>
      <c r="WJ40" s="19">
        <v>2</v>
      </c>
      <c r="WK40" s="19">
        <v>2.4</v>
      </c>
      <c r="WL40" s="19">
        <v>2.4</v>
      </c>
      <c r="WM40" s="19">
        <v>-0.4</v>
      </c>
      <c r="WN40" s="19">
        <v>2.4</v>
      </c>
      <c r="WO40" s="19">
        <v>2.4</v>
      </c>
      <c r="WP40" s="19">
        <v>2.4</v>
      </c>
      <c r="WQ40" s="19">
        <v>0</v>
      </c>
      <c r="WR40" s="19">
        <v>1</v>
      </c>
      <c r="WS40" s="19">
        <v>1.4</v>
      </c>
      <c r="WT40" s="19">
        <v>1.4</v>
      </c>
      <c r="WU40" s="19">
        <v>-0.4</v>
      </c>
      <c r="WV40" s="19">
        <v>7.7</v>
      </c>
      <c r="WW40" s="19"/>
      <c r="WX40" s="19">
        <v>3.5459999999999998</v>
      </c>
      <c r="WY40" s="19">
        <v>4.1539999999999999</v>
      </c>
      <c r="WZ40" s="19">
        <v>5.8</v>
      </c>
      <c r="XA40" s="19">
        <v>5.8</v>
      </c>
      <c r="XB40" s="19">
        <v>5.8</v>
      </c>
      <c r="XC40" s="19">
        <v>0</v>
      </c>
      <c r="XD40" s="19">
        <v>19.100000000000001</v>
      </c>
      <c r="XE40" s="19">
        <v>18.4466</v>
      </c>
      <c r="XF40" s="19">
        <v>18.4466</v>
      </c>
      <c r="XG40" s="19">
        <v>0.65339999999999998</v>
      </c>
      <c r="XH40" s="19">
        <v>9.1</v>
      </c>
      <c r="XI40" s="19">
        <v>10.8</v>
      </c>
      <c r="XJ40" s="19">
        <v>10.8</v>
      </c>
      <c r="XK40" s="19">
        <v>-1.7</v>
      </c>
      <c r="XL40" s="19">
        <v>27.8</v>
      </c>
      <c r="XM40" s="19">
        <v>32.5</v>
      </c>
      <c r="XN40" s="19">
        <v>28</v>
      </c>
      <c r="XO40" s="19">
        <v>-0.2</v>
      </c>
      <c r="XP40" s="19">
        <v>34.9</v>
      </c>
      <c r="XQ40" s="19">
        <v>32.5</v>
      </c>
      <c r="XR40" s="19">
        <v>28</v>
      </c>
      <c r="XS40" s="19">
        <v>6.9</v>
      </c>
      <c r="XT40" s="19">
        <v>15.3</v>
      </c>
      <c r="XU40" s="19">
        <v>14</v>
      </c>
      <c r="XV40" s="19">
        <v>14</v>
      </c>
      <c r="XW40" s="19">
        <v>1.3</v>
      </c>
      <c r="XX40" s="19">
        <v>19.100000000000001</v>
      </c>
      <c r="XY40" s="19">
        <v>19</v>
      </c>
      <c r="XZ40" s="19">
        <v>19</v>
      </c>
      <c r="YA40" s="19">
        <v>0.1</v>
      </c>
      <c r="YB40" s="19">
        <v>8.1</v>
      </c>
      <c r="YC40" s="19">
        <v>8.09</v>
      </c>
      <c r="YD40" s="19">
        <v>8.09</v>
      </c>
      <c r="YE40" s="19">
        <v>0.01</v>
      </c>
      <c r="YF40" s="19">
        <v>11.24</v>
      </c>
      <c r="YG40" s="19">
        <v>11</v>
      </c>
      <c r="YH40" s="19">
        <v>11</v>
      </c>
      <c r="YI40" s="19">
        <v>0.24</v>
      </c>
    </row>
    <row r="41" spans="1:659" ht="24" customHeight="1" x14ac:dyDescent="0.25">
      <c r="A41" s="1"/>
      <c r="B41" s="13" t="s">
        <v>110</v>
      </c>
      <c r="C41" s="13" t="s">
        <v>984</v>
      </c>
      <c r="D41" s="14">
        <v>100.1</v>
      </c>
      <c r="E41" s="14">
        <v>101.60194</v>
      </c>
      <c r="F41" s="14">
        <v>101.60194</v>
      </c>
      <c r="G41" s="14">
        <v>-1.5019400000000001</v>
      </c>
      <c r="H41" s="14">
        <v>606.1</v>
      </c>
      <c r="I41" s="14">
        <v>602.27630999999997</v>
      </c>
      <c r="J41" s="14">
        <v>635.02589999999998</v>
      </c>
      <c r="K41" s="14">
        <v>-28.925899999999999</v>
      </c>
      <c r="L41" s="14">
        <v>203.9</v>
      </c>
      <c r="M41" s="14">
        <v>195.93118999999999</v>
      </c>
      <c r="N41" s="14">
        <v>206.58520999999999</v>
      </c>
      <c r="O41" s="14">
        <v>-2.6852100000000001</v>
      </c>
      <c r="P41" s="14"/>
      <c r="Q41" s="14"/>
      <c r="R41" s="14"/>
      <c r="S41" s="14">
        <v>0</v>
      </c>
      <c r="T41" s="14"/>
      <c r="U41" s="14"/>
      <c r="V41" s="14"/>
      <c r="W41" s="14">
        <v>0</v>
      </c>
      <c r="X41" s="14">
        <v>89.4</v>
      </c>
      <c r="Y41" s="14">
        <v>91.778639999999996</v>
      </c>
      <c r="Z41" s="14">
        <v>91.778639999999996</v>
      </c>
      <c r="AA41" s="14">
        <v>-2.3786399999999999</v>
      </c>
      <c r="AB41" s="14">
        <v>197</v>
      </c>
      <c r="AC41" s="14">
        <v>202.05500000000001</v>
      </c>
      <c r="AD41" s="14">
        <v>201.98472000000001</v>
      </c>
      <c r="AE41" s="14">
        <v>-4.9847200000000003</v>
      </c>
      <c r="AF41" s="14"/>
      <c r="AG41" s="14"/>
      <c r="AH41" s="14"/>
      <c r="AI41" s="14">
        <v>0</v>
      </c>
      <c r="AJ41" s="14"/>
      <c r="AK41" s="14"/>
      <c r="AL41" s="14"/>
      <c r="AM41" s="14">
        <v>0</v>
      </c>
      <c r="AN41" s="14">
        <v>146.69999999999999</v>
      </c>
      <c r="AO41" s="14">
        <v>183.95984999999999</v>
      </c>
      <c r="AP41" s="14">
        <v>163.92079000000001</v>
      </c>
      <c r="AQ41" s="14">
        <v>-17.220790000000001</v>
      </c>
      <c r="AR41" s="14">
        <v>147.1</v>
      </c>
      <c r="AS41" s="14">
        <v>183.95984999999999</v>
      </c>
      <c r="AT41" s="14">
        <v>163.92079000000001</v>
      </c>
      <c r="AU41" s="14">
        <v>-16.820789999999999</v>
      </c>
      <c r="AV41" s="14">
        <v>147.19999999999999</v>
      </c>
      <c r="AW41" s="14">
        <v>183.95984999999999</v>
      </c>
      <c r="AX41" s="14">
        <v>163.92079000000001</v>
      </c>
      <c r="AY41" s="14">
        <v>-16.720790000000001</v>
      </c>
      <c r="AZ41" s="14">
        <v>238.4</v>
      </c>
      <c r="BA41" s="14">
        <v>276.76843000000002</v>
      </c>
      <c r="BB41" s="14">
        <v>246.61957000000001</v>
      </c>
      <c r="BC41" s="14">
        <v>-8.2195699999999992</v>
      </c>
      <c r="BD41" s="14"/>
      <c r="BE41" s="14"/>
      <c r="BF41" s="14"/>
      <c r="BG41" s="14">
        <v>0</v>
      </c>
      <c r="BH41" s="14"/>
      <c r="BI41" s="14"/>
      <c r="BJ41" s="14"/>
      <c r="BK41" s="14">
        <v>0</v>
      </c>
      <c r="BL41" s="14">
        <v>0</v>
      </c>
      <c r="BM41" s="14"/>
      <c r="BN41" s="14"/>
      <c r="BO41" s="14">
        <v>0</v>
      </c>
      <c r="BP41" s="14">
        <v>5.6</v>
      </c>
      <c r="BQ41" s="14">
        <v>5.4625000000000004</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166.5</v>
      </c>
      <c r="CK41" s="14">
        <v>155.98554999999999</v>
      </c>
      <c r="CL41" s="14">
        <v>149.99921000000001</v>
      </c>
      <c r="CM41" s="14">
        <v>16.500789999999999</v>
      </c>
      <c r="CN41" s="14">
        <v>7.4</v>
      </c>
      <c r="CO41" s="14">
        <v>9.8699899999999996</v>
      </c>
      <c r="CP41" s="14">
        <v>5.1333399999999996</v>
      </c>
      <c r="CQ41" s="14">
        <v>2.2666599999999999</v>
      </c>
      <c r="CR41" s="14">
        <v>6.2</v>
      </c>
      <c r="CS41" s="14">
        <v>5.41777</v>
      </c>
      <c r="CT41" s="14">
        <v>2.8177599999999998</v>
      </c>
      <c r="CU41" s="14">
        <v>3.3822399999999999</v>
      </c>
      <c r="CV41" s="14"/>
      <c r="CW41" s="14"/>
      <c r="CX41" s="14"/>
      <c r="CY41" s="14">
        <v>0</v>
      </c>
      <c r="CZ41" s="14">
        <v>6.9</v>
      </c>
      <c r="DA41" s="14"/>
      <c r="DB41" s="14"/>
      <c r="DC41" s="14">
        <v>6.9</v>
      </c>
      <c r="DD41" s="14">
        <v>13.1</v>
      </c>
      <c r="DE41" s="14"/>
      <c r="DF41" s="14"/>
      <c r="DG41" s="14">
        <v>13.1</v>
      </c>
      <c r="DH41" s="14">
        <v>80.599999999999994</v>
      </c>
      <c r="DI41" s="14">
        <v>60.000019999999999</v>
      </c>
      <c r="DJ41" s="14">
        <v>142.30582000000001</v>
      </c>
      <c r="DK41" s="14">
        <v>-61.705820000000003</v>
      </c>
      <c r="DL41" s="14"/>
      <c r="DM41" s="14"/>
      <c r="DN41" s="14"/>
      <c r="DO41" s="14">
        <v>0</v>
      </c>
      <c r="DP41" s="14"/>
      <c r="DQ41" s="14"/>
      <c r="DR41" s="14"/>
      <c r="DS41" s="14">
        <v>0</v>
      </c>
      <c r="DT41" s="14"/>
      <c r="DU41" s="14"/>
      <c r="DV41" s="14"/>
      <c r="DW41" s="14">
        <v>0</v>
      </c>
      <c r="DX41" s="14"/>
      <c r="DY41" s="14"/>
      <c r="DZ41" s="14"/>
      <c r="EA41" s="14">
        <v>0</v>
      </c>
      <c r="EB41" s="14">
        <v>110.3</v>
      </c>
      <c r="EC41" s="14">
        <v>112.35728</v>
      </c>
      <c r="ED41" s="14">
        <v>111.03570000000001</v>
      </c>
      <c r="EE41" s="14">
        <v>-0.73570000000000002</v>
      </c>
      <c r="EF41" s="14">
        <v>124.9</v>
      </c>
      <c r="EG41" s="14">
        <v>86.274940000000001</v>
      </c>
      <c r="EH41" s="14">
        <v>113.76255</v>
      </c>
      <c r="EI41" s="14">
        <v>11.137449999999999</v>
      </c>
      <c r="EJ41" s="14"/>
      <c r="EK41" s="14"/>
      <c r="EL41" s="14"/>
      <c r="EM41" s="14">
        <v>0</v>
      </c>
      <c r="EN41" s="14"/>
      <c r="EO41" s="14"/>
      <c r="EP41" s="14"/>
      <c r="EQ41" s="14">
        <v>0</v>
      </c>
      <c r="ER41" s="14"/>
      <c r="ES41" s="14"/>
      <c r="ET41" s="14"/>
      <c r="EU41" s="14">
        <v>0</v>
      </c>
      <c r="EV41" s="14">
        <v>6.5</v>
      </c>
      <c r="EW41" s="14"/>
      <c r="EX41" s="14"/>
      <c r="EY41" s="14">
        <v>6.5</v>
      </c>
      <c r="EZ41" s="14">
        <v>0</v>
      </c>
      <c r="FA41" s="14">
        <v>164.59698</v>
      </c>
      <c r="FB41" s="14">
        <v>173.99571</v>
      </c>
      <c r="FC41" s="14">
        <v>-173.99571</v>
      </c>
      <c r="FD41" s="14">
        <v>10.8</v>
      </c>
      <c r="FE41" s="14">
        <v>49.078449999999997</v>
      </c>
      <c r="FF41" s="14">
        <v>51.900460000000002</v>
      </c>
      <c r="FG41" s="14">
        <v>-41.100459999999998</v>
      </c>
      <c r="FH41" s="14">
        <v>151.5</v>
      </c>
      <c r="FI41" s="14">
        <v>151.21556000000001</v>
      </c>
      <c r="FJ41" s="14">
        <v>76.301150000000007</v>
      </c>
      <c r="FK41" s="14">
        <v>75.198849999999993</v>
      </c>
      <c r="FL41" s="14">
        <v>22.8</v>
      </c>
      <c r="FM41" s="14">
        <v>26.555260000000001</v>
      </c>
      <c r="FN41" s="14">
        <v>22.625250000000001</v>
      </c>
      <c r="FO41" s="14">
        <v>0.17474999999999999</v>
      </c>
      <c r="FP41" s="14">
        <v>18.2</v>
      </c>
      <c r="FQ41" s="14">
        <v>19.192229999999999</v>
      </c>
      <c r="FR41" s="14">
        <v>17.210889999999999</v>
      </c>
      <c r="FS41" s="14">
        <v>0.98911000000000004</v>
      </c>
      <c r="FT41" s="14">
        <v>18.8</v>
      </c>
      <c r="FU41" s="14">
        <v>19</v>
      </c>
      <c r="FV41" s="14">
        <v>17.961169999999999</v>
      </c>
      <c r="FW41" s="14">
        <v>0.83882999999999996</v>
      </c>
      <c r="FX41" s="14">
        <v>90.7</v>
      </c>
      <c r="FY41" s="14">
        <v>85.236369999999994</v>
      </c>
      <c r="FZ41" s="14">
        <v>81.965199999999996</v>
      </c>
      <c r="GA41" s="14">
        <v>8.7347999999999999</v>
      </c>
      <c r="GB41" s="14">
        <v>180.1</v>
      </c>
      <c r="GC41" s="14">
        <v>184.91498000000001</v>
      </c>
      <c r="GD41" s="14">
        <v>184.91498000000001</v>
      </c>
      <c r="GE41" s="14">
        <v>-4.8149800000000003</v>
      </c>
      <c r="GF41" s="14">
        <v>180.8</v>
      </c>
      <c r="GG41" s="14">
        <v>184.91498000000001</v>
      </c>
      <c r="GH41" s="14">
        <v>184.91498000000001</v>
      </c>
      <c r="GI41" s="14">
        <v>-4.1149800000000001</v>
      </c>
      <c r="GJ41" s="14">
        <v>182.7</v>
      </c>
      <c r="GK41" s="14">
        <v>185.47028</v>
      </c>
      <c r="GL41" s="14">
        <v>185.47028</v>
      </c>
      <c r="GM41" s="14">
        <v>-2.7702800000000001</v>
      </c>
      <c r="GN41" s="14">
        <v>107.5</v>
      </c>
      <c r="GO41" s="14">
        <v>100.30718</v>
      </c>
      <c r="GP41" s="14">
        <v>65.807270000000003</v>
      </c>
      <c r="GQ41" s="14">
        <v>41.692729999999997</v>
      </c>
      <c r="GR41" s="14">
        <v>7.3</v>
      </c>
      <c r="GS41" s="14">
        <v>7.7468599999999999</v>
      </c>
      <c r="GT41" s="14">
        <v>7.7468599999999999</v>
      </c>
      <c r="GU41" s="14">
        <v>-0.44685999999999998</v>
      </c>
      <c r="GV41" s="14">
        <v>8.6</v>
      </c>
      <c r="GW41" s="14">
        <v>8.1271900000000006</v>
      </c>
      <c r="GX41" s="14">
        <v>8.1271900000000006</v>
      </c>
      <c r="GY41" s="14">
        <v>0.47281000000000001</v>
      </c>
      <c r="GZ41" s="14">
        <v>20.6</v>
      </c>
      <c r="HA41" s="14">
        <v>21.06317</v>
      </c>
      <c r="HB41" s="14">
        <v>29.54616</v>
      </c>
      <c r="HC41" s="14">
        <v>-8.9461600000000008</v>
      </c>
      <c r="HD41" s="14">
        <v>44.9</v>
      </c>
      <c r="HE41" s="14">
        <v>44.060189999999999</v>
      </c>
      <c r="HF41" s="14">
        <v>44.060189999999999</v>
      </c>
      <c r="HG41" s="14">
        <v>0.83980999999999995</v>
      </c>
      <c r="HH41" s="14">
        <v>1.9</v>
      </c>
      <c r="HI41" s="14">
        <v>1.97359</v>
      </c>
      <c r="HJ41" s="14">
        <v>1.97359</v>
      </c>
      <c r="HK41" s="14">
        <v>-7.3590000000000003E-2</v>
      </c>
      <c r="HL41" s="14">
        <v>11.9</v>
      </c>
      <c r="HM41" s="14">
        <v>13.33126</v>
      </c>
      <c r="HN41" s="14">
        <v>13.33126</v>
      </c>
      <c r="HO41" s="14">
        <v>-1.43126</v>
      </c>
      <c r="HP41" s="14">
        <v>102.1</v>
      </c>
      <c r="HQ41" s="14">
        <v>96.623570000000001</v>
      </c>
      <c r="HR41" s="14">
        <v>91.817229999999995</v>
      </c>
      <c r="HS41" s="14">
        <v>10.282769999999999</v>
      </c>
      <c r="HT41" s="14"/>
      <c r="HU41" s="14"/>
      <c r="HV41" s="14"/>
      <c r="HW41" s="14">
        <v>0</v>
      </c>
      <c r="HX41" s="14"/>
      <c r="HY41" s="14"/>
      <c r="HZ41" s="14"/>
      <c r="IA41" s="14">
        <v>0</v>
      </c>
      <c r="IB41" s="14">
        <v>72.8</v>
      </c>
      <c r="IC41" s="14">
        <v>85.482439999999997</v>
      </c>
      <c r="ID41" s="14">
        <v>85.482579999999999</v>
      </c>
      <c r="IE41" s="14">
        <v>-12.68258</v>
      </c>
      <c r="IF41" s="14"/>
      <c r="IG41" s="14"/>
      <c r="IH41" s="14"/>
      <c r="II41" s="14">
        <v>0</v>
      </c>
      <c r="IJ41" s="14"/>
      <c r="IK41" s="14"/>
      <c r="IL41" s="14"/>
      <c r="IM41" s="14">
        <v>0</v>
      </c>
      <c r="IN41" s="14">
        <v>47.2</v>
      </c>
      <c r="IO41" s="14"/>
      <c r="IP41" s="14"/>
      <c r="IQ41" s="14">
        <v>47.2</v>
      </c>
      <c r="IR41" s="14"/>
      <c r="IS41" s="14"/>
      <c r="IT41" s="14"/>
      <c r="IU41" s="14">
        <v>0</v>
      </c>
      <c r="IV41" s="14"/>
      <c r="IW41" s="14"/>
      <c r="IX41" s="14"/>
      <c r="IY41" s="14">
        <v>0</v>
      </c>
      <c r="IZ41" s="14"/>
      <c r="JA41" s="14"/>
      <c r="JB41" s="14"/>
      <c r="JC41" s="14">
        <v>0</v>
      </c>
      <c r="JD41" s="14">
        <v>91</v>
      </c>
      <c r="JE41" s="14">
        <v>91.073099999999997</v>
      </c>
      <c r="JF41" s="14">
        <v>49.095860000000002</v>
      </c>
      <c r="JG41" s="14">
        <v>41.904139999999998</v>
      </c>
      <c r="JH41" s="14"/>
      <c r="JI41" s="14"/>
      <c r="JJ41" s="14"/>
      <c r="JK41" s="14">
        <v>0</v>
      </c>
      <c r="JL41" s="14">
        <v>0</v>
      </c>
      <c r="JM41" s="14"/>
      <c r="JN41" s="14"/>
      <c r="JO41" s="14">
        <v>0</v>
      </c>
      <c r="JP41" s="14">
        <v>203.9</v>
      </c>
      <c r="JQ41" s="14">
        <v>189.54160999999999</v>
      </c>
      <c r="JR41" s="14">
        <v>196.19228000000001</v>
      </c>
      <c r="JS41" s="14">
        <v>7.7077200000000001</v>
      </c>
      <c r="JT41" s="14">
        <v>85.7</v>
      </c>
      <c r="JU41" s="14">
        <v>95.055400000000006</v>
      </c>
      <c r="JV41" s="14">
        <v>98.390720000000002</v>
      </c>
      <c r="JW41" s="14">
        <v>-12.690720000000001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8.8000000000000007</v>
      </c>
      <c r="KW41" s="14">
        <v>13.853999999999999</v>
      </c>
      <c r="KX41" s="14">
        <v>13.8477</v>
      </c>
      <c r="KY41" s="14">
        <v>-5.0476999999999999</v>
      </c>
      <c r="KZ41" s="14"/>
      <c r="LA41" s="14"/>
      <c r="LB41" s="14"/>
      <c r="LC41" s="14">
        <v>0</v>
      </c>
      <c r="LD41" s="14">
        <v>4</v>
      </c>
      <c r="LE41" s="14">
        <v>4.0125900000000003</v>
      </c>
      <c r="LF41" s="14">
        <v>4.0125900000000003</v>
      </c>
      <c r="LG41" s="14">
        <v>-1.259E-2</v>
      </c>
      <c r="LH41" s="14">
        <v>106.7</v>
      </c>
      <c r="LI41" s="14">
        <v>107.39389</v>
      </c>
      <c r="LJ41" s="14">
        <v>156.98149000000001</v>
      </c>
      <c r="LK41" s="14">
        <v>-50.281489999999998</v>
      </c>
      <c r="LL41" s="14">
        <v>86.8</v>
      </c>
      <c r="LM41" s="14">
        <v>91.819389999999999</v>
      </c>
      <c r="LN41" s="14">
        <v>60.646920000000001</v>
      </c>
      <c r="LO41" s="14">
        <v>26.153079999999999</v>
      </c>
      <c r="LP41" s="14">
        <v>49.7</v>
      </c>
      <c r="LQ41" s="14">
        <v>67.133979999999994</v>
      </c>
      <c r="LR41" s="14">
        <v>67.133979999999994</v>
      </c>
      <c r="LS41" s="14">
        <v>-17.433979999999998</v>
      </c>
      <c r="LT41" s="14"/>
      <c r="LU41" s="14"/>
      <c r="LV41" s="14"/>
      <c r="LW41" s="14">
        <v>0</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143.9</v>
      </c>
      <c r="MO41" s="14">
        <v>151.08876000000001</v>
      </c>
      <c r="MP41" s="14">
        <v>151.08876000000001</v>
      </c>
      <c r="MQ41" s="14">
        <v>-7.1887600000000003</v>
      </c>
      <c r="MR41" s="14">
        <v>145.19999999999999</v>
      </c>
      <c r="MS41" s="14">
        <v>151.08876000000001</v>
      </c>
      <c r="MT41" s="14">
        <v>151.08876000000001</v>
      </c>
      <c r="MU41" s="14">
        <v>-5.8887600000000004</v>
      </c>
      <c r="MV41" s="14">
        <v>148.80000000000001</v>
      </c>
      <c r="MW41" s="14">
        <v>151.54248000000001</v>
      </c>
      <c r="MX41" s="14">
        <v>151.54248000000001</v>
      </c>
      <c r="MY41" s="14">
        <v>-2.74248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0.433</v>
      </c>
      <c r="OE41" s="14">
        <v>-3.3000000000000002E-2</v>
      </c>
      <c r="OF41" s="14">
        <v>115.4</v>
      </c>
      <c r="OG41" s="14">
        <v>119.3</v>
      </c>
      <c r="OH41" s="14">
        <v>111.11</v>
      </c>
      <c r="OI41" s="14">
        <v>4.29</v>
      </c>
      <c r="OJ41" s="14">
        <v>13.6</v>
      </c>
      <c r="OK41" s="14"/>
      <c r="OL41" s="14">
        <v>8.4339999999999993</v>
      </c>
      <c r="OM41" s="14">
        <v>5.1660000000000004</v>
      </c>
      <c r="ON41" s="14">
        <v>0</v>
      </c>
      <c r="OO41" s="14"/>
      <c r="OP41" s="14"/>
      <c r="OQ41" s="14">
        <v>0</v>
      </c>
      <c r="OR41" s="14">
        <v>0.2</v>
      </c>
      <c r="OS41" s="14"/>
      <c r="OT41" s="14">
        <v>0.1</v>
      </c>
      <c r="OU41" s="14">
        <v>0.1</v>
      </c>
      <c r="OV41" s="14">
        <v>20</v>
      </c>
      <c r="OW41" s="14">
        <v>17.475729999999999</v>
      </c>
      <c r="OX41" s="14">
        <v>17.475729999999999</v>
      </c>
      <c r="OY41" s="14">
        <v>2.52427</v>
      </c>
      <c r="OZ41" s="14">
        <v>20.684000000000001</v>
      </c>
      <c r="PA41" s="14">
        <v>19.417480000000001</v>
      </c>
      <c r="PB41" s="14">
        <v>19.40155</v>
      </c>
      <c r="PC41" s="14">
        <v>1.2824500000000001</v>
      </c>
      <c r="PD41" s="14">
        <v>9.9</v>
      </c>
      <c r="PE41" s="14">
        <v>9.9830000000000005</v>
      </c>
      <c r="PF41" s="14">
        <v>9.9830000000000005</v>
      </c>
      <c r="PG41" s="14">
        <v>-8.3000000000000004E-2</v>
      </c>
      <c r="PH41" s="14"/>
      <c r="PI41" s="14"/>
      <c r="PJ41" s="14"/>
      <c r="PK41" s="14">
        <v>0</v>
      </c>
      <c r="PL41" s="14">
        <v>157.47999999999999</v>
      </c>
      <c r="PM41" s="14"/>
      <c r="PN41" s="14">
        <v>55</v>
      </c>
      <c r="PO41" s="14">
        <v>102.48</v>
      </c>
      <c r="PP41" s="14">
        <v>0.9</v>
      </c>
      <c r="PQ41" s="14">
        <v>1</v>
      </c>
      <c r="PR41" s="14">
        <v>1</v>
      </c>
      <c r="PS41" s="14">
        <v>-0.1</v>
      </c>
      <c r="PT41" s="14">
        <v>0</v>
      </c>
      <c r="PU41" s="14">
        <v>3.5</v>
      </c>
      <c r="PV41" s="14">
        <v>3.5</v>
      </c>
      <c r="PW41" s="14">
        <v>-3.5</v>
      </c>
      <c r="PX41" s="14">
        <v>0</v>
      </c>
      <c r="PY41" s="14"/>
      <c r="PZ41" s="14"/>
      <c r="QA41" s="14">
        <v>0</v>
      </c>
      <c r="QB41" s="14"/>
      <c r="QC41" s="14"/>
      <c r="QD41" s="14"/>
      <c r="QE41" s="14">
        <v>0</v>
      </c>
      <c r="QF41" s="14"/>
      <c r="QG41" s="14"/>
      <c r="QH41" s="14"/>
      <c r="QI41" s="14">
        <v>0</v>
      </c>
      <c r="QJ41" s="14">
        <v>18.7</v>
      </c>
      <c r="QK41" s="14">
        <v>17.475729999999999</v>
      </c>
      <c r="QL41" s="14">
        <v>17.475729999999999</v>
      </c>
      <c r="QM41" s="14">
        <v>1.22427</v>
      </c>
      <c r="QN41" s="14">
        <v>3.5</v>
      </c>
      <c r="QO41" s="14">
        <v>3.4</v>
      </c>
      <c r="QP41" s="14">
        <v>3.4</v>
      </c>
      <c r="QQ41" s="14">
        <v>0.1</v>
      </c>
      <c r="QR41" s="14">
        <v>18.600000000000001</v>
      </c>
      <c r="QS41" s="14">
        <v>18.5</v>
      </c>
      <c r="QT41" s="14">
        <v>17.961169999999999</v>
      </c>
      <c r="QU41" s="14">
        <v>0.63883000000000001</v>
      </c>
      <c r="QV41" s="14">
        <v>10.1</v>
      </c>
      <c r="QW41" s="14"/>
      <c r="QX41" s="14">
        <v>6.1890000000000001</v>
      </c>
      <c r="QY41" s="14">
        <v>3.911</v>
      </c>
      <c r="QZ41" s="14">
        <v>12.3</v>
      </c>
      <c r="RA41" s="14"/>
      <c r="RB41" s="14">
        <v>9.4160000000000004</v>
      </c>
      <c r="RC41" s="14">
        <v>2.8839999999999999</v>
      </c>
      <c r="RD41" s="14">
        <v>29.4</v>
      </c>
      <c r="RE41" s="14">
        <v>26.8</v>
      </c>
      <c r="RF41" s="14">
        <v>25.693999999999999</v>
      </c>
      <c r="RG41" s="14">
        <v>3.706</v>
      </c>
      <c r="RH41" s="14">
        <v>85.8</v>
      </c>
      <c r="RI41" s="14">
        <v>87.1</v>
      </c>
      <c r="RJ41" s="14">
        <v>82.447000000000003</v>
      </c>
      <c r="RK41" s="14">
        <v>3.3530000000000002</v>
      </c>
      <c r="RL41" s="14">
        <v>3.2</v>
      </c>
      <c r="RM41" s="14"/>
      <c r="RN41" s="14">
        <v>0.98299999999999998</v>
      </c>
      <c r="RO41" s="14">
        <v>2.2170000000000001</v>
      </c>
      <c r="RP41" s="14">
        <v>3.6</v>
      </c>
      <c r="RQ41" s="14">
        <v>3.4590000000000001</v>
      </c>
      <c r="RR41" s="14">
        <v>3.4590000000000001</v>
      </c>
      <c r="RS41" s="14">
        <v>0.14099999999999999</v>
      </c>
      <c r="RT41" s="14">
        <v>19</v>
      </c>
      <c r="RU41" s="14">
        <v>19.772749999999998</v>
      </c>
      <c r="RV41" s="14">
        <v>19.772780000000001</v>
      </c>
      <c r="RW41" s="14">
        <v>-0.77278000000000002</v>
      </c>
      <c r="RX41" s="14">
        <v>2.5</v>
      </c>
      <c r="RY41" s="14">
        <v>2</v>
      </c>
      <c r="RZ41" s="14">
        <v>2</v>
      </c>
      <c r="SA41" s="14">
        <v>0.5</v>
      </c>
      <c r="SB41" s="14"/>
      <c r="SC41" s="14"/>
      <c r="SD41" s="14">
        <v>0.4</v>
      </c>
      <c r="SE41" s="14">
        <v>-0.4</v>
      </c>
      <c r="SF41" s="14">
        <v>6.3</v>
      </c>
      <c r="SG41" s="14">
        <v>9.3000000000000007</v>
      </c>
      <c r="SH41" s="14">
        <v>9.3000000000000007</v>
      </c>
      <c r="SI41" s="14">
        <v>-3</v>
      </c>
      <c r="SJ41" s="14">
        <v>8.5</v>
      </c>
      <c r="SK41" s="14">
        <v>7.8</v>
      </c>
      <c r="SL41" s="14">
        <v>7.8</v>
      </c>
      <c r="SM41" s="14">
        <v>0.7</v>
      </c>
      <c r="SN41" s="14">
        <v>10.7</v>
      </c>
      <c r="SO41" s="14">
        <v>10.67961</v>
      </c>
      <c r="SP41" s="14">
        <v>10.67961</v>
      </c>
      <c r="SQ41" s="14">
        <v>2.0389999999999998E-2</v>
      </c>
      <c r="SR41" s="14">
        <v>15</v>
      </c>
      <c r="SS41" s="14">
        <v>13.592230000000001</v>
      </c>
      <c r="ST41" s="14">
        <v>13.592230000000001</v>
      </c>
      <c r="SU41" s="14">
        <v>1.40777</v>
      </c>
      <c r="SV41" s="14">
        <v>16.899999999999999</v>
      </c>
      <c r="SW41" s="14">
        <v>17.5</v>
      </c>
      <c r="SX41" s="14">
        <v>16.310680000000001</v>
      </c>
      <c r="SY41" s="14">
        <v>0.58931999999999995</v>
      </c>
      <c r="SZ41" s="14">
        <v>28.5</v>
      </c>
      <c r="TA41" s="14">
        <v>27.06</v>
      </c>
      <c r="TB41" s="14">
        <v>27.06</v>
      </c>
      <c r="TC41" s="14">
        <v>1.44</v>
      </c>
      <c r="TD41" s="14">
        <v>80.2</v>
      </c>
      <c r="TE41" s="14">
        <v>75.459999999999994</v>
      </c>
      <c r="TF41" s="14">
        <v>75.721000000000004</v>
      </c>
      <c r="TG41" s="14">
        <v>4.4790000000000001</v>
      </c>
      <c r="TH41" s="14">
        <v>28.6</v>
      </c>
      <c r="TI41" s="14"/>
      <c r="TJ41" s="14">
        <v>8.2029999999999994</v>
      </c>
      <c r="TK41" s="14">
        <v>20.396999999999998</v>
      </c>
      <c r="TL41" s="14">
        <v>0</v>
      </c>
      <c r="TM41" s="14"/>
      <c r="TN41" s="14"/>
      <c r="TO41" s="14">
        <v>0</v>
      </c>
      <c r="TP41" s="14">
        <v>93.7</v>
      </c>
      <c r="TQ41" s="14">
        <v>100.1</v>
      </c>
      <c r="TR41" s="14">
        <v>86.558999999999997</v>
      </c>
      <c r="TS41" s="14">
        <v>7.141</v>
      </c>
      <c r="TT41" s="14">
        <v>0</v>
      </c>
      <c r="TU41" s="14"/>
      <c r="TV41" s="14"/>
      <c r="TW41" s="14">
        <v>0</v>
      </c>
      <c r="TX41" s="14">
        <v>8.6</v>
      </c>
      <c r="TY41" s="14">
        <v>9.8940000000000001</v>
      </c>
      <c r="TZ41" s="14">
        <v>9.8940000000000001</v>
      </c>
      <c r="UA41" s="14">
        <v>-1.294</v>
      </c>
      <c r="UB41" s="14">
        <v>21</v>
      </c>
      <c r="UC41" s="14">
        <v>20</v>
      </c>
      <c r="UD41" s="14">
        <v>5</v>
      </c>
      <c r="UE41" s="14">
        <v>16</v>
      </c>
      <c r="UF41" s="14">
        <v>7.6</v>
      </c>
      <c r="UG41" s="14">
        <v>8.4</v>
      </c>
      <c r="UH41" s="14">
        <v>8.4</v>
      </c>
      <c r="UI41" s="14">
        <v>-0.8</v>
      </c>
      <c r="UJ41" s="14">
        <v>8.1999999999999993</v>
      </c>
      <c r="UK41" s="14">
        <v>7</v>
      </c>
      <c r="UL41" s="14">
        <v>7</v>
      </c>
      <c r="UM41" s="14">
        <v>1.2</v>
      </c>
      <c r="UN41" s="14">
        <v>20.399999999999999</v>
      </c>
      <c r="UO41" s="14">
        <v>19</v>
      </c>
      <c r="UP41" s="14">
        <v>16.504850000000001</v>
      </c>
      <c r="UQ41" s="14">
        <v>3.8951500000000001</v>
      </c>
      <c r="UR41" s="14">
        <v>20.399999999999999</v>
      </c>
      <c r="US41" s="14">
        <v>19</v>
      </c>
      <c r="UT41" s="14">
        <v>17.475729999999999</v>
      </c>
      <c r="UU41" s="14">
        <v>2.9242699999999999</v>
      </c>
      <c r="UV41" s="14">
        <v>20</v>
      </c>
      <c r="UW41" s="14">
        <v>19</v>
      </c>
      <c r="UX41" s="14">
        <v>17.475729999999999</v>
      </c>
      <c r="UY41" s="14">
        <v>2.52427</v>
      </c>
      <c r="UZ41" s="14">
        <v>0</v>
      </c>
      <c r="VA41" s="14"/>
      <c r="VB41" s="14"/>
      <c r="VC41" s="14">
        <v>0</v>
      </c>
      <c r="VD41" s="14">
        <v>206.6</v>
      </c>
      <c r="VE41" s="14"/>
      <c r="VF41" s="14">
        <v>169.78299999999999</v>
      </c>
      <c r="VG41" s="14">
        <v>36.817</v>
      </c>
      <c r="VH41" s="14">
        <v>2.6</v>
      </c>
      <c r="VI41" s="14"/>
      <c r="VJ41" s="14">
        <v>0.85699999999999998</v>
      </c>
      <c r="VK41" s="14">
        <v>1.7430000000000001</v>
      </c>
      <c r="VL41" s="14">
        <v>104</v>
      </c>
      <c r="VM41" s="14"/>
      <c r="VN41" s="14">
        <v>26.084</v>
      </c>
      <c r="VO41" s="14">
        <v>77.915999999999997</v>
      </c>
      <c r="VP41" s="14">
        <v>0.6</v>
      </c>
      <c r="VQ41" s="14">
        <v>0.6</v>
      </c>
      <c r="VR41" s="14">
        <v>0.6</v>
      </c>
      <c r="VS41" s="14">
        <v>0</v>
      </c>
      <c r="VT41" s="14">
        <v>119.6</v>
      </c>
      <c r="VU41" s="14">
        <v>120.29</v>
      </c>
      <c r="VV41" s="14">
        <v>130</v>
      </c>
      <c r="VW41" s="14">
        <v>-10.4</v>
      </c>
      <c r="VX41" s="14">
        <v>127.3</v>
      </c>
      <c r="VY41" s="14">
        <v>131.56</v>
      </c>
      <c r="VZ41" s="14">
        <v>141</v>
      </c>
      <c r="WA41" s="14">
        <v>-13.7</v>
      </c>
      <c r="WB41" s="14">
        <v>87.8</v>
      </c>
      <c r="WC41" s="14"/>
      <c r="WD41" s="14">
        <v>24.672000000000001</v>
      </c>
      <c r="WE41" s="14">
        <v>63.128</v>
      </c>
      <c r="WF41" s="14">
        <v>1.1000000000000001</v>
      </c>
      <c r="WG41" s="14">
        <v>1.4490000000000001</v>
      </c>
      <c r="WH41" s="14">
        <v>1.4490000000000001</v>
      </c>
      <c r="WI41" s="14">
        <v>-0.34899999999999998</v>
      </c>
      <c r="WJ41" s="14">
        <v>2</v>
      </c>
      <c r="WK41" s="14">
        <v>2.4</v>
      </c>
      <c r="WL41" s="14">
        <v>2.4</v>
      </c>
      <c r="WM41" s="14">
        <v>-0.4</v>
      </c>
      <c r="WN41" s="14">
        <v>2.4</v>
      </c>
      <c r="WO41" s="14">
        <v>2.4</v>
      </c>
      <c r="WP41" s="14">
        <v>2.4</v>
      </c>
      <c r="WQ41" s="14">
        <v>0</v>
      </c>
      <c r="WR41" s="14">
        <v>1</v>
      </c>
      <c r="WS41" s="14">
        <v>1.4</v>
      </c>
      <c r="WT41" s="14">
        <v>1.4</v>
      </c>
      <c r="WU41" s="14">
        <v>-0.4</v>
      </c>
      <c r="WV41" s="14">
        <v>4</v>
      </c>
      <c r="WW41" s="14"/>
      <c r="WX41" s="14">
        <v>2.633</v>
      </c>
      <c r="WY41" s="14">
        <v>1.367</v>
      </c>
      <c r="WZ41" s="14">
        <v>5.6</v>
      </c>
      <c r="XA41" s="14">
        <v>5.8</v>
      </c>
      <c r="XB41" s="14">
        <v>5.8</v>
      </c>
      <c r="XC41" s="14">
        <v>-0.2</v>
      </c>
      <c r="XD41" s="14">
        <v>19.100000000000001</v>
      </c>
      <c r="XE41" s="14">
        <v>18.4466</v>
      </c>
      <c r="XF41" s="14">
        <v>18.4466</v>
      </c>
      <c r="XG41" s="14">
        <v>0.65339999999999998</v>
      </c>
      <c r="XH41" s="14">
        <v>9.4</v>
      </c>
      <c r="XI41" s="14">
        <v>10.8</v>
      </c>
      <c r="XJ41" s="14">
        <v>10.8</v>
      </c>
      <c r="XK41" s="14">
        <v>-1.4</v>
      </c>
      <c r="XL41" s="14">
        <v>27.9</v>
      </c>
      <c r="XM41" s="14">
        <v>32.5</v>
      </c>
      <c r="XN41" s="14">
        <v>28</v>
      </c>
      <c r="XO41" s="14">
        <v>-0.1</v>
      </c>
      <c r="XP41" s="14">
        <v>35</v>
      </c>
      <c r="XQ41" s="14">
        <v>32.5</v>
      </c>
      <c r="XR41" s="14">
        <v>28</v>
      </c>
      <c r="XS41" s="14">
        <v>7</v>
      </c>
      <c r="XT41" s="14">
        <v>15.2</v>
      </c>
      <c r="XU41" s="14">
        <v>14</v>
      </c>
      <c r="XV41" s="14">
        <v>14</v>
      </c>
      <c r="XW41" s="14">
        <v>1.2</v>
      </c>
      <c r="XX41" s="14">
        <v>19.100000000000001</v>
      </c>
      <c r="XY41" s="14">
        <v>19</v>
      </c>
      <c r="XZ41" s="14">
        <v>19</v>
      </c>
      <c r="YA41" s="14">
        <v>0.1</v>
      </c>
      <c r="YB41" s="14">
        <v>8</v>
      </c>
      <c r="YC41" s="14">
        <v>8.09</v>
      </c>
      <c r="YD41" s="14">
        <v>8.09</v>
      </c>
      <c r="YE41" s="14">
        <v>-0.09</v>
      </c>
      <c r="YF41" s="14">
        <v>10.99</v>
      </c>
      <c r="YG41" s="14">
        <v>11</v>
      </c>
      <c r="YH41" s="14">
        <v>11</v>
      </c>
      <c r="YI41" s="14">
        <v>-0.01</v>
      </c>
    </row>
    <row r="42" spans="1:659" ht="24" customHeight="1" x14ac:dyDescent="0.25">
      <c r="A42" s="1"/>
      <c r="B42" s="16" t="s">
        <v>110</v>
      </c>
      <c r="C42" s="16" t="s">
        <v>985</v>
      </c>
      <c r="D42" s="17">
        <v>101.6</v>
      </c>
      <c r="E42" s="17">
        <v>101.60194</v>
      </c>
      <c r="F42" s="17">
        <v>101.60194</v>
      </c>
      <c r="G42" s="17">
        <v>-1.9400000000000001E-3</v>
      </c>
      <c r="H42" s="17">
        <v>605.4</v>
      </c>
      <c r="I42" s="17">
        <v>602.27630999999997</v>
      </c>
      <c r="J42" s="17">
        <v>635.02589999999998</v>
      </c>
      <c r="K42" s="17">
        <v>-29.625900000000001</v>
      </c>
      <c r="L42" s="17">
        <v>208.4</v>
      </c>
      <c r="M42" s="17">
        <v>195.93118999999999</v>
      </c>
      <c r="N42" s="17">
        <v>206.58520999999999</v>
      </c>
      <c r="O42" s="17">
        <v>1.8147899999999999</v>
      </c>
      <c r="P42" s="17"/>
      <c r="Q42" s="17"/>
      <c r="R42" s="17"/>
      <c r="S42" s="17">
        <v>0</v>
      </c>
      <c r="T42" s="17"/>
      <c r="U42" s="17"/>
      <c r="V42" s="17"/>
      <c r="W42" s="17">
        <v>0</v>
      </c>
      <c r="X42" s="17">
        <v>90.2</v>
      </c>
      <c r="Y42" s="17">
        <v>91.778639999999996</v>
      </c>
      <c r="Z42" s="17">
        <v>91.778639999999996</v>
      </c>
      <c r="AA42" s="17">
        <v>-1.57864</v>
      </c>
      <c r="AB42" s="17">
        <v>196.2</v>
      </c>
      <c r="AC42" s="17">
        <v>202.05500000000001</v>
      </c>
      <c r="AD42" s="17">
        <v>201.98472000000001</v>
      </c>
      <c r="AE42" s="17">
        <v>-5.7847200000000001</v>
      </c>
      <c r="AF42" s="17"/>
      <c r="AG42" s="17"/>
      <c r="AH42" s="17"/>
      <c r="AI42" s="17">
        <v>0</v>
      </c>
      <c r="AJ42" s="17"/>
      <c r="AK42" s="17"/>
      <c r="AL42" s="17"/>
      <c r="AM42" s="17">
        <v>0</v>
      </c>
      <c r="AN42" s="17">
        <v>182.3</v>
      </c>
      <c r="AO42" s="17">
        <v>183.35208</v>
      </c>
      <c r="AP42" s="17">
        <v>159.79810000000001</v>
      </c>
      <c r="AQ42" s="17">
        <v>22.501899999999999</v>
      </c>
      <c r="AR42" s="17">
        <v>184.5</v>
      </c>
      <c r="AS42" s="17">
        <v>183.35208</v>
      </c>
      <c r="AT42" s="17">
        <v>159.79810000000001</v>
      </c>
      <c r="AU42" s="17">
        <v>24.701899999999998</v>
      </c>
      <c r="AV42" s="17">
        <v>183.5</v>
      </c>
      <c r="AW42" s="17">
        <v>183.35208</v>
      </c>
      <c r="AX42" s="17">
        <v>159.79810000000001</v>
      </c>
      <c r="AY42" s="17">
        <v>23.701899999999998</v>
      </c>
      <c r="AZ42" s="17">
        <v>275</v>
      </c>
      <c r="BA42" s="17">
        <v>275.85401999999999</v>
      </c>
      <c r="BB42" s="17">
        <v>240.41695999999999</v>
      </c>
      <c r="BC42" s="17">
        <v>34.583039999999997</v>
      </c>
      <c r="BD42" s="17"/>
      <c r="BE42" s="17"/>
      <c r="BF42" s="17"/>
      <c r="BG42" s="17">
        <v>0</v>
      </c>
      <c r="BH42" s="17"/>
      <c r="BI42" s="17"/>
      <c r="BJ42" s="17"/>
      <c r="BK42" s="17">
        <v>0</v>
      </c>
      <c r="BL42" s="17">
        <v>0</v>
      </c>
      <c r="BM42" s="17"/>
      <c r="BN42" s="17">
        <v>312.82958000000002</v>
      </c>
      <c r="BO42" s="17">
        <v>-312.82958000000002</v>
      </c>
      <c r="BP42" s="17">
        <v>5.6</v>
      </c>
      <c r="BQ42" s="17">
        <v>5.4625000000000004</v>
      </c>
      <c r="BR42" s="17">
        <v>5.4625000000000004</v>
      </c>
      <c r="BS42" s="17">
        <v>0.13750000000000001</v>
      </c>
      <c r="BT42" s="17"/>
      <c r="BU42" s="17"/>
      <c r="BV42" s="17"/>
      <c r="BW42" s="17">
        <v>0</v>
      </c>
      <c r="BX42" s="17"/>
      <c r="BY42" s="17"/>
      <c r="BZ42" s="17"/>
      <c r="CA42" s="17">
        <v>0</v>
      </c>
      <c r="CB42" s="17"/>
      <c r="CC42" s="17"/>
      <c r="CD42" s="17"/>
      <c r="CE42" s="17">
        <v>0</v>
      </c>
      <c r="CF42" s="17"/>
      <c r="CG42" s="17"/>
      <c r="CH42" s="17"/>
      <c r="CI42" s="17">
        <v>0</v>
      </c>
      <c r="CJ42" s="17">
        <v>167.1</v>
      </c>
      <c r="CK42" s="17">
        <v>155.98554999999999</v>
      </c>
      <c r="CL42" s="17">
        <v>149.99921000000001</v>
      </c>
      <c r="CM42" s="17">
        <v>17.10079</v>
      </c>
      <c r="CN42" s="17">
        <v>7.5</v>
      </c>
      <c r="CO42" s="17">
        <v>9.8699899999999996</v>
      </c>
      <c r="CP42" s="17">
        <v>5.1333399999999996</v>
      </c>
      <c r="CQ42" s="17">
        <v>2.36666</v>
      </c>
      <c r="CR42" s="17">
        <v>5.9</v>
      </c>
      <c r="CS42" s="17">
        <v>5.41777</v>
      </c>
      <c r="CT42" s="17">
        <v>2.8177599999999998</v>
      </c>
      <c r="CU42" s="17">
        <v>3.0822400000000001</v>
      </c>
      <c r="CV42" s="17"/>
      <c r="CW42" s="17"/>
      <c r="CX42" s="17"/>
      <c r="CY42" s="17">
        <v>0</v>
      </c>
      <c r="CZ42" s="17">
        <v>6.9</v>
      </c>
      <c r="DA42" s="17"/>
      <c r="DB42" s="17"/>
      <c r="DC42" s="17">
        <v>6.9</v>
      </c>
      <c r="DD42" s="17">
        <v>13.1</v>
      </c>
      <c r="DE42" s="17"/>
      <c r="DF42" s="17"/>
      <c r="DG42" s="17">
        <v>13.1</v>
      </c>
      <c r="DH42" s="17">
        <v>80.599999999999994</v>
      </c>
      <c r="DI42" s="17">
        <v>60.000010000000003</v>
      </c>
      <c r="DJ42" s="17">
        <v>103.39533</v>
      </c>
      <c r="DK42" s="17">
        <v>-22.79533</v>
      </c>
      <c r="DL42" s="17"/>
      <c r="DM42" s="17"/>
      <c r="DN42" s="17"/>
      <c r="DO42" s="17">
        <v>0</v>
      </c>
      <c r="DP42" s="17"/>
      <c r="DQ42" s="17"/>
      <c r="DR42" s="17"/>
      <c r="DS42" s="17">
        <v>0</v>
      </c>
      <c r="DT42" s="17"/>
      <c r="DU42" s="17"/>
      <c r="DV42" s="17"/>
      <c r="DW42" s="17">
        <v>0</v>
      </c>
      <c r="DX42" s="17"/>
      <c r="DY42" s="17"/>
      <c r="DZ42" s="17"/>
      <c r="EA42" s="17">
        <v>0</v>
      </c>
      <c r="EB42" s="17">
        <v>110.5</v>
      </c>
      <c r="EC42" s="17">
        <v>112.35728</v>
      </c>
      <c r="ED42" s="17">
        <v>97.366839999999996</v>
      </c>
      <c r="EE42" s="17">
        <v>13.13316</v>
      </c>
      <c r="EF42" s="17">
        <v>132.5</v>
      </c>
      <c r="EG42" s="17">
        <v>129.13722999999999</v>
      </c>
      <c r="EH42" s="17">
        <v>50.355159999999998</v>
      </c>
      <c r="EI42" s="17">
        <v>82.144840000000002</v>
      </c>
      <c r="EJ42" s="17"/>
      <c r="EK42" s="17"/>
      <c r="EL42" s="17"/>
      <c r="EM42" s="17">
        <v>0</v>
      </c>
      <c r="EN42" s="17"/>
      <c r="EO42" s="17"/>
      <c r="EP42" s="17"/>
      <c r="EQ42" s="17">
        <v>0</v>
      </c>
      <c r="ER42" s="17"/>
      <c r="ES42" s="17"/>
      <c r="ET42" s="17"/>
      <c r="EU42" s="17">
        <v>0</v>
      </c>
      <c r="EV42" s="17">
        <v>6.5</v>
      </c>
      <c r="EW42" s="17"/>
      <c r="EX42" s="17"/>
      <c r="EY42" s="17">
        <v>6.5</v>
      </c>
      <c r="EZ42" s="17">
        <v>193.2</v>
      </c>
      <c r="FA42" s="17">
        <v>189.68946</v>
      </c>
      <c r="FB42" s="17">
        <v>178.39857000000001</v>
      </c>
      <c r="FC42" s="17">
        <v>14.80143</v>
      </c>
      <c r="FD42" s="17">
        <v>26.6</v>
      </c>
      <c r="FE42" s="17">
        <v>49.078449999999997</v>
      </c>
      <c r="FF42" s="17">
        <v>51.900460000000002</v>
      </c>
      <c r="FG42" s="17">
        <v>-25.300460000000001</v>
      </c>
      <c r="FH42" s="17">
        <v>151.69999999999999</v>
      </c>
      <c r="FI42" s="17">
        <v>151.21556000000001</v>
      </c>
      <c r="FJ42" s="17">
        <v>124.58664</v>
      </c>
      <c r="FK42" s="17">
        <v>27.11336</v>
      </c>
      <c r="FL42" s="17">
        <v>19.100000000000001</v>
      </c>
      <c r="FM42" s="17">
        <v>26.555260000000001</v>
      </c>
      <c r="FN42" s="17">
        <v>22.625250000000001</v>
      </c>
      <c r="FO42" s="17">
        <v>-3.5252500000000002</v>
      </c>
      <c r="FP42" s="17">
        <v>18.399999999999999</v>
      </c>
      <c r="FQ42" s="17">
        <v>19.192229999999999</v>
      </c>
      <c r="FR42" s="17">
        <v>17.210889999999999</v>
      </c>
      <c r="FS42" s="17">
        <v>1.1891099999999999</v>
      </c>
      <c r="FT42" s="17">
        <v>18.8</v>
      </c>
      <c r="FU42" s="17">
        <v>19</v>
      </c>
      <c r="FV42" s="17">
        <v>17.961169999999999</v>
      </c>
      <c r="FW42" s="17">
        <v>0.83882999999999996</v>
      </c>
      <c r="FX42" s="17">
        <v>89.6</v>
      </c>
      <c r="FY42" s="17">
        <v>85.236369999999994</v>
      </c>
      <c r="FZ42" s="17">
        <v>81.965199999999996</v>
      </c>
      <c r="GA42" s="17">
        <v>7.6348000000000003</v>
      </c>
      <c r="GB42" s="17">
        <v>182.7</v>
      </c>
      <c r="GC42" s="17">
        <v>184.91498000000001</v>
      </c>
      <c r="GD42" s="17">
        <v>184.91498000000001</v>
      </c>
      <c r="GE42" s="17">
        <v>-2.2149800000000002</v>
      </c>
      <c r="GF42" s="17">
        <v>183.1</v>
      </c>
      <c r="GG42" s="17">
        <v>184.91498000000001</v>
      </c>
      <c r="GH42" s="17">
        <v>184.91498000000001</v>
      </c>
      <c r="GI42" s="17">
        <v>-1.81498</v>
      </c>
      <c r="GJ42" s="17">
        <v>182.5</v>
      </c>
      <c r="GK42" s="17">
        <v>185.47028</v>
      </c>
      <c r="GL42" s="17">
        <v>185.47028</v>
      </c>
      <c r="GM42" s="17">
        <v>-2.9702799999999998</v>
      </c>
      <c r="GN42" s="17">
        <v>107.8</v>
      </c>
      <c r="GO42" s="17">
        <v>100.30718</v>
      </c>
      <c r="GP42" s="17">
        <v>69.831159999999997</v>
      </c>
      <c r="GQ42" s="17">
        <v>37.96884</v>
      </c>
      <c r="GR42" s="17">
        <v>7.3</v>
      </c>
      <c r="GS42" s="17">
        <v>7.7468599999999999</v>
      </c>
      <c r="GT42" s="17">
        <v>7.7468599999999999</v>
      </c>
      <c r="GU42" s="17">
        <v>-0.44685999999999998</v>
      </c>
      <c r="GV42" s="17">
        <v>8.5</v>
      </c>
      <c r="GW42" s="17">
        <v>8.1271900000000006</v>
      </c>
      <c r="GX42" s="17">
        <v>8.1271900000000006</v>
      </c>
      <c r="GY42" s="17">
        <v>0.37280999999999997</v>
      </c>
      <c r="GZ42" s="17">
        <v>31.7</v>
      </c>
      <c r="HA42" s="17">
        <v>29.546410000000002</v>
      </c>
      <c r="HB42" s="17"/>
      <c r="HC42" s="17">
        <v>31.7</v>
      </c>
      <c r="HD42" s="17">
        <v>45</v>
      </c>
      <c r="HE42" s="17">
        <v>44.060189999999999</v>
      </c>
      <c r="HF42" s="17">
        <v>44.060189999999999</v>
      </c>
      <c r="HG42" s="17">
        <v>0.93981000000000003</v>
      </c>
      <c r="HH42" s="17">
        <v>1.9</v>
      </c>
      <c r="HI42" s="17">
        <v>1.97359</v>
      </c>
      <c r="HJ42" s="17">
        <v>1.97359</v>
      </c>
      <c r="HK42" s="17">
        <v>-7.3590000000000003E-2</v>
      </c>
      <c r="HL42" s="17">
        <v>12</v>
      </c>
      <c r="HM42" s="17">
        <v>25.41272</v>
      </c>
      <c r="HN42" s="17">
        <v>25.41272</v>
      </c>
      <c r="HO42" s="17">
        <v>-13.41272</v>
      </c>
      <c r="HP42" s="17">
        <v>102.5</v>
      </c>
      <c r="HQ42" s="17">
        <v>96.913640000000001</v>
      </c>
      <c r="HR42" s="17">
        <v>90.190200000000004</v>
      </c>
      <c r="HS42" s="17">
        <v>12.309799999999999</v>
      </c>
      <c r="HT42" s="17"/>
      <c r="HU42" s="17"/>
      <c r="HV42" s="17"/>
      <c r="HW42" s="17">
        <v>0</v>
      </c>
      <c r="HX42" s="17"/>
      <c r="HY42" s="17"/>
      <c r="HZ42" s="17"/>
      <c r="IA42" s="17">
        <v>0</v>
      </c>
      <c r="IB42" s="17">
        <v>94.7</v>
      </c>
      <c r="IC42" s="17">
        <v>85.482560000000007</v>
      </c>
      <c r="ID42" s="17">
        <v>85.482569999999996</v>
      </c>
      <c r="IE42" s="17">
        <v>9.2174300000000002</v>
      </c>
      <c r="IF42" s="17"/>
      <c r="IG42" s="17"/>
      <c r="IH42" s="17"/>
      <c r="II42" s="17">
        <v>0</v>
      </c>
      <c r="IJ42" s="17"/>
      <c r="IK42" s="17"/>
      <c r="IL42" s="17"/>
      <c r="IM42" s="17">
        <v>0</v>
      </c>
      <c r="IN42" s="17">
        <v>47.4</v>
      </c>
      <c r="IO42" s="17"/>
      <c r="IP42" s="17"/>
      <c r="IQ42" s="17">
        <v>47.4</v>
      </c>
      <c r="IR42" s="17"/>
      <c r="IS42" s="17"/>
      <c r="IT42" s="17"/>
      <c r="IU42" s="17">
        <v>0</v>
      </c>
      <c r="IV42" s="17"/>
      <c r="IW42" s="17"/>
      <c r="IX42" s="17"/>
      <c r="IY42" s="17">
        <v>0</v>
      </c>
      <c r="IZ42" s="17"/>
      <c r="JA42" s="17"/>
      <c r="JB42" s="17"/>
      <c r="JC42" s="17">
        <v>0</v>
      </c>
      <c r="JD42" s="17">
        <v>91.5</v>
      </c>
      <c r="JE42" s="17">
        <v>91.073099999999997</v>
      </c>
      <c r="JF42" s="17">
        <v>53.991869999999999</v>
      </c>
      <c r="JG42" s="17">
        <v>37.508130000000001</v>
      </c>
      <c r="JH42" s="17"/>
      <c r="JI42" s="17"/>
      <c r="JJ42" s="17"/>
      <c r="JK42" s="17">
        <v>0</v>
      </c>
      <c r="JL42" s="17">
        <v>0</v>
      </c>
      <c r="JM42" s="17"/>
      <c r="JN42" s="17"/>
      <c r="JO42" s="17">
        <v>0</v>
      </c>
      <c r="JP42" s="17">
        <v>204.9</v>
      </c>
      <c r="JQ42" s="17">
        <v>189.54160999999999</v>
      </c>
      <c r="JR42" s="17">
        <v>196.19228000000001</v>
      </c>
      <c r="JS42" s="17">
        <v>8.7077200000000001</v>
      </c>
      <c r="JT42" s="17">
        <v>86.4</v>
      </c>
      <c r="JU42" s="17">
        <v>95.055400000000006</v>
      </c>
      <c r="JV42" s="17">
        <v>98.390720000000002</v>
      </c>
      <c r="JW42" s="17">
        <v>-11.99072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9.1999999999999993</v>
      </c>
      <c r="KW42" s="17">
        <v>14.032999999999999</v>
      </c>
      <c r="KX42" s="17">
        <v>14.028560000000001</v>
      </c>
      <c r="KY42" s="17">
        <v>-4.8285600000000004</v>
      </c>
      <c r="KZ42" s="17"/>
      <c r="LA42" s="17"/>
      <c r="LB42" s="17"/>
      <c r="LC42" s="17">
        <v>0</v>
      </c>
      <c r="LD42" s="17">
        <v>4</v>
      </c>
      <c r="LE42" s="17">
        <v>4.0125900000000003</v>
      </c>
      <c r="LF42" s="17">
        <v>4.0125900000000003</v>
      </c>
      <c r="LG42" s="17">
        <v>-1.259E-2</v>
      </c>
      <c r="LH42" s="17">
        <v>216.8</v>
      </c>
      <c r="LI42" s="17">
        <v>181.57626999999999</v>
      </c>
      <c r="LJ42" s="17">
        <v>142.79419999999999</v>
      </c>
      <c r="LK42" s="17">
        <v>74.005799999999994</v>
      </c>
      <c r="LL42" s="17">
        <v>99.8</v>
      </c>
      <c r="LM42" s="17">
        <v>108.99486</v>
      </c>
      <c r="LN42" s="17">
        <v>60.646769999999997</v>
      </c>
      <c r="LO42" s="17">
        <v>39.153230000000001</v>
      </c>
      <c r="LP42" s="17">
        <v>48.8</v>
      </c>
      <c r="LQ42" s="17">
        <v>67.133979999999994</v>
      </c>
      <c r="LR42" s="17">
        <v>67.133979999999994</v>
      </c>
      <c r="LS42" s="17">
        <v>-18.33398</v>
      </c>
      <c r="LT42" s="17"/>
      <c r="LU42" s="17"/>
      <c r="LV42" s="17"/>
      <c r="LW42" s="17">
        <v>0</v>
      </c>
      <c r="LX42" s="17">
        <v>30</v>
      </c>
      <c r="LY42" s="17">
        <v>29.951460000000001</v>
      </c>
      <c r="LZ42" s="17">
        <v>29.951460000000001</v>
      </c>
      <c r="MA42" s="17">
        <v>4.854E-2</v>
      </c>
      <c r="MB42" s="17"/>
      <c r="MC42" s="17"/>
      <c r="MD42" s="17"/>
      <c r="ME42" s="17">
        <v>0</v>
      </c>
      <c r="MF42" s="17"/>
      <c r="MG42" s="17"/>
      <c r="MH42" s="17"/>
      <c r="MI42" s="17">
        <v>0</v>
      </c>
      <c r="MJ42" s="17"/>
      <c r="MK42" s="17"/>
      <c r="ML42" s="17"/>
      <c r="MM42" s="17">
        <v>0</v>
      </c>
      <c r="MN42" s="17">
        <v>143.9</v>
      </c>
      <c r="MO42" s="17">
        <v>151.08876000000001</v>
      </c>
      <c r="MP42" s="17">
        <v>151.08876000000001</v>
      </c>
      <c r="MQ42" s="17">
        <v>-7.1887600000000003</v>
      </c>
      <c r="MR42" s="17">
        <v>144.69999999999999</v>
      </c>
      <c r="MS42" s="17">
        <v>151.08876000000001</v>
      </c>
      <c r="MT42" s="17">
        <v>151.08876000000001</v>
      </c>
      <c r="MU42" s="17">
        <v>-6.3887600000000004</v>
      </c>
      <c r="MV42" s="17">
        <v>148.9</v>
      </c>
      <c r="MW42" s="17">
        <v>151.54248000000001</v>
      </c>
      <c r="MX42" s="17">
        <v>151.54248000000001</v>
      </c>
      <c r="MY42" s="17">
        <v>-2.6424799999999999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v>
      </c>
      <c r="OE42" s="17">
        <v>-0.2</v>
      </c>
      <c r="OF42" s="17">
        <v>116.1</v>
      </c>
      <c r="OG42" s="17">
        <v>118.2</v>
      </c>
      <c r="OH42" s="17">
        <v>109.26</v>
      </c>
      <c r="OI42" s="17">
        <v>6.84</v>
      </c>
      <c r="OJ42" s="17">
        <v>11.4</v>
      </c>
      <c r="OK42" s="17"/>
      <c r="OL42" s="17">
        <v>1.3939999999999999</v>
      </c>
      <c r="OM42" s="17">
        <v>10.006</v>
      </c>
      <c r="ON42" s="17">
        <v>0</v>
      </c>
      <c r="OO42" s="17"/>
      <c r="OP42" s="17"/>
      <c r="OQ42" s="17">
        <v>0</v>
      </c>
      <c r="OR42" s="17">
        <v>0.1</v>
      </c>
      <c r="OS42" s="17"/>
      <c r="OT42" s="17"/>
      <c r="OU42" s="17">
        <v>0.1</v>
      </c>
      <c r="OV42" s="17">
        <v>20</v>
      </c>
      <c r="OW42" s="17">
        <v>17.475729999999999</v>
      </c>
      <c r="OX42" s="17">
        <v>17.475729999999999</v>
      </c>
      <c r="OY42" s="17">
        <v>2.52427</v>
      </c>
      <c r="OZ42" s="17">
        <v>20.745999999999999</v>
      </c>
      <c r="PA42" s="17">
        <v>19.417480000000001</v>
      </c>
      <c r="PB42" s="17">
        <v>19.40155</v>
      </c>
      <c r="PC42" s="17">
        <v>1.3444499999999999</v>
      </c>
      <c r="PD42" s="17">
        <v>9.9</v>
      </c>
      <c r="PE42" s="17">
        <v>9.9830000000000005</v>
      </c>
      <c r="PF42" s="17">
        <v>9.9830000000000005</v>
      </c>
      <c r="PG42" s="17">
        <v>-8.3000000000000004E-2</v>
      </c>
      <c r="PH42" s="17"/>
      <c r="PI42" s="17"/>
      <c r="PJ42" s="17"/>
      <c r="PK42" s="17">
        <v>0</v>
      </c>
      <c r="PL42" s="17">
        <v>28.24</v>
      </c>
      <c r="PM42" s="17"/>
      <c r="PN42" s="17">
        <v>2</v>
      </c>
      <c r="PO42" s="17">
        <v>26.24</v>
      </c>
      <c r="PP42" s="17">
        <v>1.2</v>
      </c>
      <c r="PQ42" s="17">
        <v>1</v>
      </c>
      <c r="PR42" s="17">
        <v>1</v>
      </c>
      <c r="PS42" s="17">
        <v>0.2</v>
      </c>
      <c r="PT42" s="17">
        <v>0</v>
      </c>
      <c r="PU42" s="17">
        <v>3.5</v>
      </c>
      <c r="PV42" s="17">
        <v>3.5</v>
      </c>
      <c r="PW42" s="17">
        <v>-3.5</v>
      </c>
      <c r="PX42" s="17">
        <v>0</v>
      </c>
      <c r="PY42" s="17"/>
      <c r="PZ42" s="17"/>
      <c r="QA42" s="17">
        <v>0</v>
      </c>
      <c r="QB42" s="17"/>
      <c r="QC42" s="17"/>
      <c r="QD42" s="17"/>
      <c r="QE42" s="17">
        <v>0</v>
      </c>
      <c r="QF42" s="17"/>
      <c r="QG42" s="17"/>
      <c r="QH42" s="17"/>
      <c r="QI42" s="17">
        <v>0</v>
      </c>
      <c r="QJ42" s="17">
        <v>18.7</v>
      </c>
      <c r="QK42" s="17">
        <v>17.475729999999999</v>
      </c>
      <c r="QL42" s="17">
        <v>17.475729999999999</v>
      </c>
      <c r="QM42" s="17">
        <v>1.22427</v>
      </c>
      <c r="QN42" s="17">
        <v>3.5</v>
      </c>
      <c r="QO42" s="17">
        <v>3.4</v>
      </c>
      <c r="QP42" s="17">
        <v>3.4</v>
      </c>
      <c r="QQ42" s="17">
        <v>0.1</v>
      </c>
      <c r="QR42" s="17">
        <v>18.600000000000001</v>
      </c>
      <c r="QS42" s="17">
        <v>18.5</v>
      </c>
      <c r="QT42" s="17">
        <v>17.961169999999999</v>
      </c>
      <c r="QU42" s="17">
        <v>0.63883000000000001</v>
      </c>
      <c r="QV42" s="17">
        <v>3.7</v>
      </c>
      <c r="QW42" s="17"/>
      <c r="QX42" s="17">
        <v>1.64</v>
      </c>
      <c r="QY42" s="17">
        <v>2.06</v>
      </c>
      <c r="QZ42" s="17">
        <v>4.7</v>
      </c>
      <c r="RA42" s="17"/>
      <c r="RB42" s="17">
        <v>5.2190000000000003</v>
      </c>
      <c r="RC42" s="17">
        <v>-0.51900000000000002</v>
      </c>
      <c r="RD42" s="17">
        <v>29.7</v>
      </c>
      <c r="RE42" s="17">
        <v>26.9</v>
      </c>
      <c r="RF42" s="17">
        <v>25.815000000000001</v>
      </c>
      <c r="RG42" s="17">
        <v>3.8849999999999998</v>
      </c>
      <c r="RH42" s="17">
        <v>82.9</v>
      </c>
      <c r="RI42" s="17">
        <v>86.2</v>
      </c>
      <c r="RJ42" s="17">
        <v>82.105000000000004</v>
      </c>
      <c r="RK42" s="17">
        <v>0.79500000000000004</v>
      </c>
      <c r="RL42" s="17">
        <v>4</v>
      </c>
      <c r="RM42" s="17"/>
      <c r="RN42" s="17">
        <v>3.6999999999999998E-2</v>
      </c>
      <c r="RO42" s="17">
        <v>3.9630000000000001</v>
      </c>
      <c r="RP42" s="17">
        <v>3.6</v>
      </c>
      <c r="RQ42" s="17">
        <v>3.4590000000000001</v>
      </c>
      <c r="RR42" s="17">
        <v>3.4590000000000001</v>
      </c>
      <c r="RS42" s="17">
        <v>0.14099999999999999</v>
      </c>
      <c r="RT42" s="17">
        <v>19.3</v>
      </c>
      <c r="RU42" s="17">
        <v>19.772780000000001</v>
      </c>
      <c r="RV42" s="17">
        <v>19.772780000000001</v>
      </c>
      <c r="RW42" s="17">
        <v>-0.47277999999999998</v>
      </c>
      <c r="RX42" s="17">
        <v>2.6</v>
      </c>
      <c r="RY42" s="17">
        <v>2</v>
      </c>
      <c r="RZ42" s="17">
        <v>2</v>
      </c>
      <c r="SA42" s="17">
        <v>0.6</v>
      </c>
      <c r="SB42" s="17"/>
      <c r="SC42" s="17"/>
      <c r="SD42" s="17">
        <v>0.4</v>
      </c>
      <c r="SE42" s="17">
        <v>-0.4</v>
      </c>
      <c r="SF42" s="17">
        <v>7.6</v>
      </c>
      <c r="SG42" s="17">
        <v>9.3000000000000007</v>
      </c>
      <c r="SH42" s="17">
        <v>9.3000000000000007</v>
      </c>
      <c r="SI42" s="17">
        <v>-1.7</v>
      </c>
      <c r="SJ42" s="17">
        <v>8.4</v>
      </c>
      <c r="SK42" s="17">
        <v>7.8</v>
      </c>
      <c r="SL42" s="17">
        <v>7.8</v>
      </c>
      <c r="SM42" s="17">
        <v>0.6</v>
      </c>
      <c r="SN42" s="17">
        <v>9.6</v>
      </c>
      <c r="SO42" s="17">
        <v>10.67961</v>
      </c>
      <c r="SP42" s="17">
        <v>10.67961</v>
      </c>
      <c r="SQ42" s="17">
        <v>-1.07961</v>
      </c>
      <c r="SR42" s="17">
        <v>14.3</v>
      </c>
      <c r="SS42" s="17">
        <v>13.592230000000001</v>
      </c>
      <c r="ST42" s="17">
        <v>13.592230000000001</v>
      </c>
      <c r="SU42" s="17">
        <v>0.70777000000000001</v>
      </c>
      <c r="SV42" s="17">
        <v>17.3</v>
      </c>
      <c r="SW42" s="17">
        <v>17.5</v>
      </c>
      <c r="SX42" s="17">
        <v>16.310680000000001</v>
      </c>
      <c r="SY42" s="17">
        <v>0.98931999999999998</v>
      </c>
      <c r="SZ42" s="17">
        <v>28.5</v>
      </c>
      <c r="TA42" s="17">
        <v>27.132000000000001</v>
      </c>
      <c r="TB42" s="17">
        <v>27.132000000000001</v>
      </c>
      <c r="TC42" s="17">
        <v>1.3680000000000001</v>
      </c>
      <c r="TD42" s="17">
        <v>80.2</v>
      </c>
      <c r="TE42" s="17">
        <v>74.69</v>
      </c>
      <c r="TF42" s="17">
        <v>75.509</v>
      </c>
      <c r="TG42" s="17">
        <v>4.6909999999999998</v>
      </c>
      <c r="TH42" s="17">
        <v>4</v>
      </c>
      <c r="TI42" s="17"/>
      <c r="TJ42" s="17">
        <v>2.415</v>
      </c>
      <c r="TK42" s="17">
        <v>1.585</v>
      </c>
      <c r="TL42" s="17">
        <v>0</v>
      </c>
      <c r="TM42" s="17"/>
      <c r="TN42" s="17"/>
      <c r="TO42" s="17">
        <v>0</v>
      </c>
      <c r="TP42" s="17">
        <v>91.6</v>
      </c>
      <c r="TQ42" s="17">
        <v>98.6</v>
      </c>
      <c r="TR42" s="17">
        <v>86.566000000000003</v>
      </c>
      <c r="TS42" s="17">
        <v>5.0339999999999998</v>
      </c>
      <c r="TT42" s="17">
        <v>0</v>
      </c>
      <c r="TU42" s="17"/>
      <c r="TV42" s="17"/>
      <c r="TW42" s="17">
        <v>0</v>
      </c>
      <c r="TX42" s="17">
        <v>10</v>
      </c>
      <c r="TY42" s="17">
        <v>9.6489999999999991</v>
      </c>
      <c r="TZ42" s="17">
        <v>9.6489999999999991</v>
      </c>
      <c r="UA42" s="17">
        <v>0.35099999999999998</v>
      </c>
      <c r="UB42" s="17">
        <v>21</v>
      </c>
      <c r="UC42" s="17">
        <v>20</v>
      </c>
      <c r="UD42" s="17">
        <v>5</v>
      </c>
      <c r="UE42" s="17">
        <v>16</v>
      </c>
      <c r="UF42" s="17">
        <v>7.5</v>
      </c>
      <c r="UG42" s="17">
        <v>8.4</v>
      </c>
      <c r="UH42" s="17">
        <v>8.4</v>
      </c>
      <c r="UI42" s="17">
        <v>-0.9</v>
      </c>
      <c r="UJ42" s="17">
        <v>8.1999999999999993</v>
      </c>
      <c r="UK42" s="17">
        <v>7</v>
      </c>
      <c r="UL42" s="17">
        <v>7</v>
      </c>
      <c r="UM42" s="17">
        <v>1.2</v>
      </c>
      <c r="UN42" s="17">
        <v>20.399999999999999</v>
      </c>
      <c r="UO42" s="17">
        <v>19</v>
      </c>
      <c r="UP42" s="17">
        <v>16.504850000000001</v>
      </c>
      <c r="UQ42" s="17">
        <v>3.8951500000000001</v>
      </c>
      <c r="UR42" s="17">
        <v>20.399999999999999</v>
      </c>
      <c r="US42" s="17">
        <v>19</v>
      </c>
      <c r="UT42" s="17">
        <v>17.475729999999999</v>
      </c>
      <c r="UU42" s="17">
        <v>2.9242699999999999</v>
      </c>
      <c r="UV42" s="17">
        <v>20</v>
      </c>
      <c r="UW42" s="17">
        <v>19</v>
      </c>
      <c r="UX42" s="17">
        <v>17.475729999999999</v>
      </c>
      <c r="UY42" s="17">
        <v>2.52427</v>
      </c>
      <c r="UZ42" s="17">
        <v>0</v>
      </c>
      <c r="VA42" s="17"/>
      <c r="VB42" s="17"/>
      <c r="VC42" s="17">
        <v>0</v>
      </c>
      <c r="VD42" s="17">
        <v>42.1</v>
      </c>
      <c r="VE42" s="17"/>
      <c r="VF42" s="17">
        <v>106.27200000000001</v>
      </c>
      <c r="VG42" s="17">
        <v>-64.171999999999997</v>
      </c>
      <c r="VH42" s="17">
        <v>1.3</v>
      </c>
      <c r="VI42" s="17"/>
      <c r="VJ42" s="17">
        <v>0.3</v>
      </c>
      <c r="VK42" s="17">
        <v>1</v>
      </c>
      <c r="VL42" s="17">
        <v>23.1</v>
      </c>
      <c r="VM42" s="17"/>
      <c r="VN42" s="17">
        <v>9.0760000000000005</v>
      </c>
      <c r="VO42" s="17">
        <v>14.023999999999999</v>
      </c>
      <c r="VP42" s="17">
        <v>0.6</v>
      </c>
      <c r="VQ42" s="17">
        <v>0.6</v>
      </c>
      <c r="VR42" s="17">
        <v>0.6</v>
      </c>
      <c r="VS42" s="17">
        <v>0</v>
      </c>
      <c r="VT42" s="17">
        <v>119.8</v>
      </c>
      <c r="VU42" s="17">
        <v>119.77</v>
      </c>
      <c r="VV42" s="17">
        <v>131</v>
      </c>
      <c r="VW42" s="17">
        <v>-11.2</v>
      </c>
      <c r="VX42" s="17">
        <v>130.80000000000001</v>
      </c>
      <c r="VY42" s="17">
        <v>125.93</v>
      </c>
      <c r="VZ42" s="17">
        <v>140</v>
      </c>
      <c r="WA42" s="17">
        <v>-9.1999999999999993</v>
      </c>
      <c r="WB42" s="17">
        <v>22.6</v>
      </c>
      <c r="WC42" s="17"/>
      <c r="WD42" s="17">
        <v>6.13</v>
      </c>
      <c r="WE42" s="17">
        <v>16.47</v>
      </c>
      <c r="WF42" s="17">
        <v>1.1000000000000001</v>
      </c>
      <c r="WG42" s="17">
        <v>1.4490000000000001</v>
      </c>
      <c r="WH42" s="17">
        <v>1.4490000000000001</v>
      </c>
      <c r="WI42" s="17">
        <v>-0.34899999999999998</v>
      </c>
      <c r="WJ42" s="17">
        <v>2</v>
      </c>
      <c r="WK42" s="17">
        <v>2.4</v>
      </c>
      <c r="WL42" s="17">
        <v>2.4</v>
      </c>
      <c r="WM42" s="17">
        <v>-0.4</v>
      </c>
      <c r="WN42" s="17">
        <v>2.4</v>
      </c>
      <c r="WO42" s="17">
        <v>2.4</v>
      </c>
      <c r="WP42" s="17">
        <v>2.4</v>
      </c>
      <c r="WQ42" s="17">
        <v>0</v>
      </c>
      <c r="WR42" s="17">
        <v>1</v>
      </c>
      <c r="WS42" s="17">
        <v>1.4</v>
      </c>
      <c r="WT42" s="17">
        <v>1.4</v>
      </c>
      <c r="WU42" s="17">
        <v>-0.4</v>
      </c>
      <c r="WV42" s="17">
        <v>3.1</v>
      </c>
      <c r="WW42" s="17"/>
      <c r="WX42" s="17">
        <v>1.679</v>
      </c>
      <c r="WY42" s="17">
        <v>1.421</v>
      </c>
      <c r="WZ42" s="17">
        <v>5.6</v>
      </c>
      <c r="XA42" s="17">
        <v>5.8</v>
      </c>
      <c r="XB42" s="17">
        <v>5.8</v>
      </c>
      <c r="XC42" s="17">
        <v>-0.2</v>
      </c>
      <c r="XD42" s="17">
        <v>19.3</v>
      </c>
      <c r="XE42" s="17">
        <v>18.4466</v>
      </c>
      <c r="XF42" s="17">
        <v>18.4466</v>
      </c>
      <c r="XG42" s="17">
        <v>0.85340000000000005</v>
      </c>
      <c r="XH42" s="17">
        <v>8.5</v>
      </c>
      <c r="XI42" s="17">
        <v>10</v>
      </c>
      <c r="XJ42" s="17">
        <v>10</v>
      </c>
      <c r="XK42" s="17">
        <v>-1.5</v>
      </c>
      <c r="XL42" s="17">
        <v>27.8</v>
      </c>
      <c r="XM42" s="17">
        <v>32.5</v>
      </c>
      <c r="XN42" s="17">
        <v>28</v>
      </c>
      <c r="XO42" s="17">
        <v>-0.2</v>
      </c>
      <c r="XP42" s="17">
        <v>35</v>
      </c>
      <c r="XQ42" s="17">
        <v>32.5</v>
      </c>
      <c r="XR42" s="17">
        <v>28</v>
      </c>
      <c r="XS42" s="17">
        <v>7</v>
      </c>
      <c r="XT42" s="17">
        <v>15</v>
      </c>
      <c r="XU42" s="17">
        <v>14</v>
      </c>
      <c r="XV42" s="17">
        <v>14</v>
      </c>
      <c r="XW42" s="17">
        <v>1</v>
      </c>
      <c r="XX42" s="17">
        <v>19.100000000000001</v>
      </c>
      <c r="XY42" s="17">
        <v>19</v>
      </c>
      <c r="XZ42" s="17">
        <v>19</v>
      </c>
      <c r="YA42" s="17">
        <v>0.1</v>
      </c>
      <c r="YB42" s="17">
        <v>9.5</v>
      </c>
      <c r="YC42" s="17">
        <v>8.09</v>
      </c>
      <c r="YD42" s="17">
        <v>8.09</v>
      </c>
      <c r="YE42" s="17">
        <v>1.41</v>
      </c>
      <c r="YF42" s="17">
        <v>11.07</v>
      </c>
      <c r="YG42" s="17">
        <v>11</v>
      </c>
      <c r="YH42" s="17">
        <v>11</v>
      </c>
      <c r="YI42" s="17">
        <v>7.0000000000000007E-2</v>
      </c>
    </row>
    <row r="43" spans="1:659" ht="24" customHeight="1" x14ac:dyDescent="0.25">
      <c r="A43" s="1"/>
      <c r="B43" s="16" t="s">
        <v>110</v>
      </c>
      <c r="C43" s="16" t="s">
        <v>986</v>
      </c>
      <c r="D43" s="17">
        <v>100.9</v>
      </c>
      <c r="E43" s="17">
        <v>101.60194</v>
      </c>
      <c r="F43" s="17">
        <v>101.60194</v>
      </c>
      <c r="G43" s="17">
        <v>-0.70194000000000001</v>
      </c>
      <c r="H43" s="17">
        <v>606.5</v>
      </c>
      <c r="I43" s="17">
        <v>602.27630999999997</v>
      </c>
      <c r="J43" s="17">
        <v>635.02589999999998</v>
      </c>
      <c r="K43" s="17">
        <v>-28.5259</v>
      </c>
      <c r="L43" s="17">
        <v>207.6</v>
      </c>
      <c r="M43" s="17">
        <v>195.93118999999999</v>
      </c>
      <c r="N43" s="17">
        <v>206.58520999999999</v>
      </c>
      <c r="O43" s="17">
        <v>1.0147900000000001</v>
      </c>
      <c r="P43" s="17"/>
      <c r="Q43" s="17"/>
      <c r="R43" s="17"/>
      <c r="S43" s="17">
        <v>0</v>
      </c>
      <c r="T43" s="17"/>
      <c r="U43" s="17"/>
      <c r="V43" s="17"/>
      <c r="W43" s="17">
        <v>0</v>
      </c>
      <c r="X43" s="17">
        <v>90.1</v>
      </c>
      <c r="Y43" s="17">
        <v>91.778639999999996</v>
      </c>
      <c r="Z43" s="17">
        <v>91.778639999999996</v>
      </c>
      <c r="AA43" s="17">
        <v>-1.6786399999999999</v>
      </c>
      <c r="AB43" s="17">
        <v>196.5</v>
      </c>
      <c r="AC43" s="17">
        <v>202.05500000000001</v>
      </c>
      <c r="AD43" s="17">
        <v>201.98472000000001</v>
      </c>
      <c r="AE43" s="17">
        <v>-5.4847200000000003</v>
      </c>
      <c r="AF43" s="17"/>
      <c r="AG43" s="17"/>
      <c r="AH43" s="17"/>
      <c r="AI43" s="17">
        <v>0</v>
      </c>
      <c r="AJ43" s="17"/>
      <c r="AK43" s="17"/>
      <c r="AL43" s="17"/>
      <c r="AM43" s="17">
        <v>0</v>
      </c>
      <c r="AN43" s="17">
        <v>182.2</v>
      </c>
      <c r="AO43" s="17">
        <v>182.02006</v>
      </c>
      <c r="AP43" s="17">
        <v>168.84275</v>
      </c>
      <c r="AQ43" s="17">
        <v>13.357250000000001</v>
      </c>
      <c r="AR43" s="17">
        <v>191.5</v>
      </c>
      <c r="AS43" s="17">
        <v>182.02006</v>
      </c>
      <c r="AT43" s="17">
        <v>168.84275</v>
      </c>
      <c r="AU43" s="17">
        <v>22.657250000000001</v>
      </c>
      <c r="AV43" s="17">
        <v>191.6</v>
      </c>
      <c r="AW43" s="17">
        <v>182.02006</v>
      </c>
      <c r="AX43" s="17">
        <v>168.84275</v>
      </c>
      <c r="AY43" s="17">
        <v>22.757249999999999</v>
      </c>
      <c r="AZ43" s="17">
        <v>276.3</v>
      </c>
      <c r="BA43" s="17">
        <v>273.84998999999999</v>
      </c>
      <c r="BB43" s="17">
        <v>254.02467999999999</v>
      </c>
      <c r="BC43" s="17">
        <v>22.275320000000001</v>
      </c>
      <c r="BD43" s="17"/>
      <c r="BE43" s="17"/>
      <c r="BF43" s="17"/>
      <c r="BG43" s="17">
        <v>0</v>
      </c>
      <c r="BH43" s="17"/>
      <c r="BI43" s="17"/>
      <c r="BJ43" s="17"/>
      <c r="BK43" s="17">
        <v>0</v>
      </c>
      <c r="BL43" s="17">
        <v>79.2</v>
      </c>
      <c r="BM43" s="17"/>
      <c r="BN43" s="17">
        <v>312.82960000000003</v>
      </c>
      <c r="BO43" s="17">
        <v>-233.62960000000001</v>
      </c>
      <c r="BP43" s="17">
        <v>5.6</v>
      </c>
      <c r="BQ43" s="17">
        <v>5.4625000000000004</v>
      </c>
      <c r="BR43" s="17">
        <v>5.4625000000000004</v>
      </c>
      <c r="BS43" s="17">
        <v>0.13750000000000001</v>
      </c>
      <c r="BT43" s="17"/>
      <c r="BU43" s="17"/>
      <c r="BV43" s="17"/>
      <c r="BW43" s="17">
        <v>0</v>
      </c>
      <c r="BX43" s="17"/>
      <c r="BY43" s="17"/>
      <c r="BZ43" s="17"/>
      <c r="CA43" s="17">
        <v>0</v>
      </c>
      <c r="CB43" s="17"/>
      <c r="CC43" s="17"/>
      <c r="CD43" s="17"/>
      <c r="CE43" s="17">
        <v>0</v>
      </c>
      <c r="CF43" s="17"/>
      <c r="CG43" s="17"/>
      <c r="CH43" s="17"/>
      <c r="CI43" s="17">
        <v>0</v>
      </c>
      <c r="CJ43" s="17">
        <v>167</v>
      </c>
      <c r="CK43" s="17">
        <v>155.98554999999999</v>
      </c>
      <c r="CL43" s="17">
        <v>149.99921000000001</v>
      </c>
      <c r="CM43" s="17">
        <v>17.000789999999999</v>
      </c>
      <c r="CN43" s="17">
        <v>7.8</v>
      </c>
      <c r="CO43" s="17">
        <v>9.8699899999999996</v>
      </c>
      <c r="CP43" s="17">
        <v>5.1333399999999996</v>
      </c>
      <c r="CQ43" s="17">
        <v>2.6666599999999998</v>
      </c>
      <c r="CR43" s="17">
        <v>6</v>
      </c>
      <c r="CS43" s="17">
        <v>5.41777</v>
      </c>
      <c r="CT43" s="17">
        <v>2.8177599999999998</v>
      </c>
      <c r="CU43" s="17">
        <v>3.1822400000000002</v>
      </c>
      <c r="CV43" s="17"/>
      <c r="CW43" s="17"/>
      <c r="CX43" s="17"/>
      <c r="CY43" s="17">
        <v>0</v>
      </c>
      <c r="CZ43" s="17">
        <v>6.8</v>
      </c>
      <c r="DA43" s="17">
        <v>6.8787000000000003</v>
      </c>
      <c r="DB43" s="17">
        <v>6.8787000000000003</v>
      </c>
      <c r="DC43" s="17">
        <v>-7.8700000000000006E-2</v>
      </c>
      <c r="DD43" s="17">
        <v>13.3</v>
      </c>
      <c r="DE43" s="17">
        <v>14.919420000000001</v>
      </c>
      <c r="DF43" s="17">
        <v>14.919420000000001</v>
      </c>
      <c r="DG43" s="17">
        <v>-1.6194200000000001</v>
      </c>
      <c r="DH43" s="17">
        <v>80.8</v>
      </c>
      <c r="DI43" s="17">
        <v>86.351990000000001</v>
      </c>
      <c r="DJ43" s="17">
        <v>133.47282999999999</v>
      </c>
      <c r="DK43" s="17">
        <v>-52.672829999999998</v>
      </c>
      <c r="DL43" s="17"/>
      <c r="DM43" s="17"/>
      <c r="DN43" s="17"/>
      <c r="DO43" s="17">
        <v>0</v>
      </c>
      <c r="DP43" s="17"/>
      <c r="DQ43" s="17"/>
      <c r="DR43" s="17"/>
      <c r="DS43" s="17">
        <v>0</v>
      </c>
      <c r="DT43" s="17"/>
      <c r="DU43" s="17"/>
      <c r="DV43" s="17"/>
      <c r="DW43" s="17">
        <v>0</v>
      </c>
      <c r="DX43" s="17"/>
      <c r="DY43" s="17"/>
      <c r="DZ43" s="17"/>
      <c r="EA43" s="17">
        <v>0</v>
      </c>
      <c r="EB43" s="17">
        <v>110.7</v>
      </c>
      <c r="EC43" s="17">
        <v>112.35728</v>
      </c>
      <c r="ED43" s="17">
        <v>104.20126999999999</v>
      </c>
      <c r="EE43" s="17">
        <v>6.4987300000000001</v>
      </c>
      <c r="EF43" s="17">
        <v>222.9</v>
      </c>
      <c r="EG43" s="17">
        <v>159.23747</v>
      </c>
      <c r="EH43" s="17">
        <v>87.367720000000006</v>
      </c>
      <c r="EI43" s="17">
        <v>135.53227999999999</v>
      </c>
      <c r="EJ43" s="17"/>
      <c r="EK43" s="17"/>
      <c r="EL43" s="17"/>
      <c r="EM43" s="17">
        <v>0</v>
      </c>
      <c r="EN43" s="17"/>
      <c r="EO43" s="17"/>
      <c r="EP43" s="17"/>
      <c r="EQ43" s="17">
        <v>0</v>
      </c>
      <c r="ER43" s="17"/>
      <c r="ES43" s="17"/>
      <c r="ET43" s="17"/>
      <c r="EU43" s="17">
        <v>0</v>
      </c>
      <c r="EV43" s="17">
        <v>6.5</v>
      </c>
      <c r="EW43" s="17"/>
      <c r="EX43" s="17"/>
      <c r="EY43" s="17">
        <v>6.5</v>
      </c>
      <c r="EZ43" s="17">
        <v>168.5</v>
      </c>
      <c r="FA43" s="17">
        <v>333.01591000000002</v>
      </c>
      <c r="FB43" s="17">
        <v>184.02169000000001</v>
      </c>
      <c r="FC43" s="17">
        <v>-15.52169</v>
      </c>
      <c r="FD43" s="17">
        <v>34.9</v>
      </c>
      <c r="FE43" s="17">
        <v>49.078449999999997</v>
      </c>
      <c r="FF43" s="17">
        <v>51.900460000000002</v>
      </c>
      <c r="FG43" s="17">
        <v>-17.00046</v>
      </c>
      <c r="FH43" s="17">
        <v>151.80000000000001</v>
      </c>
      <c r="FI43" s="17">
        <v>151.21556000000001</v>
      </c>
      <c r="FJ43" s="17">
        <v>124.58663</v>
      </c>
      <c r="FK43" s="17">
        <v>27.213370000000001</v>
      </c>
      <c r="FL43" s="17">
        <v>20.100000000000001</v>
      </c>
      <c r="FM43" s="17">
        <v>26.555260000000001</v>
      </c>
      <c r="FN43" s="17">
        <v>22.625250000000001</v>
      </c>
      <c r="FO43" s="17">
        <v>-2.5252500000000002</v>
      </c>
      <c r="FP43" s="17">
        <v>18.399999999999999</v>
      </c>
      <c r="FQ43" s="17">
        <v>19.192229999999999</v>
      </c>
      <c r="FR43" s="17">
        <v>17.210889999999999</v>
      </c>
      <c r="FS43" s="17">
        <v>1.1891099999999999</v>
      </c>
      <c r="FT43" s="17">
        <v>0</v>
      </c>
      <c r="FU43" s="17">
        <v>19</v>
      </c>
      <c r="FV43" s="17">
        <v>17.961169999999999</v>
      </c>
      <c r="FW43" s="17">
        <v>-17.961169999999999</v>
      </c>
      <c r="FX43" s="17">
        <v>91.2</v>
      </c>
      <c r="FY43" s="17">
        <v>85.236369999999994</v>
      </c>
      <c r="FZ43" s="17">
        <v>81.965199999999996</v>
      </c>
      <c r="GA43" s="17">
        <v>9.2347999999999999</v>
      </c>
      <c r="GB43" s="17">
        <v>182.1</v>
      </c>
      <c r="GC43" s="17">
        <v>184.91498000000001</v>
      </c>
      <c r="GD43" s="17">
        <v>184.91498000000001</v>
      </c>
      <c r="GE43" s="17">
        <v>-2.8149799999999998</v>
      </c>
      <c r="GF43" s="17">
        <v>182.4</v>
      </c>
      <c r="GG43" s="17">
        <v>184.91498000000001</v>
      </c>
      <c r="GH43" s="17">
        <v>184.91498000000001</v>
      </c>
      <c r="GI43" s="17">
        <v>-2.51498</v>
      </c>
      <c r="GJ43" s="17">
        <v>183</v>
      </c>
      <c r="GK43" s="17">
        <v>185.47028</v>
      </c>
      <c r="GL43" s="17">
        <v>185.47028</v>
      </c>
      <c r="GM43" s="17">
        <v>-2.4702799999999998</v>
      </c>
      <c r="GN43" s="17">
        <v>107.7</v>
      </c>
      <c r="GO43" s="17">
        <v>100.30718</v>
      </c>
      <c r="GP43" s="17">
        <v>71.405479999999997</v>
      </c>
      <c r="GQ43" s="17">
        <v>36.294519999999999</v>
      </c>
      <c r="GR43" s="17">
        <v>7.3</v>
      </c>
      <c r="GS43" s="17">
        <v>7.7468599999999999</v>
      </c>
      <c r="GT43" s="17">
        <v>7.7468599999999999</v>
      </c>
      <c r="GU43" s="17">
        <v>-0.44685999999999998</v>
      </c>
      <c r="GV43" s="17">
        <v>8.6</v>
      </c>
      <c r="GW43" s="17">
        <v>8.1271900000000006</v>
      </c>
      <c r="GX43" s="17">
        <v>8.1271900000000006</v>
      </c>
      <c r="GY43" s="17">
        <v>0.47281000000000001</v>
      </c>
      <c r="GZ43" s="17">
        <v>29.9</v>
      </c>
      <c r="HA43" s="17">
        <v>35.371740000000003</v>
      </c>
      <c r="HB43" s="17">
        <v>35.371720000000003</v>
      </c>
      <c r="HC43" s="17">
        <v>-5.4717200000000004</v>
      </c>
      <c r="HD43" s="17">
        <v>44.8</v>
      </c>
      <c r="HE43" s="17">
        <v>44.060189999999999</v>
      </c>
      <c r="HF43" s="17">
        <v>44.060189999999999</v>
      </c>
      <c r="HG43" s="17">
        <v>0.73980999999999997</v>
      </c>
      <c r="HH43" s="17">
        <v>1.9</v>
      </c>
      <c r="HI43" s="17">
        <v>1.97359</v>
      </c>
      <c r="HJ43" s="17">
        <v>1.97359</v>
      </c>
      <c r="HK43" s="17">
        <v>-7.3590000000000003E-2</v>
      </c>
      <c r="HL43" s="17">
        <v>12.1</v>
      </c>
      <c r="HM43" s="17">
        <v>25.41272</v>
      </c>
      <c r="HN43" s="17">
        <v>25.41272</v>
      </c>
      <c r="HO43" s="17">
        <v>-13.312720000000001</v>
      </c>
      <c r="HP43" s="17">
        <v>103.1</v>
      </c>
      <c r="HQ43" s="17">
        <v>96.913790000000006</v>
      </c>
      <c r="HR43" s="17">
        <v>91.526740000000004</v>
      </c>
      <c r="HS43" s="17">
        <v>11.573259999999999</v>
      </c>
      <c r="HT43" s="17"/>
      <c r="HU43" s="17"/>
      <c r="HV43" s="17"/>
      <c r="HW43" s="17">
        <v>0</v>
      </c>
      <c r="HX43" s="17"/>
      <c r="HY43" s="17"/>
      <c r="HZ43" s="17"/>
      <c r="IA43" s="17">
        <v>0</v>
      </c>
      <c r="IB43" s="17">
        <v>95.1</v>
      </c>
      <c r="IC43" s="17">
        <v>85.482579999999999</v>
      </c>
      <c r="ID43" s="17">
        <v>85.482579999999999</v>
      </c>
      <c r="IE43" s="17">
        <v>9.6174199999999992</v>
      </c>
      <c r="IF43" s="17"/>
      <c r="IG43" s="17"/>
      <c r="IH43" s="17"/>
      <c r="II43" s="17">
        <v>0</v>
      </c>
      <c r="IJ43" s="17"/>
      <c r="IK43" s="17"/>
      <c r="IL43" s="17"/>
      <c r="IM43" s="17">
        <v>0</v>
      </c>
      <c r="IN43" s="17">
        <v>47.4</v>
      </c>
      <c r="IO43" s="17"/>
      <c r="IP43" s="17"/>
      <c r="IQ43" s="17">
        <v>47.4</v>
      </c>
      <c r="IR43" s="17"/>
      <c r="IS43" s="17"/>
      <c r="IT43" s="17"/>
      <c r="IU43" s="17">
        <v>0</v>
      </c>
      <c r="IV43" s="17"/>
      <c r="IW43" s="17"/>
      <c r="IX43" s="17"/>
      <c r="IY43" s="17">
        <v>0</v>
      </c>
      <c r="IZ43" s="17"/>
      <c r="JA43" s="17"/>
      <c r="JB43" s="17"/>
      <c r="JC43" s="17">
        <v>0</v>
      </c>
      <c r="JD43" s="17">
        <v>91.6</v>
      </c>
      <c r="JE43" s="17">
        <v>91.073099999999997</v>
      </c>
      <c r="JF43" s="17">
        <v>55.907409999999999</v>
      </c>
      <c r="JG43" s="17">
        <v>35.692590000000003</v>
      </c>
      <c r="JH43" s="17"/>
      <c r="JI43" s="17"/>
      <c r="JJ43" s="17"/>
      <c r="JK43" s="17">
        <v>0</v>
      </c>
      <c r="JL43" s="17">
        <v>0</v>
      </c>
      <c r="JM43" s="17"/>
      <c r="JN43" s="17"/>
      <c r="JO43" s="17">
        <v>0</v>
      </c>
      <c r="JP43" s="17">
        <v>205.4</v>
      </c>
      <c r="JQ43" s="17">
        <v>189.54160999999999</v>
      </c>
      <c r="JR43" s="17">
        <v>196.19228000000001</v>
      </c>
      <c r="JS43" s="17">
        <v>9.2077200000000001</v>
      </c>
      <c r="JT43" s="17">
        <v>86.7</v>
      </c>
      <c r="JU43" s="17">
        <v>95.055400000000006</v>
      </c>
      <c r="JV43" s="17">
        <v>98.390720000000002</v>
      </c>
      <c r="JW43" s="17">
        <v>-11.690720000000001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9.9</v>
      </c>
      <c r="KW43" s="17"/>
      <c r="KX43" s="17"/>
      <c r="KY43" s="17">
        <v>9.9</v>
      </c>
      <c r="KZ43" s="17"/>
      <c r="LA43" s="17"/>
      <c r="LB43" s="17"/>
      <c r="LC43" s="17">
        <v>0</v>
      </c>
      <c r="LD43" s="17">
        <v>4</v>
      </c>
      <c r="LE43" s="17">
        <v>4.0125900000000003</v>
      </c>
      <c r="LF43" s="17">
        <v>4.0125900000000003</v>
      </c>
      <c r="LG43" s="17">
        <v>-1.259E-2</v>
      </c>
      <c r="LH43" s="17">
        <v>211.4</v>
      </c>
      <c r="LI43" s="17">
        <v>181.57668000000001</v>
      </c>
      <c r="LJ43" s="17">
        <v>161.14989</v>
      </c>
      <c r="LK43" s="17">
        <v>50.250109999999999</v>
      </c>
      <c r="LL43" s="17">
        <v>98.4</v>
      </c>
      <c r="LM43" s="17">
        <v>108.99503</v>
      </c>
      <c r="LN43" s="17">
        <v>72.174030000000002</v>
      </c>
      <c r="LO43" s="17">
        <v>26.22597</v>
      </c>
      <c r="LP43" s="17">
        <v>49</v>
      </c>
      <c r="LQ43" s="17">
        <v>67.133979999999994</v>
      </c>
      <c r="LR43" s="17">
        <v>67.133979999999994</v>
      </c>
      <c r="LS43" s="17">
        <v>-18.133980000000001</v>
      </c>
      <c r="LT43" s="17"/>
      <c r="LU43" s="17"/>
      <c r="LV43" s="17"/>
      <c r="LW43" s="17">
        <v>0</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v>
      </c>
      <c r="MO43" s="17">
        <v>151.08876000000001</v>
      </c>
      <c r="MP43" s="17">
        <v>151.08876000000001</v>
      </c>
      <c r="MQ43" s="17">
        <v>-7.0887599999999997</v>
      </c>
      <c r="MR43" s="17">
        <v>145.30000000000001</v>
      </c>
      <c r="MS43" s="17">
        <v>151.08876000000001</v>
      </c>
      <c r="MT43" s="17">
        <v>151.08876000000001</v>
      </c>
      <c r="MU43" s="17">
        <v>-5.7887599999999999</v>
      </c>
      <c r="MV43" s="17">
        <v>148.69999999999999</v>
      </c>
      <c r="MW43" s="17">
        <v>151.54248000000001</v>
      </c>
      <c r="MX43" s="17">
        <v>151.54248000000001</v>
      </c>
      <c r="MY43" s="17">
        <v>-2.8424800000000001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0.10299999999999999</v>
      </c>
      <c r="OE43" s="17">
        <v>-3.0000000000000001E-3</v>
      </c>
      <c r="OF43" s="17">
        <v>115.5</v>
      </c>
      <c r="OG43" s="17">
        <v>116</v>
      </c>
      <c r="OH43" s="17">
        <v>107.62</v>
      </c>
      <c r="OI43" s="17">
        <v>7.88</v>
      </c>
      <c r="OJ43" s="17">
        <v>3.2</v>
      </c>
      <c r="OK43" s="17"/>
      <c r="OL43" s="17">
        <v>2.3E-2</v>
      </c>
      <c r="OM43" s="17">
        <v>3.177</v>
      </c>
      <c r="ON43" s="17">
        <v>0</v>
      </c>
      <c r="OO43" s="17"/>
      <c r="OP43" s="17"/>
      <c r="OQ43" s="17">
        <v>0</v>
      </c>
      <c r="OR43" s="17">
        <v>0</v>
      </c>
      <c r="OS43" s="17"/>
      <c r="OT43" s="17"/>
      <c r="OU43" s="17">
        <v>0</v>
      </c>
      <c r="OV43" s="17">
        <v>20</v>
      </c>
      <c r="OW43" s="17">
        <v>17.475729999999999</v>
      </c>
      <c r="OX43" s="17">
        <v>17.475729999999999</v>
      </c>
      <c r="OY43" s="17">
        <v>2.52427</v>
      </c>
      <c r="OZ43" s="17">
        <v>20.693000000000001</v>
      </c>
      <c r="PA43" s="17">
        <v>19.417480000000001</v>
      </c>
      <c r="PB43" s="17">
        <v>19.40155</v>
      </c>
      <c r="PC43" s="17">
        <v>1.29145</v>
      </c>
      <c r="PD43" s="17">
        <v>9.9</v>
      </c>
      <c r="PE43" s="17">
        <v>9.9830000000000005</v>
      </c>
      <c r="PF43" s="17">
        <v>9.9830000000000005</v>
      </c>
      <c r="PG43" s="17">
        <v>-8.3000000000000004E-2</v>
      </c>
      <c r="PH43" s="17"/>
      <c r="PI43" s="17"/>
      <c r="PJ43" s="17"/>
      <c r="PK43" s="17">
        <v>0</v>
      </c>
      <c r="PL43" s="17">
        <v>12.45</v>
      </c>
      <c r="PM43" s="17"/>
      <c r="PN43" s="17">
        <v>1</v>
      </c>
      <c r="PO43" s="17">
        <v>11.45</v>
      </c>
      <c r="PP43" s="17">
        <v>1.2</v>
      </c>
      <c r="PQ43" s="17">
        <v>1</v>
      </c>
      <c r="PR43" s="17">
        <v>1</v>
      </c>
      <c r="PS43" s="17">
        <v>0.2</v>
      </c>
      <c r="PT43" s="17">
        <v>0</v>
      </c>
      <c r="PU43" s="17">
        <v>3.5</v>
      </c>
      <c r="PV43" s="17">
        <v>3.5</v>
      </c>
      <c r="PW43" s="17">
        <v>-3.5</v>
      </c>
      <c r="PX43" s="17">
        <v>0</v>
      </c>
      <c r="PY43" s="17"/>
      <c r="PZ43" s="17"/>
      <c r="QA43" s="17">
        <v>0</v>
      </c>
      <c r="QB43" s="17"/>
      <c r="QC43" s="17"/>
      <c r="QD43" s="17"/>
      <c r="QE43" s="17">
        <v>0</v>
      </c>
      <c r="QF43" s="17"/>
      <c r="QG43" s="17"/>
      <c r="QH43" s="17"/>
      <c r="QI43" s="17">
        <v>0</v>
      </c>
      <c r="QJ43" s="17">
        <v>18.7</v>
      </c>
      <c r="QK43" s="17">
        <v>17.475729999999999</v>
      </c>
      <c r="QL43" s="17">
        <v>17.475729999999999</v>
      </c>
      <c r="QM43" s="17">
        <v>1.22427</v>
      </c>
      <c r="QN43" s="17">
        <v>3.4</v>
      </c>
      <c r="QO43" s="17">
        <v>3.4</v>
      </c>
      <c r="QP43" s="17">
        <v>3.4</v>
      </c>
      <c r="QQ43" s="17">
        <v>0</v>
      </c>
      <c r="QR43" s="17">
        <v>18.600000000000001</v>
      </c>
      <c r="QS43" s="17">
        <v>18.5</v>
      </c>
      <c r="QT43" s="17">
        <v>17.961169999999999</v>
      </c>
      <c r="QU43" s="17">
        <v>0.63883000000000001</v>
      </c>
      <c r="QV43" s="17">
        <v>0.3</v>
      </c>
      <c r="QW43" s="17"/>
      <c r="QX43" s="17">
        <v>0.17899999999999999</v>
      </c>
      <c r="QY43" s="17">
        <v>0.121</v>
      </c>
      <c r="QZ43" s="17">
        <v>0.2</v>
      </c>
      <c r="RA43" s="17"/>
      <c r="RB43" s="17">
        <v>1.4630000000000001</v>
      </c>
      <c r="RC43" s="17">
        <v>-1.2629999999999999</v>
      </c>
      <c r="RD43" s="17">
        <v>28.9</v>
      </c>
      <c r="RE43" s="17">
        <v>26.6</v>
      </c>
      <c r="RF43" s="17">
        <v>25.798999999999999</v>
      </c>
      <c r="RG43" s="17">
        <v>3.101</v>
      </c>
      <c r="RH43" s="17">
        <v>83.4</v>
      </c>
      <c r="RI43" s="17">
        <v>85</v>
      </c>
      <c r="RJ43" s="17">
        <v>81.207999999999998</v>
      </c>
      <c r="RK43" s="17">
        <v>2.1920000000000002</v>
      </c>
      <c r="RL43" s="17">
        <v>0.1</v>
      </c>
      <c r="RM43" s="17"/>
      <c r="RN43" s="17"/>
      <c r="RO43" s="17">
        <v>0.1</v>
      </c>
      <c r="RP43" s="17">
        <v>3.6</v>
      </c>
      <c r="RQ43" s="17">
        <v>3.4590000000000001</v>
      </c>
      <c r="RR43" s="17">
        <v>3.4590000000000001</v>
      </c>
      <c r="RS43" s="17">
        <v>0.14099999999999999</v>
      </c>
      <c r="RT43" s="17">
        <v>20.2</v>
      </c>
      <c r="RU43" s="17">
        <v>19.772790000000001</v>
      </c>
      <c r="RV43" s="17">
        <v>19.772790000000001</v>
      </c>
      <c r="RW43" s="17">
        <v>0.42720999999999998</v>
      </c>
      <c r="RX43" s="17">
        <v>2.6</v>
      </c>
      <c r="RY43" s="17">
        <v>2</v>
      </c>
      <c r="RZ43" s="17">
        <v>2</v>
      </c>
      <c r="SA43" s="17">
        <v>0.6</v>
      </c>
      <c r="SB43" s="17"/>
      <c r="SC43" s="17"/>
      <c r="SD43" s="17">
        <v>0.4</v>
      </c>
      <c r="SE43" s="17">
        <v>-0.4</v>
      </c>
      <c r="SF43" s="17">
        <v>7.7</v>
      </c>
      <c r="SG43" s="17">
        <v>9.3000000000000007</v>
      </c>
      <c r="SH43" s="17">
        <v>9.3000000000000007</v>
      </c>
      <c r="SI43" s="17">
        <v>-1.6</v>
      </c>
      <c r="SJ43" s="17">
        <v>8.4</v>
      </c>
      <c r="SK43" s="17">
        <v>7.8</v>
      </c>
      <c r="SL43" s="17">
        <v>7.8</v>
      </c>
      <c r="SM43" s="17">
        <v>0.6</v>
      </c>
      <c r="SN43" s="17">
        <v>9.8000000000000007</v>
      </c>
      <c r="SO43" s="17">
        <v>10.67961</v>
      </c>
      <c r="SP43" s="17">
        <v>10.67961</v>
      </c>
      <c r="SQ43" s="17">
        <v>-0.87961</v>
      </c>
      <c r="SR43" s="17">
        <v>14.2</v>
      </c>
      <c r="SS43" s="17">
        <v>13.592230000000001</v>
      </c>
      <c r="ST43" s="17">
        <v>13.592230000000001</v>
      </c>
      <c r="SU43" s="17">
        <v>0.60777000000000003</v>
      </c>
      <c r="SV43" s="17">
        <v>17.2</v>
      </c>
      <c r="SW43" s="17">
        <v>17.5</v>
      </c>
      <c r="SX43" s="17">
        <v>16.310680000000001</v>
      </c>
      <c r="SY43" s="17">
        <v>0.88932</v>
      </c>
      <c r="SZ43" s="17">
        <v>28.5</v>
      </c>
      <c r="TA43" s="17">
        <v>26.803999999999998</v>
      </c>
      <c r="TB43" s="17">
        <v>26.803999999999998</v>
      </c>
      <c r="TC43" s="17">
        <v>1.696</v>
      </c>
      <c r="TD43" s="17">
        <v>79.3</v>
      </c>
      <c r="TE43" s="17">
        <v>73.73</v>
      </c>
      <c r="TF43" s="17">
        <v>74.917000000000002</v>
      </c>
      <c r="TG43" s="17">
        <v>4.383</v>
      </c>
      <c r="TH43" s="17">
        <v>1</v>
      </c>
      <c r="TI43" s="17"/>
      <c r="TJ43" s="17">
        <v>0.29599999999999999</v>
      </c>
      <c r="TK43" s="17">
        <v>0.70399999999999996</v>
      </c>
      <c r="TL43" s="17">
        <v>0</v>
      </c>
      <c r="TM43" s="17"/>
      <c r="TN43" s="17"/>
      <c r="TO43" s="17">
        <v>0</v>
      </c>
      <c r="TP43" s="17">
        <v>93.1</v>
      </c>
      <c r="TQ43" s="17">
        <v>97.3</v>
      </c>
      <c r="TR43" s="17">
        <v>85.671999999999997</v>
      </c>
      <c r="TS43" s="17">
        <v>7.4279999999999999</v>
      </c>
      <c r="TT43" s="17">
        <v>0</v>
      </c>
      <c r="TU43" s="17"/>
      <c r="TV43" s="17"/>
      <c r="TW43" s="17">
        <v>0</v>
      </c>
      <c r="TX43" s="17">
        <v>9.6</v>
      </c>
      <c r="TY43" s="17">
        <v>8.8979999999999997</v>
      </c>
      <c r="TZ43" s="17">
        <v>8.8979999999999997</v>
      </c>
      <c r="UA43" s="17">
        <v>0.70199999999999996</v>
      </c>
      <c r="UB43" s="17">
        <v>21</v>
      </c>
      <c r="UC43" s="17">
        <v>20</v>
      </c>
      <c r="UD43" s="17">
        <v>5</v>
      </c>
      <c r="UE43" s="17">
        <v>16</v>
      </c>
      <c r="UF43" s="17">
        <v>7.2</v>
      </c>
      <c r="UG43" s="17">
        <v>8.4</v>
      </c>
      <c r="UH43" s="17">
        <v>8.4</v>
      </c>
      <c r="UI43" s="17">
        <v>-1.2</v>
      </c>
      <c r="UJ43" s="17">
        <v>8.1999999999999993</v>
      </c>
      <c r="UK43" s="17">
        <v>7</v>
      </c>
      <c r="UL43" s="17">
        <v>7</v>
      </c>
      <c r="UM43" s="17">
        <v>1.2</v>
      </c>
      <c r="UN43" s="17">
        <v>20.399999999999999</v>
      </c>
      <c r="UO43" s="17">
        <v>19</v>
      </c>
      <c r="UP43" s="17">
        <v>16.504850000000001</v>
      </c>
      <c r="UQ43" s="17">
        <v>3.8951500000000001</v>
      </c>
      <c r="UR43" s="17">
        <v>20.399999999999999</v>
      </c>
      <c r="US43" s="17">
        <v>19</v>
      </c>
      <c r="UT43" s="17">
        <v>17.475729999999999</v>
      </c>
      <c r="UU43" s="17">
        <v>2.9242699999999999</v>
      </c>
      <c r="UV43" s="17">
        <v>20</v>
      </c>
      <c r="UW43" s="17">
        <v>19</v>
      </c>
      <c r="UX43" s="17">
        <v>17.475729999999999</v>
      </c>
      <c r="UY43" s="17">
        <v>2.52427</v>
      </c>
      <c r="UZ43" s="17">
        <v>0</v>
      </c>
      <c r="VA43" s="17"/>
      <c r="VB43" s="17"/>
      <c r="VC43" s="17">
        <v>0</v>
      </c>
      <c r="VD43" s="17">
        <v>17</v>
      </c>
      <c r="VE43" s="17"/>
      <c r="VF43" s="17">
        <v>53.249000000000002</v>
      </c>
      <c r="VG43" s="17">
        <v>-36.249000000000002</v>
      </c>
      <c r="VH43" s="17">
        <v>0.8</v>
      </c>
      <c r="VI43" s="17"/>
      <c r="VJ43" s="17">
        <v>4.3999999999999997E-2</v>
      </c>
      <c r="VK43" s="17">
        <v>0.75600000000000001</v>
      </c>
      <c r="VL43" s="17">
        <v>5.7</v>
      </c>
      <c r="VM43" s="17"/>
      <c r="VN43" s="17">
        <v>1.5009999999999999</v>
      </c>
      <c r="VO43" s="17">
        <v>4.1989999999999998</v>
      </c>
      <c r="VP43" s="17">
        <v>0.6</v>
      </c>
      <c r="VQ43" s="17">
        <v>0.6</v>
      </c>
      <c r="VR43" s="17">
        <v>0.6</v>
      </c>
      <c r="VS43" s="17">
        <v>0</v>
      </c>
      <c r="VT43" s="17">
        <v>122.9</v>
      </c>
      <c r="VU43" s="17">
        <v>119.06</v>
      </c>
      <c r="VV43" s="17">
        <v>130</v>
      </c>
      <c r="VW43" s="17">
        <v>-7.1</v>
      </c>
      <c r="VX43" s="17">
        <v>138.1</v>
      </c>
      <c r="VY43" s="17">
        <v>118.91</v>
      </c>
      <c r="VZ43" s="17">
        <v>138</v>
      </c>
      <c r="WA43" s="17">
        <v>0.1</v>
      </c>
      <c r="WB43" s="17">
        <v>5</v>
      </c>
      <c r="WC43" s="17"/>
      <c r="WD43" s="17">
        <v>0.47899999999999998</v>
      </c>
      <c r="WE43" s="17">
        <v>4.5209999999999999</v>
      </c>
      <c r="WF43" s="17">
        <v>1.1000000000000001</v>
      </c>
      <c r="WG43" s="17">
        <v>1.4490000000000001</v>
      </c>
      <c r="WH43" s="17">
        <v>1.4490000000000001</v>
      </c>
      <c r="WI43" s="17">
        <v>-0.34899999999999998</v>
      </c>
      <c r="WJ43" s="17">
        <v>2</v>
      </c>
      <c r="WK43" s="17">
        <v>2.4</v>
      </c>
      <c r="WL43" s="17">
        <v>2.4</v>
      </c>
      <c r="WM43" s="17">
        <v>-0.4</v>
      </c>
      <c r="WN43" s="17">
        <v>2.4</v>
      </c>
      <c r="WO43" s="17">
        <v>2.4</v>
      </c>
      <c r="WP43" s="17">
        <v>2.4</v>
      </c>
      <c r="WQ43" s="17">
        <v>0</v>
      </c>
      <c r="WR43" s="17">
        <v>1.1000000000000001</v>
      </c>
      <c r="WS43" s="17">
        <v>1.4</v>
      </c>
      <c r="WT43" s="17">
        <v>1.4</v>
      </c>
      <c r="WU43" s="17">
        <v>-0.3</v>
      </c>
      <c r="WV43" s="17">
        <v>1</v>
      </c>
      <c r="WW43" s="17"/>
      <c r="WX43" s="17">
        <v>0.52800000000000002</v>
      </c>
      <c r="WY43" s="17">
        <v>0.47199999999999998</v>
      </c>
      <c r="WZ43" s="17">
        <v>5.4</v>
      </c>
      <c r="XA43" s="17">
        <v>5.8</v>
      </c>
      <c r="XB43" s="17">
        <v>5.8</v>
      </c>
      <c r="XC43" s="17">
        <v>-0.4</v>
      </c>
      <c r="XD43" s="17">
        <v>19.2</v>
      </c>
      <c r="XE43" s="17">
        <v>18.4466</v>
      </c>
      <c r="XF43" s="17">
        <v>18.4466</v>
      </c>
      <c r="XG43" s="17">
        <v>0.75339999999999996</v>
      </c>
      <c r="XH43" s="17">
        <v>8.8000000000000007</v>
      </c>
      <c r="XI43" s="17">
        <v>10.8</v>
      </c>
      <c r="XJ43" s="17">
        <v>10.8</v>
      </c>
      <c r="XK43" s="17">
        <v>-2</v>
      </c>
      <c r="XL43" s="17">
        <v>27.8</v>
      </c>
      <c r="XM43" s="17">
        <v>32.5</v>
      </c>
      <c r="XN43" s="17">
        <v>28</v>
      </c>
      <c r="XO43" s="17">
        <v>-0.2</v>
      </c>
      <c r="XP43" s="17">
        <v>34.9</v>
      </c>
      <c r="XQ43" s="17">
        <v>32.5</v>
      </c>
      <c r="XR43" s="17">
        <v>28</v>
      </c>
      <c r="XS43" s="17">
        <v>6.9</v>
      </c>
      <c r="XT43" s="17">
        <v>15</v>
      </c>
      <c r="XU43" s="17">
        <v>14</v>
      </c>
      <c r="XV43" s="17">
        <v>14</v>
      </c>
      <c r="XW43" s="17">
        <v>1</v>
      </c>
      <c r="XX43" s="17">
        <v>19.100000000000001</v>
      </c>
      <c r="XY43" s="17">
        <v>19</v>
      </c>
      <c r="XZ43" s="17">
        <v>19</v>
      </c>
      <c r="YA43" s="17">
        <v>0.1</v>
      </c>
      <c r="YB43" s="17">
        <v>8.5</v>
      </c>
      <c r="YC43" s="17">
        <v>8.09</v>
      </c>
      <c r="YD43" s="17">
        <v>8.09</v>
      </c>
      <c r="YE43" s="17">
        <v>0.41</v>
      </c>
      <c r="YF43" s="17">
        <v>11.17</v>
      </c>
      <c r="YG43" s="17">
        <v>11</v>
      </c>
      <c r="YH43" s="17">
        <v>11</v>
      </c>
      <c r="YI43" s="17">
        <v>0.17</v>
      </c>
    </row>
    <row r="44" spans="1:659" ht="24" customHeight="1" x14ac:dyDescent="0.25">
      <c r="A44" s="1"/>
      <c r="B44" s="16" t="s">
        <v>110</v>
      </c>
      <c r="C44" s="16" t="s">
        <v>987</v>
      </c>
      <c r="D44" s="17">
        <v>100.9</v>
      </c>
      <c r="E44" s="17">
        <v>101.60194</v>
      </c>
      <c r="F44" s="17">
        <v>101.60194</v>
      </c>
      <c r="G44" s="17">
        <v>-0.70194000000000001</v>
      </c>
      <c r="H44" s="17">
        <v>605.79999999999995</v>
      </c>
      <c r="I44" s="17">
        <v>602.27630999999997</v>
      </c>
      <c r="J44" s="17">
        <v>635.02589999999998</v>
      </c>
      <c r="K44" s="17">
        <v>-29.225899999999999</v>
      </c>
      <c r="L44" s="17">
        <v>207.7</v>
      </c>
      <c r="M44" s="17">
        <v>195.93118999999999</v>
      </c>
      <c r="N44" s="17">
        <v>206.58520999999999</v>
      </c>
      <c r="O44" s="17">
        <v>1.1147899999999999</v>
      </c>
      <c r="P44" s="17"/>
      <c r="Q44" s="17"/>
      <c r="R44" s="17"/>
      <c r="S44" s="17">
        <v>0</v>
      </c>
      <c r="T44" s="17"/>
      <c r="U44" s="17"/>
      <c r="V44" s="17"/>
      <c r="W44" s="17">
        <v>0</v>
      </c>
      <c r="X44" s="17">
        <v>90.1</v>
      </c>
      <c r="Y44" s="17">
        <v>91.778639999999996</v>
      </c>
      <c r="Z44" s="17">
        <v>91.778639999999996</v>
      </c>
      <c r="AA44" s="17">
        <v>-1.6786399999999999</v>
      </c>
      <c r="AB44" s="17">
        <v>196.2</v>
      </c>
      <c r="AC44" s="17">
        <v>202.05500000000001</v>
      </c>
      <c r="AD44" s="17">
        <v>201.98472000000001</v>
      </c>
      <c r="AE44" s="17">
        <v>-5.7847200000000001</v>
      </c>
      <c r="AF44" s="17"/>
      <c r="AG44" s="17"/>
      <c r="AH44" s="17"/>
      <c r="AI44" s="17">
        <v>0</v>
      </c>
      <c r="AJ44" s="17"/>
      <c r="AK44" s="17"/>
      <c r="AL44" s="17"/>
      <c r="AM44" s="17">
        <v>0</v>
      </c>
      <c r="AN44" s="17">
        <v>178.9</v>
      </c>
      <c r="AO44" s="17">
        <v>187.32419999999999</v>
      </c>
      <c r="AP44" s="17">
        <v>177.91109</v>
      </c>
      <c r="AQ44" s="17">
        <v>0.98890999999999996</v>
      </c>
      <c r="AR44" s="17">
        <v>179.4</v>
      </c>
      <c r="AS44" s="17">
        <v>187.32419999999999</v>
      </c>
      <c r="AT44" s="17">
        <v>177.91109</v>
      </c>
      <c r="AU44" s="17">
        <v>1.48891</v>
      </c>
      <c r="AV44" s="17">
        <v>178.8</v>
      </c>
      <c r="AW44" s="17">
        <v>187.32419999999999</v>
      </c>
      <c r="AX44" s="17">
        <v>177.91109</v>
      </c>
      <c r="AY44" s="17">
        <v>0.88890999999999998</v>
      </c>
      <c r="AZ44" s="17">
        <v>266.8</v>
      </c>
      <c r="BA44" s="17">
        <v>281.83010999999999</v>
      </c>
      <c r="BB44" s="17">
        <v>267.66804000000002</v>
      </c>
      <c r="BC44" s="17">
        <v>-0.86804000000000003</v>
      </c>
      <c r="BD44" s="17"/>
      <c r="BE44" s="17"/>
      <c r="BF44" s="17"/>
      <c r="BG44" s="17">
        <v>0</v>
      </c>
      <c r="BH44" s="17"/>
      <c r="BI44" s="17"/>
      <c r="BJ44" s="17"/>
      <c r="BK44" s="17">
        <v>0</v>
      </c>
      <c r="BL44" s="17">
        <v>159.69999999999999</v>
      </c>
      <c r="BM44" s="17">
        <v>175.69775999999999</v>
      </c>
      <c r="BN44" s="17">
        <v>312.82960000000003</v>
      </c>
      <c r="BO44" s="17">
        <v>-153.12960000000001</v>
      </c>
      <c r="BP44" s="17">
        <v>5.6</v>
      </c>
      <c r="BQ44" s="17">
        <v>5.4625000000000004</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165.4</v>
      </c>
      <c r="CK44" s="17">
        <v>155.98554999999999</v>
      </c>
      <c r="CL44" s="17">
        <v>149.99921000000001</v>
      </c>
      <c r="CM44" s="17">
        <v>15.400790000000001</v>
      </c>
      <c r="CN44" s="17">
        <v>7.6</v>
      </c>
      <c r="CO44" s="17">
        <v>9.8699899999999996</v>
      </c>
      <c r="CP44" s="17">
        <v>5.1333399999999996</v>
      </c>
      <c r="CQ44" s="17">
        <v>2.4666600000000001</v>
      </c>
      <c r="CR44" s="17">
        <v>5.9</v>
      </c>
      <c r="CS44" s="17">
        <v>5.41777</v>
      </c>
      <c r="CT44" s="17">
        <v>2.8177599999999998</v>
      </c>
      <c r="CU44" s="17">
        <v>3.0822400000000001</v>
      </c>
      <c r="CV44" s="17"/>
      <c r="CW44" s="17"/>
      <c r="CX44" s="17"/>
      <c r="CY44" s="17">
        <v>0</v>
      </c>
      <c r="CZ44" s="17">
        <v>6.8</v>
      </c>
      <c r="DA44" s="17">
        <v>6.8787000000000003</v>
      </c>
      <c r="DB44" s="17">
        <v>6.8787000000000003</v>
      </c>
      <c r="DC44" s="17">
        <v>-7.8700000000000006E-2</v>
      </c>
      <c r="DD44" s="17">
        <v>13.4</v>
      </c>
      <c r="DE44" s="17">
        <v>14.919420000000001</v>
      </c>
      <c r="DF44" s="17">
        <v>14.919420000000001</v>
      </c>
      <c r="DG44" s="17">
        <v>-1.51942</v>
      </c>
      <c r="DH44" s="17">
        <v>81.7</v>
      </c>
      <c r="DI44" s="17">
        <v>140.92182</v>
      </c>
      <c r="DJ44" s="17">
        <v>142.30582000000001</v>
      </c>
      <c r="DK44" s="17">
        <v>-60.605820000000001</v>
      </c>
      <c r="DL44" s="17"/>
      <c r="DM44" s="17"/>
      <c r="DN44" s="17"/>
      <c r="DO44" s="17">
        <v>0</v>
      </c>
      <c r="DP44" s="17"/>
      <c r="DQ44" s="17"/>
      <c r="DR44" s="17"/>
      <c r="DS44" s="17">
        <v>0</v>
      </c>
      <c r="DT44" s="17"/>
      <c r="DU44" s="17"/>
      <c r="DV44" s="17"/>
      <c r="DW44" s="17">
        <v>0</v>
      </c>
      <c r="DX44" s="17"/>
      <c r="DY44" s="17"/>
      <c r="DZ44" s="17"/>
      <c r="EA44" s="17">
        <v>0</v>
      </c>
      <c r="EB44" s="17">
        <v>110.5</v>
      </c>
      <c r="EC44" s="17">
        <v>112.35728</v>
      </c>
      <c r="ED44" s="17">
        <v>112.35728</v>
      </c>
      <c r="EE44" s="17">
        <v>-1.85728</v>
      </c>
      <c r="EF44" s="17">
        <v>222.8</v>
      </c>
      <c r="EG44" s="17">
        <v>220.48067</v>
      </c>
      <c r="EH44" s="17">
        <v>220.48072999999999</v>
      </c>
      <c r="EI44" s="17">
        <v>2.3192699999999999</v>
      </c>
      <c r="EJ44" s="17"/>
      <c r="EK44" s="17"/>
      <c r="EL44" s="17"/>
      <c r="EM44" s="17">
        <v>0</v>
      </c>
      <c r="EN44" s="17"/>
      <c r="EO44" s="17"/>
      <c r="EP44" s="17"/>
      <c r="EQ44" s="17">
        <v>0</v>
      </c>
      <c r="ER44" s="17"/>
      <c r="ES44" s="17"/>
      <c r="ET44" s="17"/>
      <c r="EU44" s="17">
        <v>0</v>
      </c>
      <c r="EV44" s="17">
        <v>6.5</v>
      </c>
      <c r="EW44" s="17"/>
      <c r="EX44" s="17"/>
      <c r="EY44" s="17">
        <v>6.5</v>
      </c>
      <c r="EZ44" s="17">
        <v>339</v>
      </c>
      <c r="FA44" s="17">
        <v>373.93194999999997</v>
      </c>
      <c r="FB44" s="17">
        <v>210.61399</v>
      </c>
      <c r="FC44" s="17">
        <v>128.38601</v>
      </c>
      <c r="FD44" s="17">
        <v>38.200000000000003</v>
      </c>
      <c r="FE44" s="17">
        <v>49.078449999999997</v>
      </c>
      <c r="FF44" s="17">
        <v>51.900460000000002</v>
      </c>
      <c r="FG44" s="17">
        <v>-13.70046</v>
      </c>
      <c r="FH44" s="17">
        <v>151.69999999999999</v>
      </c>
      <c r="FI44" s="17">
        <v>151.21556000000001</v>
      </c>
      <c r="FJ44" s="17">
        <v>126.94096</v>
      </c>
      <c r="FK44" s="17">
        <v>24.759039999999999</v>
      </c>
      <c r="FL44" s="17">
        <v>21.5</v>
      </c>
      <c r="FM44" s="17">
        <v>26.555260000000001</v>
      </c>
      <c r="FN44" s="17">
        <v>22.625250000000001</v>
      </c>
      <c r="FO44" s="17">
        <v>-1.1252500000000001</v>
      </c>
      <c r="FP44" s="17">
        <v>18.399999999999999</v>
      </c>
      <c r="FQ44" s="17">
        <v>19.192229999999999</v>
      </c>
      <c r="FR44" s="17">
        <v>17.210889999999999</v>
      </c>
      <c r="FS44" s="17">
        <v>1.1891099999999999</v>
      </c>
      <c r="FT44" s="17">
        <v>0.9</v>
      </c>
      <c r="FU44" s="17">
        <v>19</v>
      </c>
      <c r="FV44" s="17">
        <v>17.961169999999999</v>
      </c>
      <c r="FW44" s="17">
        <v>-17.061170000000001</v>
      </c>
      <c r="FX44" s="17">
        <v>88.7</v>
      </c>
      <c r="FY44" s="17">
        <v>85.236369999999994</v>
      </c>
      <c r="FZ44" s="17">
        <v>81.965199999999996</v>
      </c>
      <c r="GA44" s="17">
        <v>6.7347999999999999</v>
      </c>
      <c r="GB44" s="17">
        <v>181.3</v>
      </c>
      <c r="GC44" s="17">
        <v>184.91498000000001</v>
      </c>
      <c r="GD44" s="17">
        <v>184.91498000000001</v>
      </c>
      <c r="GE44" s="17">
        <v>-3.6149800000000001</v>
      </c>
      <c r="GF44" s="17">
        <v>182.1</v>
      </c>
      <c r="GG44" s="17">
        <v>184.91498000000001</v>
      </c>
      <c r="GH44" s="17">
        <v>184.91498000000001</v>
      </c>
      <c r="GI44" s="17">
        <v>-2.8149799999999998</v>
      </c>
      <c r="GJ44" s="17">
        <v>182.7</v>
      </c>
      <c r="GK44" s="17">
        <v>185.47028</v>
      </c>
      <c r="GL44" s="17">
        <v>185.47028</v>
      </c>
      <c r="GM44" s="17">
        <v>-2.7702800000000001</v>
      </c>
      <c r="GN44" s="17">
        <v>107.6</v>
      </c>
      <c r="GO44" s="17">
        <v>100.30718</v>
      </c>
      <c r="GP44" s="17">
        <v>90.19753</v>
      </c>
      <c r="GQ44" s="17">
        <v>17.402470000000001</v>
      </c>
      <c r="GR44" s="17">
        <v>7.3</v>
      </c>
      <c r="GS44" s="17">
        <v>7.7468599999999999</v>
      </c>
      <c r="GT44" s="17">
        <v>7.7468599999999999</v>
      </c>
      <c r="GU44" s="17">
        <v>-0.44685999999999998</v>
      </c>
      <c r="GV44" s="17">
        <v>8.6999999999999993</v>
      </c>
      <c r="GW44" s="17">
        <v>8.1271900000000006</v>
      </c>
      <c r="GX44" s="17">
        <v>8.1271900000000006</v>
      </c>
      <c r="GY44" s="17">
        <v>0.57281000000000004</v>
      </c>
      <c r="GZ44" s="17">
        <v>17.8</v>
      </c>
      <c r="HA44" s="17">
        <v>18.000330000000002</v>
      </c>
      <c r="HB44" s="17">
        <v>29.546479999999999</v>
      </c>
      <c r="HC44" s="17">
        <v>-11.74648</v>
      </c>
      <c r="HD44" s="17">
        <v>44.7</v>
      </c>
      <c r="HE44" s="17">
        <v>44.060189999999999</v>
      </c>
      <c r="HF44" s="17">
        <v>44.060189999999999</v>
      </c>
      <c r="HG44" s="17">
        <v>0.63980999999999999</v>
      </c>
      <c r="HH44" s="17">
        <v>1.9</v>
      </c>
      <c r="HI44" s="17">
        <v>1.97359</v>
      </c>
      <c r="HJ44" s="17">
        <v>1.97359</v>
      </c>
      <c r="HK44" s="17">
        <v>-7.3590000000000003E-2</v>
      </c>
      <c r="HL44" s="17">
        <v>12</v>
      </c>
      <c r="HM44" s="17">
        <v>25.41272</v>
      </c>
      <c r="HN44" s="17">
        <v>25.41272</v>
      </c>
      <c r="HO44" s="17">
        <v>-13.41272</v>
      </c>
      <c r="HP44" s="17">
        <v>102.3</v>
      </c>
      <c r="HQ44" s="17">
        <v>96.913979999999995</v>
      </c>
      <c r="HR44" s="17">
        <v>91.526750000000007</v>
      </c>
      <c r="HS44" s="17">
        <v>10.773250000000001</v>
      </c>
      <c r="HT44" s="17"/>
      <c r="HU44" s="17"/>
      <c r="HV44" s="17"/>
      <c r="HW44" s="17">
        <v>0</v>
      </c>
      <c r="HX44" s="17"/>
      <c r="HY44" s="17"/>
      <c r="HZ44" s="17"/>
      <c r="IA44" s="17">
        <v>0</v>
      </c>
      <c r="IB44" s="17">
        <v>95</v>
      </c>
      <c r="IC44" s="17">
        <v>85.482579999999999</v>
      </c>
      <c r="ID44" s="17">
        <v>85.482579999999999</v>
      </c>
      <c r="IE44" s="17">
        <v>9.5174199999999995</v>
      </c>
      <c r="IF44" s="17"/>
      <c r="IG44" s="17"/>
      <c r="IH44" s="17"/>
      <c r="II44" s="17">
        <v>0</v>
      </c>
      <c r="IJ44" s="17"/>
      <c r="IK44" s="17"/>
      <c r="IL44" s="17"/>
      <c r="IM44" s="17">
        <v>0</v>
      </c>
      <c r="IN44" s="17">
        <v>47.5</v>
      </c>
      <c r="IO44" s="17"/>
      <c r="IP44" s="17"/>
      <c r="IQ44" s="17">
        <v>47.5</v>
      </c>
      <c r="IR44" s="17"/>
      <c r="IS44" s="17"/>
      <c r="IT44" s="17"/>
      <c r="IU44" s="17">
        <v>0</v>
      </c>
      <c r="IV44" s="17"/>
      <c r="IW44" s="17"/>
      <c r="IX44" s="17"/>
      <c r="IY44" s="17">
        <v>0</v>
      </c>
      <c r="IZ44" s="17"/>
      <c r="JA44" s="17"/>
      <c r="JB44" s="17"/>
      <c r="JC44" s="17">
        <v>0</v>
      </c>
      <c r="JD44" s="17">
        <v>91.4</v>
      </c>
      <c r="JE44" s="17">
        <v>91.073099999999997</v>
      </c>
      <c r="JF44" s="17">
        <v>78.77234</v>
      </c>
      <c r="JG44" s="17">
        <v>12.627660000000001</v>
      </c>
      <c r="JH44" s="17"/>
      <c r="JI44" s="17"/>
      <c r="JJ44" s="17"/>
      <c r="JK44" s="17">
        <v>0</v>
      </c>
      <c r="JL44" s="17">
        <v>61.8</v>
      </c>
      <c r="JM44" s="17"/>
      <c r="JN44" s="17"/>
      <c r="JO44" s="17">
        <v>61.8</v>
      </c>
      <c r="JP44" s="17">
        <v>206.1</v>
      </c>
      <c r="JQ44" s="17">
        <v>189.54160999999999</v>
      </c>
      <c r="JR44" s="17">
        <v>196.19228000000001</v>
      </c>
      <c r="JS44" s="17">
        <v>9.9077199999999994</v>
      </c>
      <c r="JT44" s="17">
        <v>87.6</v>
      </c>
      <c r="JU44" s="17">
        <v>95.055400000000006</v>
      </c>
      <c r="JV44" s="17">
        <v>98.390720000000002</v>
      </c>
      <c r="JW44" s="17">
        <v>-10.79072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11.9</v>
      </c>
      <c r="KW44" s="17"/>
      <c r="KX44" s="17"/>
      <c r="KY44" s="17">
        <v>11.9</v>
      </c>
      <c r="KZ44" s="17"/>
      <c r="LA44" s="17"/>
      <c r="LB44" s="17"/>
      <c r="LC44" s="17">
        <v>0</v>
      </c>
      <c r="LD44" s="17">
        <v>4</v>
      </c>
      <c r="LE44" s="17">
        <v>4.0125900000000003</v>
      </c>
      <c r="LF44" s="17">
        <v>4.0125900000000003</v>
      </c>
      <c r="LG44" s="17">
        <v>-1.259E-2</v>
      </c>
      <c r="LH44" s="17">
        <v>181.1</v>
      </c>
      <c r="LI44" s="17">
        <v>181.57669000000001</v>
      </c>
      <c r="LJ44" s="17">
        <v>218.96392</v>
      </c>
      <c r="LK44" s="17">
        <v>-37.86392</v>
      </c>
      <c r="LL44" s="17">
        <v>94.3</v>
      </c>
      <c r="LM44" s="17">
        <v>108.99504</v>
      </c>
      <c r="LN44" s="17">
        <v>84.773920000000004</v>
      </c>
      <c r="LO44" s="17">
        <v>9.5260800000000003</v>
      </c>
      <c r="LP44" s="17">
        <v>49</v>
      </c>
      <c r="LQ44" s="17">
        <v>67.133979999999994</v>
      </c>
      <c r="LR44" s="17">
        <v>67.133979999999994</v>
      </c>
      <c r="LS44" s="17">
        <v>-18.133980000000001</v>
      </c>
      <c r="LT44" s="17"/>
      <c r="LU44" s="17"/>
      <c r="LV44" s="17"/>
      <c r="LW44" s="17">
        <v>0</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144.5</v>
      </c>
      <c r="MO44" s="17">
        <v>151.08876000000001</v>
      </c>
      <c r="MP44" s="17">
        <v>151.08876000000001</v>
      </c>
      <c r="MQ44" s="17">
        <v>-6.5887599999999997</v>
      </c>
      <c r="MR44" s="17">
        <v>145.6</v>
      </c>
      <c r="MS44" s="17">
        <v>151.08876000000001</v>
      </c>
      <c r="MT44" s="17">
        <v>151.08876000000001</v>
      </c>
      <c r="MU44" s="17">
        <v>-5.4887600000000001</v>
      </c>
      <c r="MV44" s="17">
        <v>148.9</v>
      </c>
      <c r="MW44" s="17">
        <v>151.54248000000001</v>
      </c>
      <c r="MX44" s="17">
        <v>151.54248000000001</v>
      </c>
      <c r="MY44" s="17">
        <v>-2.6424799999999999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0.05</v>
      </c>
      <c r="OE44" s="17">
        <v>-0.05</v>
      </c>
      <c r="OF44" s="17">
        <v>118.9</v>
      </c>
      <c r="OG44" s="17">
        <v>113.9</v>
      </c>
      <c r="OH44" s="17">
        <v>105.98</v>
      </c>
      <c r="OI44" s="17">
        <v>12.92</v>
      </c>
      <c r="OJ44" s="17">
        <v>0</v>
      </c>
      <c r="OK44" s="17"/>
      <c r="OL44" s="17"/>
      <c r="OM44" s="17">
        <v>0</v>
      </c>
      <c r="ON44" s="17">
        <v>0</v>
      </c>
      <c r="OO44" s="17"/>
      <c r="OP44" s="17"/>
      <c r="OQ44" s="17">
        <v>0</v>
      </c>
      <c r="OR44" s="17">
        <v>0</v>
      </c>
      <c r="OS44" s="17"/>
      <c r="OT44" s="17"/>
      <c r="OU44" s="17">
        <v>0</v>
      </c>
      <c r="OV44" s="17">
        <v>20</v>
      </c>
      <c r="OW44" s="17">
        <v>17.475729999999999</v>
      </c>
      <c r="OX44" s="17">
        <v>17.475729999999999</v>
      </c>
      <c r="OY44" s="17">
        <v>2.52427</v>
      </c>
      <c r="OZ44" s="17">
        <v>20.672999999999998</v>
      </c>
      <c r="PA44" s="17">
        <v>19.417480000000001</v>
      </c>
      <c r="PB44" s="17">
        <v>19.40155</v>
      </c>
      <c r="PC44" s="17">
        <v>1.27145</v>
      </c>
      <c r="PD44" s="17">
        <v>9.9</v>
      </c>
      <c r="PE44" s="17">
        <v>9.9830000000000005</v>
      </c>
      <c r="PF44" s="17">
        <v>9.9830000000000005</v>
      </c>
      <c r="PG44" s="17">
        <v>-8.3000000000000004E-2</v>
      </c>
      <c r="PH44" s="17"/>
      <c r="PI44" s="17"/>
      <c r="PJ44" s="17"/>
      <c r="PK44" s="17">
        <v>0</v>
      </c>
      <c r="PL44" s="17">
        <v>0.83</v>
      </c>
      <c r="PM44" s="17"/>
      <c r="PN44" s="17"/>
      <c r="PO44" s="17">
        <v>0.83</v>
      </c>
      <c r="PP44" s="17">
        <v>1.2</v>
      </c>
      <c r="PQ44" s="17">
        <v>1</v>
      </c>
      <c r="PR44" s="17">
        <v>1</v>
      </c>
      <c r="PS44" s="17">
        <v>0.2</v>
      </c>
      <c r="PT44" s="17">
        <v>0</v>
      </c>
      <c r="PU44" s="17">
        <v>3.5</v>
      </c>
      <c r="PV44" s="17">
        <v>3.5</v>
      </c>
      <c r="PW44" s="17">
        <v>-3.5</v>
      </c>
      <c r="PX44" s="17">
        <v>1.5</v>
      </c>
      <c r="PY44" s="17">
        <v>3.2</v>
      </c>
      <c r="PZ44" s="17">
        <v>3.2</v>
      </c>
      <c r="QA44" s="17">
        <v>-1.7</v>
      </c>
      <c r="QB44" s="17"/>
      <c r="QC44" s="17"/>
      <c r="QD44" s="17"/>
      <c r="QE44" s="17">
        <v>0</v>
      </c>
      <c r="QF44" s="17"/>
      <c r="QG44" s="17"/>
      <c r="QH44" s="17"/>
      <c r="QI44" s="17">
        <v>0</v>
      </c>
      <c r="QJ44" s="17">
        <v>18.7</v>
      </c>
      <c r="QK44" s="17">
        <v>17.475729999999999</v>
      </c>
      <c r="QL44" s="17">
        <v>17.475729999999999</v>
      </c>
      <c r="QM44" s="17">
        <v>1.22427</v>
      </c>
      <c r="QN44" s="17">
        <v>3.5</v>
      </c>
      <c r="QO44" s="17">
        <v>3.4</v>
      </c>
      <c r="QP44" s="17">
        <v>3.4</v>
      </c>
      <c r="QQ44" s="17">
        <v>0.1</v>
      </c>
      <c r="QR44" s="17">
        <v>18.600000000000001</v>
      </c>
      <c r="QS44" s="17">
        <v>18.5</v>
      </c>
      <c r="QT44" s="17">
        <v>17.961169999999999</v>
      </c>
      <c r="QU44" s="17">
        <v>0.63883000000000001</v>
      </c>
      <c r="QV44" s="17">
        <v>0</v>
      </c>
      <c r="QW44" s="17"/>
      <c r="QX44" s="17"/>
      <c r="QY44" s="17">
        <v>0</v>
      </c>
      <c r="QZ44" s="17">
        <v>0</v>
      </c>
      <c r="RA44" s="17"/>
      <c r="RB44" s="17">
        <v>0.22700000000000001</v>
      </c>
      <c r="RC44" s="17">
        <v>-0.22700000000000001</v>
      </c>
      <c r="RD44" s="17">
        <v>29.6</v>
      </c>
      <c r="RE44" s="17">
        <v>26.4</v>
      </c>
      <c r="RF44" s="17">
        <v>25.736999999999998</v>
      </c>
      <c r="RG44" s="17">
        <v>3.863</v>
      </c>
      <c r="RH44" s="17">
        <v>83</v>
      </c>
      <c r="RI44" s="17">
        <v>83.9</v>
      </c>
      <c r="RJ44" s="17">
        <v>80.126999999999995</v>
      </c>
      <c r="RK44" s="17">
        <v>2.8730000000000002</v>
      </c>
      <c r="RL44" s="17">
        <v>0</v>
      </c>
      <c r="RM44" s="17"/>
      <c r="RN44" s="17"/>
      <c r="RO44" s="17">
        <v>0</v>
      </c>
      <c r="RP44" s="17">
        <v>3.6</v>
      </c>
      <c r="RQ44" s="17">
        <v>3.4590000000000001</v>
      </c>
      <c r="RR44" s="17">
        <v>3.4590000000000001</v>
      </c>
      <c r="RS44" s="17">
        <v>0.14099999999999999</v>
      </c>
      <c r="RT44" s="17">
        <v>20.2</v>
      </c>
      <c r="RU44" s="17">
        <v>19.772790000000001</v>
      </c>
      <c r="RV44" s="17">
        <v>19.772790000000001</v>
      </c>
      <c r="RW44" s="17">
        <v>0.42720999999999998</v>
      </c>
      <c r="RX44" s="17">
        <v>2.6</v>
      </c>
      <c r="RY44" s="17">
        <v>2</v>
      </c>
      <c r="RZ44" s="17">
        <v>2</v>
      </c>
      <c r="SA44" s="17">
        <v>0.6</v>
      </c>
      <c r="SB44" s="17"/>
      <c r="SC44" s="17"/>
      <c r="SD44" s="17">
        <v>0.4</v>
      </c>
      <c r="SE44" s="17">
        <v>-0.4</v>
      </c>
      <c r="SF44" s="17">
        <v>7.7</v>
      </c>
      <c r="SG44" s="17">
        <v>9.3000000000000007</v>
      </c>
      <c r="SH44" s="17">
        <v>9.3000000000000007</v>
      </c>
      <c r="SI44" s="17">
        <v>-1.6</v>
      </c>
      <c r="SJ44" s="17">
        <v>8.5</v>
      </c>
      <c r="SK44" s="17">
        <v>7.8</v>
      </c>
      <c r="SL44" s="17">
        <v>7.8</v>
      </c>
      <c r="SM44" s="17">
        <v>0.7</v>
      </c>
      <c r="SN44" s="17">
        <v>9.6999999999999993</v>
      </c>
      <c r="SO44" s="17">
        <v>10.67961</v>
      </c>
      <c r="SP44" s="17">
        <v>10.67961</v>
      </c>
      <c r="SQ44" s="17">
        <v>-0.97960999999999998</v>
      </c>
      <c r="SR44" s="17">
        <v>14.2</v>
      </c>
      <c r="SS44" s="17">
        <v>13.592230000000001</v>
      </c>
      <c r="ST44" s="17">
        <v>13.592230000000001</v>
      </c>
      <c r="SU44" s="17">
        <v>0.60777000000000003</v>
      </c>
      <c r="SV44" s="17">
        <v>16.899999999999999</v>
      </c>
      <c r="SW44" s="17">
        <v>17.5</v>
      </c>
      <c r="SX44" s="17">
        <v>16.310680000000001</v>
      </c>
      <c r="SY44" s="17">
        <v>0.58931999999999995</v>
      </c>
      <c r="SZ44" s="17">
        <v>28</v>
      </c>
      <c r="TA44" s="17">
        <v>26.341999999999999</v>
      </c>
      <c r="TB44" s="17">
        <v>26.341999999999999</v>
      </c>
      <c r="TC44" s="17">
        <v>1.6579999999999999</v>
      </c>
      <c r="TD44" s="17">
        <v>79</v>
      </c>
      <c r="TE44" s="17">
        <v>69.22</v>
      </c>
      <c r="TF44" s="17">
        <v>74.197999999999993</v>
      </c>
      <c r="TG44" s="17">
        <v>4.8019999999999996</v>
      </c>
      <c r="TH44" s="17">
        <v>0</v>
      </c>
      <c r="TI44" s="17"/>
      <c r="TJ44" s="17">
        <v>6.0000000000000001E-3</v>
      </c>
      <c r="TK44" s="17">
        <v>-6.0000000000000001E-3</v>
      </c>
      <c r="TL44" s="17">
        <v>0</v>
      </c>
      <c r="TM44" s="17"/>
      <c r="TN44" s="17"/>
      <c r="TO44" s="17">
        <v>0</v>
      </c>
      <c r="TP44" s="17">
        <v>91.3</v>
      </c>
      <c r="TQ44" s="17">
        <v>95.8</v>
      </c>
      <c r="TR44" s="17">
        <v>84.477999999999994</v>
      </c>
      <c r="TS44" s="17">
        <v>6.8220000000000001</v>
      </c>
      <c r="TT44" s="17">
        <v>0</v>
      </c>
      <c r="TU44" s="17"/>
      <c r="TV44" s="17"/>
      <c r="TW44" s="17">
        <v>0</v>
      </c>
      <c r="TX44" s="17">
        <v>9.1</v>
      </c>
      <c r="TY44" s="17">
        <v>7.9779999999999998</v>
      </c>
      <c r="TZ44" s="17">
        <v>7.9779999999999998</v>
      </c>
      <c r="UA44" s="17">
        <v>1.1220000000000001</v>
      </c>
      <c r="UB44" s="17">
        <v>20.9</v>
      </c>
      <c r="UC44" s="17">
        <v>20</v>
      </c>
      <c r="UD44" s="17">
        <v>5</v>
      </c>
      <c r="UE44" s="17">
        <v>15.9</v>
      </c>
      <c r="UF44" s="17">
        <v>7.2</v>
      </c>
      <c r="UG44" s="17">
        <v>8.4</v>
      </c>
      <c r="UH44" s="17">
        <v>8.4</v>
      </c>
      <c r="UI44" s="17">
        <v>-1.2</v>
      </c>
      <c r="UJ44" s="17">
        <v>8.1999999999999993</v>
      </c>
      <c r="UK44" s="17">
        <v>7</v>
      </c>
      <c r="UL44" s="17">
        <v>7</v>
      </c>
      <c r="UM44" s="17">
        <v>1.2</v>
      </c>
      <c r="UN44" s="17">
        <v>20.399999999999999</v>
      </c>
      <c r="UO44" s="17">
        <v>19</v>
      </c>
      <c r="UP44" s="17">
        <v>16.504850000000001</v>
      </c>
      <c r="UQ44" s="17">
        <v>3.8951500000000001</v>
      </c>
      <c r="UR44" s="17">
        <v>20.399999999999999</v>
      </c>
      <c r="US44" s="17">
        <v>19</v>
      </c>
      <c r="UT44" s="17">
        <v>17.475729999999999</v>
      </c>
      <c r="UU44" s="17">
        <v>2.9242699999999999</v>
      </c>
      <c r="UV44" s="17">
        <v>20</v>
      </c>
      <c r="UW44" s="17">
        <v>19</v>
      </c>
      <c r="UX44" s="17">
        <v>17.475729999999999</v>
      </c>
      <c r="UY44" s="17">
        <v>2.52427</v>
      </c>
      <c r="UZ44" s="17">
        <v>0</v>
      </c>
      <c r="VA44" s="17"/>
      <c r="VB44" s="17"/>
      <c r="VC44" s="17">
        <v>0</v>
      </c>
      <c r="VD44" s="17">
        <v>0.9</v>
      </c>
      <c r="VE44" s="17"/>
      <c r="VF44" s="17">
        <v>13.708</v>
      </c>
      <c r="VG44" s="17">
        <v>-12.808</v>
      </c>
      <c r="VH44" s="17">
        <v>0.1</v>
      </c>
      <c r="VI44" s="17"/>
      <c r="VJ44" s="17"/>
      <c r="VK44" s="17">
        <v>0.1</v>
      </c>
      <c r="VL44" s="17">
        <v>0.7</v>
      </c>
      <c r="VM44" s="17"/>
      <c r="VN44" s="17">
        <v>0.155</v>
      </c>
      <c r="VO44" s="17">
        <v>0.54500000000000004</v>
      </c>
      <c r="VP44" s="17">
        <v>0.6</v>
      </c>
      <c r="VQ44" s="17">
        <v>0.6</v>
      </c>
      <c r="VR44" s="17">
        <v>0.6</v>
      </c>
      <c r="VS44" s="17">
        <v>0</v>
      </c>
      <c r="VT44" s="17">
        <v>122.9</v>
      </c>
      <c r="VU44" s="17">
        <v>114.47</v>
      </c>
      <c r="VV44" s="17">
        <v>129</v>
      </c>
      <c r="VW44" s="17">
        <v>-6.1</v>
      </c>
      <c r="VX44" s="17">
        <v>134.1</v>
      </c>
      <c r="VY44" s="17">
        <v>107.49</v>
      </c>
      <c r="VZ44" s="17">
        <v>133</v>
      </c>
      <c r="WA44" s="17">
        <v>1.1000000000000001</v>
      </c>
      <c r="WB44" s="17">
        <v>0.8</v>
      </c>
      <c r="WC44" s="17"/>
      <c r="WD44" s="17">
        <v>4.0000000000000001E-3</v>
      </c>
      <c r="WE44" s="17">
        <v>0.79600000000000004</v>
      </c>
      <c r="WF44" s="17">
        <v>1.1000000000000001</v>
      </c>
      <c r="WG44" s="17">
        <v>1.4490000000000001</v>
      </c>
      <c r="WH44" s="17">
        <v>1.4490000000000001</v>
      </c>
      <c r="WI44" s="17">
        <v>-0.34899999999999998</v>
      </c>
      <c r="WJ44" s="17">
        <v>2</v>
      </c>
      <c r="WK44" s="17">
        <v>2.4</v>
      </c>
      <c r="WL44" s="17">
        <v>2.4</v>
      </c>
      <c r="WM44" s="17">
        <v>-0.4</v>
      </c>
      <c r="WN44" s="17">
        <v>2.4</v>
      </c>
      <c r="WO44" s="17">
        <v>2.4</v>
      </c>
      <c r="WP44" s="17">
        <v>2.4</v>
      </c>
      <c r="WQ44" s="17">
        <v>0</v>
      </c>
      <c r="WR44" s="17">
        <v>1.2</v>
      </c>
      <c r="WS44" s="17">
        <v>1.4</v>
      </c>
      <c r="WT44" s="17">
        <v>1.4</v>
      </c>
      <c r="WU44" s="17">
        <v>-0.2</v>
      </c>
      <c r="WV44" s="17">
        <v>0</v>
      </c>
      <c r="WW44" s="17"/>
      <c r="WX44" s="17">
        <v>6.5000000000000002E-2</v>
      </c>
      <c r="WY44" s="17">
        <v>-6.5000000000000002E-2</v>
      </c>
      <c r="WZ44" s="17">
        <v>5.4</v>
      </c>
      <c r="XA44" s="17">
        <v>5.8</v>
      </c>
      <c r="XB44" s="17">
        <v>5.8</v>
      </c>
      <c r="XC44" s="17">
        <v>-0.4</v>
      </c>
      <c r="XD44" s="17">
        <v>19</v>
      </c>
      <c r="XE44" s="17">
        <v>18.4466</v>
      </c>
      <c r="XF44" s="17">
        <v>18.4466</v>
      </c>
      <c r="XG44" s="17">
        <v>0.5534</v>
      </c>
      <c r="XH44" s="17">
        <v>9.4</v>
      </c>
      <c r="XI44" s="17">
        <v>10.8</v>
      </c>
      <c r="XJ44" s="17">
        <v>10.8</v>
      </c>
      <c r="XK44" s="17">
        <v>-1.4</v>
      </c>
      <c r="XL44" s="17">
        <v>28.1</v>
      </c>
      <c r="XM44" s="17">
        <v>32.5</v>
      </c>
      <c r="XN44" s="17">
        <v>28</v>
      </c>
      <c r="XO44" s="17">
        <v>0.1</v>
      </c>
      <c r="XP44" s="17">
        <v>35.299999999999997</v>
      </c>
      <c r="XQ44" s="17">
        <v>32.5</v>
      </c>
      <c r="XR44" s="17">
        <v>28</v>
      </c>
      <c r="XS44" s="17">
        <v>7.3</v>
      </c>
      <c r="XT44" s="17">
        <v>15</v>
      </c>
      <c r="XU44" s="17">
        <v>14</v>
      </c>
      <c r="XV44" s="17">
        <v>14</v>
      </c>
      <c r="XW44" s="17">
        <v>1</v>
      </c>
      <c r="XX44" s="17">
        <v>19.100000000000001</v>
      </c>
      <c r="XY44" s="17">
        <v>19</v>
      </c>
      <c r="XZ44" s="17">
        <v>19</v>
      </c>
      <c r="YA44" s="17">
        <v>0.1</v>
      </c>
      <c r="YB44" s="17">
        <v>8.4</v>
      </c>
      <c r="YC44" s="17">
        <v>8.09</v>
      </c>
      <c r="YD44" s="17">
        <v>8.09</v>
      </c>
      <c r="YE44" s="17">
        <v>0.31</v>
      </c>
      <c r="YF44" s="17">
        <v>11.14</v>
      </c>
      <c r="YG44" s="17">
        <v>11</v>
      </c>
      <c r="YH44" s="17">
        <v>11</v>
      </c>
      <c r="YI44" s="17">
        <v>0.14000000000000001</v>
      </c>
    </row>
    <row r="45" spans="1:659" ht="24" customHeight="1" x14ac:dyDescent="0.25">
      <c r="A45" s="1"/>
      <c r="B45" s="16" t="s">
        <v>110</v>
      </c>
      <c r="C45" s="16" t="s">
        <v>988</v>
      </c>
      <c r="D45" s="17">
        <v>99.2</v>
      </c>
      <c r="E45" s="17">
        <v>101.60194</v>
      </c>
      <c r="F45" s="17">
        <v>101.60194</v>
      </c>
      <c r="G45" s="17">
        <v>-2.4019400000000002</v>
      </c>
      <c r="H45" s="17">
        <v>602.20000000000005</v>
      </c>
      <c r="I45" s="17">
        <v>602.27630999999997</v>
      </c>
      <c r="J45" s="17">
        <v>635.02589999999998</v>
      </c>
      <c r="K45" s="17">
        <v>-32.825899999999997</v>
      </c>
      <c r="L45" s="17">
        <v>207.7</v>
      </c>
      <c r="M45" s="17">
        <v>195.93118999999999</v>
      </c>
      <c r="N45" s="17">
        <v>206.58520999999999</v>
      </c>
      <c r="O45" s="17">
        <v>1.1147899999999999</v>
      </c>
      <c r="P45" s="17"/>
      <c r="Q45" s="17"/>
      <c r="R45" s="17"/>
      <c r="S45" s="17">
        <v>0</v>
      </c>
      <c r="T45" s="17"/>
      <c r="U45" s="17"/>
      <c r="V45" s="17"/>
      <c r="W45" s="17">
        <v>0</v>
      </c>
      <c r="X45" s="17">
        <v>89.4</v>
      </c>
      <c r="Y45" s="17">
        <v>91.778639999999996</v>
      </c>
      <c r="Z45" s="17">
        <v>91.778639999999996</v>
      </c>
      <c r="AA45" s="17">
        <v>-2.3786399999999999</v>
      </c>
      <c r="AB45" s="17">
        <v>193.3</v>
      </c>
      <c r="AC45" s="17">
        <v>202.05500000000001</v>
      </c>
      <c r="AD45" s="17">
        <v>201.98472000000001</v>
      </c>
      <c r="AE45" s="17">
        <v>-8.6847200000000004</v>
      </c>
      <c r="AF45" s="17"/>
      <c r="AG45" s="17"/>
      <c r="AH45" s="17"/>
      <c r="AI45" s="17">
        <v>0</v>
      </c>
      <c r="AJ45" s="17"/>
      <c r="AK45" s="17"/>
      <c r="AL45" s="17"/>
      <c r="AM45" s="17">
        <v>0</v>
      </c>
      <c r="AN45" s="17">
        <v>181.7</v>
      </c>
      <c r="AO45" s="17">
        <v>187.32427000000001</v>
      </c>
      <c r="AP45" s="17">
        <v>180.5573</v>
      </c>
      <c r="AQ45" s="17">
        <v>1.1427</v>
      </c>
      <c r="AR45" s="17">
        <v>194.7</v>
      </c>
      <c r="AS45" s="17">
        <v>187.32427000000001</v>
      </c>
      <c r="AT45" s="17">
        <v>180.5573</v>
      </c>
      <c r="AU45" s="17">
        <v>14.1427</v>
      </c>
      <c r="AV45" s="17">
        <v>194.3</v>
      </c>
      <c r="AW45" s="17">
        <v>187.32427000000001</v>
      </c>
      <c r="AX45" s="17">
        <v>180.5573</v>
      </c>
      <c r="AY45" s="17">
        <v>13.742699999999999</v>
      </c>
      <c r="AZ45" s="17">
        <v>281.2</v>
      </c>
      <c r="BA45" s="17">
        <v>281.83021000000002</v>
      </c>
      <c r="BB45" s="17">
        <v>271.64927999999998</v>
      </c>
      <c r="BC45" s="17">
        <v>9.5507200000000001</v>
      </c>
      <c r="BD45" s="17"/>
      <c r="BE45" s="17"/>
      <c r="BF45" s="17"/>
      <c r="BG45" s="17">
        <v>0</v>
      </c>
      <c r="BH45" s="17"/>
      <c r="BI45" s="17"/>
      <c r="BJ45" s="17"/>
      <c r="BK45" s="17">
        <v>0</v>
      </c>
      <c r="BL45" s="17">
        <v>358.5</v>
      </c>
      <c r="BM45" s="17">
        <v>523.67056000000002</v>
      </c>
      <c r="BN45" s="17">
        <v>547.64642000000003</v>
      </c>
      <c r="BO45" s="17">
        <v>-189.14642000000001</v>
      </c>
      <c r="BP45" s="17">
        <v>5.3</v>
      </c>
      <c r="BQ45" s="17">
        <v>5.4625000000000004</v>
      </c>
      <c r="BR45" s="17">
        <v>5.4625000000000004</v>
      </c>
      <c r="BS45" s="17">
        <v>-0.16250000000000001</v>
      </c>
      <c r="BT45" s="17"/>
      <c r="BU45" s="17"/>
      <c r="BV45" s="17"/>
      <c r="BW45" s="17">
        <v>0</v>
      </c>
      <c r="BX45" s="17"/>
      <c r="BY45" s="17"/>
      <c r="BZ45" s="17"/>
      <c r="CA45" s="17">
        <v>0</v>
      </c>
      <c r="CB45" s="17"/>
      <c r="CC45" s="17"/>
      <c r="CD45" s="17"/>
      <c r="CE45" s="17">
        <v>0</v>
      </c>
      <c r="CF45" s="17"/>
      <c r="CG45" s="17"/>
      <c r="CH45" s="17"/>
      <c r="CI45" s="17">
        <v>0</v>
      </c>
      <c r="CJ45" s="17">
        <v>169.2</v>
      </c>
      <c r="CK45" s="17">
        <v>155.98554999999999</v>
      </c>
      <c r="CL45" s="17">
        <v>149.99921000000001</v>
      </c>
      <c r="CM45" s="17">
        <v>19.200790000000001</v>
      </c>
      <c r="CN45" s="17">
        <v>7.2</v>
      </c>
      <c r="CO45" s="17">
        <v>9.8699899999999996</v>
      </c>
      <c r="CP45" s="17">
        <v>5.1333399999999996</v>
      </c>
      <c r="CQ45" s="17">
        <v>2.0666600000000002</v>
      </c>
      <c r="CR45" s="17">
        <v>5.8</v>
      </c>
      <c r="CS45" s="17">
        <v>5.41777</v>
      </c>
      <c r="CT45" s="17">
        <v>2.8177599999999998</v>
      </c>
      <c r="CU45" s="17">
        <v>2.98224</v>
      </c>
      <c r="CV45" s="17"/>
      <c r="CW45" s="17"/>
      <c r="CX45" s="17"/>
      <c r="CY45" s="17">
        <v>0</v>
      </c>
      <c r="CZ45" s="17">
        <v>6.8</v>
      </c>
      <c r="DA45" s="17">
        <v>6.8787000000000003</v>
      </c>
      <c r="DB45" s="17">
        <v>6.8787000000000003</v>
      </c>
      <c r="DC45" s="17">
        <v>-7.8700000000000006E-2</v>
      </c>
      <c r="DD45" s="17">
        <v>13.4</v>
      </c>
      <c r="DE45" s="17">
        <v>14.919420000000001</v>
      </c>
      <c r="DF45" s="17">
        <v>14.919420000000001</v>
      </c>
      <c r="DG45" s="17">
        <v>-1.51942</v>
      </c>
      <c r="DH45" s="17">
        <v>134</v>
      </c>
      <c r="DI45" s="17">
        <v>142.30581000000001</v>
      </c>
      <c r="DJ45" s="17">
        <v>142.30582000000001</v>
      </c>
      <c r="DK45" s="17">
        <v>-8.3058200000000006</v>
      </c>
      <c r="DL45" s="17"/>
      <c r="DM45" s="17"/>
      <c r="DN45" s="17"/>
      <c r="DO45" s="17">
        <v>0</v>
      </c>
      <c r="DP45" s="17"/>
      <c r="DQ45" s="17"/>
      <c r="DR45" s="17"/>
      <c r="DS45" s="17">
        <v>0</v>
      </c>
      <c r="DT45" s="17"/>
      <c r="DU45" s="17"/>
      <c r="DV45" s="17"/>
      <c r="DW45" s="17">
        <v>0</v>
      </c>
      <c r="DX45" s="17"/>
      <c r="DY45" s="17"/>
      <c r="DZ45" s="17"/>
      <c r="EA45" s="17">
        <v>0</v>
      </c>
      <c r="EB45" s="17">
        <v>109.6</v>
      </c>
      <c r="EC45" s="17">
        <v>112.35728</v>
      </c>
      <c r="ED45" s="17">
        <v>112.35728</v>
      </c>
      <c r="EE45" s="17">
        <v>-2.7572800000000002</v>
      </c>
      <c r="EF45" s="17">
        <v>223.2</v>
      </c>
      <c r="EG45" s="17">
        <v>220.48071999999999</v>
      </c>
      <c r="EH45" s="17">
        <v>220.48074</v>
      </c>
      <c r="EI45" s="17">
        <v>2.7192599999999998</v>
      </c>
      <c r="EJ45" s="17"/>
      <c r="EK45" s="17"/>
      <c r="EL45" s="17"/>
      <c r="EM45" s="17">
        <v>0</v>
      </c>
      <c r="EN45" s="17"/>
      <c r="EO45" s="17"/>
      <c r="EP45" s="17"/>
      <c r="EQ45" s="17">
        <v>0</v>
      </c>
      <c r="ER45" s="17"/>
      <c r="ES45" s="17"/>
      <c r="ET45" s="17"/>
      <c r="EU45" s="17">
        <v>0</v>
      </c>
      <c r="EV45" s="17">
        <v>6.5</v>
      </c>
      <c r="EW45" s="17">
        <v>6.39</v>
      </c>
      <c r="EX45" s="17">
        <v>6.39</v>
      </c>
      <c r="EY45" s="17">
        <v>0.11</v>
      </c>
      <c r="EZ45" s="17">
        <v>451.9</v>
      </c>
      <c r="FA45" s="17">
        <v>443.58832999999998</v>
      </c>
      <c r="FB45" s="17">
        <v>346.56531999999999</v>
      </c>
      <c r="FC45" s="17">
        <v>105.33468000000001</v>
      </c>
      <c r="FD45" s="17">
        <v>47.8</v>
      </c>
      <c r="FE45" s="17">
        <v>49.078449999999997</v>
      </c>
      <c r="FF45" s="17">
        <v>51.900460000000002</v>
      </c>
      <c r="FG45" s="17">
        <v>-4.10046</v>
      </c>
      <c r="FH45" s="17">
        <v>151</v>
      </c>
      <c r="FI45" s="17">
        <v>151.21556000000001</v>
      </c>
      <c r="FJ45" s="17">
        <v>128.31246999999999</v>
      </c>
      <c r="FK45" s="17">
        <v>22.687529999999999</v>
      </c>
      <c r="FL45" s="17">
        <v>26.6</v>
      </c>
      <c r="FM45" s="17">
        <v>26.555260000000001</v>
      </c>
      <c r="FN45" s="17">
        <v>22.625250000000001</v>
      </c>
      <c r="FO45" s="17">
        <v>3.9747499999999998</v>
      </c>
      <c r="FP45" s="17">
        <v>18.399999999999999</v>
      </c>
      <c r="FQ45" s="17">
        <v>19.192229999999999</v>
      </c>
      <c r="FR45" s="17">
        <v>17.210889999999999</v>
      </c>
      <c r="FS45" s="17">
        <v>1.1891099999999999</v>
      </c>
      <c r="FT45" s="17">
        <v>12.2</v>
      </c>
      <c r="FU45" s="17">
        <v>19</v>
      </c>
      <c r="FV45" s="17">
        <v>17.961169999999999</v>
      </c>
      <c r="FW45" s="17">
        <v>-5.7611699999999999</v>
      </c>
      <c r="FX45" s="17">
        <v>90.9</v>
      </c>
      <c r="FY45" s="17">
        <v>85.236369999999994</v>
      </c>
      <c r="FZ45" s="17">
        <v>81.965199999999996</v>
      </c>
      <c r="GA45" s="17">
        <v>8.9347999999999992</v>
      </c>
      <c r="GB45" s="17">
        <v>178.7</v>
      </c>
      <c r="GC45" s="17">
        <v>184.91498000000001</v>
      </c>
      <c r="GD45" s="17">
        <v>184.91498000000001</v>
      </c>
      <c r="GE45" s="17">
        <v>-6.2149799999999997</v>
      </c>
      <c r="GF45" s="17">
        <v>179.6</v>
      </c>
      <c r="GG45" s="17">
        <v>184.91498000000001</v>
      </c>
      <c r="GH45" s="17">
        <v>184.91498000000001</v>
      </c>
      <c r="GI45" s="17">
        <v>-5.3149800000000003</v>
      </c>
      <c r="GJ45" s="17">
        <v>182.4</v>
      </c>
      <c r="GK45" s="17">
        <v>185.47028</v>
      </c>
      <c r="GL45" s="17">
        <v>185.47028</v>
      </c>
      <c r="GM45" s="17">
        <v>-3.0702799999999999</v>
      </c>
      <c r="GN45" s="17">
        <v>107.1</v>
      </c>
      <c r="GO45" s="17">
        <v>100.30718</v>
      </c>
      <c r="GP45" s="17">
        <v>110.37475999999999</v>
      </c>
      <c r="GQ45" s="17">
        <v>-3.2747600000000001</v>
      </c>
      <c r="GR45" s="17">
        <v>7.3</v>
      </c>
      <c r="GS45" s="17">
        <v>7.7468599999999999</v>
      </c>
      <c r="GT45" s="17">
        <v>7.7468599999999999</v>
      </c>
      <c r="GU45" s="17">
        <v>-0.44685999999999998</v>
      </c>
      <c r="GV45" s="17">
        <v>8.5</v>
      </c>
      <c r="GW45" s="17">
        <v>8.1271900000000006</v>
      </c>
      <c r="GX45" s="17">
        <v>8.1271900000000006</v>
      </c>
      <c r="GY45" s="17">
        <v>0.37280999999999997</v>
      </c>
      <c r="GZ45" s="17">
        <v>20.100000000000001</v>
      </c>
      <c r="HA45" s="17">
        <v>18.000039999999998</v>
      </c>
      <c r="HB45" s="17">
        <v>18</v>
      </c>
      <c r="HC45" s="17">
        <v>2.1</v>
      </c>
      <c r="HD45" s="17">
        <v>44.7</v>
      </c>
      <c r="HE45" s="17">
        <v>44.060189999999999</v>
      </c>
      <c r="HF45" s="17">
        <v>44.060189999999999</v>
      </c>
      <c r="HG45" s="17">
        <v>0.63980999999999999</v>
      </c>
      <c r="HH45" s="17">
        <v>1.9</v>
      </c>
      <c r="HI45" s="17">
        <v>1.97359</v>
      </c>
      <c r="HJ45" s="17">
        <v>1.97359</v>
      </c>
      <c r="HK45" s="17">
        <v>-7.3590000000000003E-2</v>
      </c>
      <c r="HL45" s="17">
        <v>11.8</v>
      </c>
      <c r="HM45" s="17">
        <v>25.41272</v>
      </c>
      <c r="HN45" s="17">
        <v>25.41272</v>
      </c>
      <c r="HO45" s="17">
        <v>-13.612719999999999</v>
      </c>
      <c r="HP45" s="17">
        <v>100</v>
      </c>
      <c r="HQ45" s="17">
        <v>97.12294</v>
      </c>
      <c r="HR45" s="17">
        <v>91.526750000000007</v>
      </c>
      <c r="HS45" s="17">
        <v>8.4732500000000002</v>
      </c>
      <c r="HT45" s="17"/>
      <c r="HU45" s="17"/>
      <c r="HV45" s="17"/>
      <c r="HW45" s="17">
        <v>0</v>
      </c>
      <c r="HX45" s="17"/>
      <c r="HY45" s="17"/>
      <c r="HZ45" s="17"/>
      <c r="IA45" s="17">
        <v>0</v>
      </c>
      <c r="IB45" s="17">
        <v>94.4</v>
      </c>
      <c r="IC45" s="17">
        <v>85.482579999999999</v>
      </c>
      <c r="ID45" s="17">
        <v>85.482579999999999</v>
      </c>
      <c r="IE45" s="17">
        <v>8.9174199999999999</v>
      </c>
      <c r="IF45" s="17"/>
      <c r="IG45" s="17"/>
      <c r="IH45" s="17"/>
      <c r="II45" s="17">
        <v>0</v>
      </c>
      <c r="IJ45" s="17"/>
      <c r="IK45" s="17"/>
      <c r="IL45" s="17"/>
      <c r="IM45" s="17">
        <v>0</v>
      </c>
      <c r="IN45" s="17">
        <v>47.5</v>
      </c>
      <c r="IO45" s="17"/>
      <c r="IP45" s="17"/>
      <c r="IQ45" s="17">
        <v>47.5</v>
      </c>
      <c r="IR45" s="17"/>
      <c r="IS45" s="17"/>
      <c r="IT45" s="17"/>
      <c r="IU45" s="17">
        <v>0</v>
      </c>
      <c r="IV45" s="17"/>
      <c r="IW45" s="17"/>
      <c r="IX45" s="17"/>
      <c r="IY45" s="17">
        <v>0</v>
      </c>
      <c r="IZ45" s="17"/>
      <c r="JA45" s="17"/>
      <c r="JB45" s="17"/>
      <c r="JC45" s="17">
        <v>0</v>
      </c>
      <c r="JD45" s="17">
        <v>90.1</v>
      </c>
      <c r="JE45" s="17">
        <v>91.073099999999997</v>
      </c>
      <c r="JF45" s="17">
        <v>103.32266</v>
      </c>
      <c r="JG45" s="17">
        <v>-13.222659999999999</v>
      </c>
      <c r="JH45" s="17"/>
      <c r="JI45" s="17"/>
      <c r="JJ45" s="17"/>
      <c r="JK45" s="17">
        <v>0</v>
      </c>
      <c r="JL45" s="17">
        <v>61.4</v>
      </c>
      <c r="JM45" s="17"/>
      <c r="JN45" s="17"/>
      <c r="JO45" s="17">
        <v>61.4</v>
      </c>
      <c r="JP45" s="17">
        <v>207</v>
      </c>
      <c r="JQ45" s="17">
        <v>189.54160999999999</v>
      </c>
      <c r="JR45" s="17">
        <v>196.19228000000001</v>
      </c>
      <c r="JS45" s="17">
        <v>10.80772</v>
      </c>
      <c r="JT45" s="17">
        <v>86.4</v>
      </c>
      <c r="JU45" s="17">
        <v>95.055400000000006</v>
      </c>
      <c r="JV45" s="17">
        <v>98.390720000000002</v>
      </c>
      <c r="JW45" s="17">
        <v>-11.99072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12.5</v>
      </c>
      <c r="KW45" s="17"/>
      <c r="KX45" s="17"/>
      <c r="KY45" s="17">
        <v>12.5</v>
      </c>
      <c r="KZ45" s="17"/>
      <c r="LA45" s="17"/>
      <c r="LB45" s="17"/>
      <c r="LC45" s="17">
        <v>0</v>
      </c>
      <c r="LD45" s="17">
        <v>4</v>
      </c>
      <c r="LE45" s="17">
        <v>4.0125900000000003</v>
      </c>
      <c r="LF45" s="17">
        <v>4.0125900000000003</v>
      </c>
      <c r="LG45" s="17">
        <v>-1.259E-2</v>
      </c>
      <c r="LH45" s="17">
        <v>190.8</v>
      </c>
      <c r="LI45" s="17">
        <v>181.57669000000001</v>
      </c>
      <c r="LJ45" s="17">
        <v>218.93772999999999</v>
      </c>
      <c r="LK45" s="17">
        <v>-28.137730000000001</v>
      </c>
      <c r="LL45" s="17">
        <v>94</v>
      </c>
      <c r="LM45" s="17">
        <v>108.99504</v>
      </c>
      <c r="LN45" s="17">
        <v>84.773920000000004</v>
      </c>
      <c r="LO45" s="17">
        <v>9.2260799999999996</v>
      </c>
      <c r="LP45" s="17">
        <v>48.1</v>
      </c>
      <c r="LQ45" s="17">
        <v>67.133979999999994</v>
      </c>
      <c r="LR45" s="17">
        <v>67.133979999999994</v>
      </c>
      <c r="LS45" s="17">
        <v>-19.03398</v>
      </c>
      <c r="LT45" s="17"/>
      <c r="LU45" s="17"/>
      <c r="LV45" s="17"/>
      <c r="LW45" s="17">
        <v>0</v>
      </c>
      <c r="LX45" s="17">
        <v>29.8</v>
      </c>
      <c r="LY45" s="17">
        <v>29.951460000000001</v>
      </c>
      <c r="LZ45" s="17">
        <v>29.951460000000001</v>
      </c>
      <c r="MA45" s="17">
        <v>-0.15146000000000001</v>
      </c>
      <c r="MB45" s="17"/>
      <c r="MC45" s="17"/>
      <c r="MD45" s="17"/>
      <c r="ME45" s="17">
        <v>0</v>
      </c>
      <c r="MF45" s="17"/>
      <c r="MG45" s="17"/>
      <c r="MH45" s="17"/>
      <c r="MI45" s="17">
        <v>0</v>
      </c>
      <c r="MJ45" s="17"/>
      <c r="MK45" s="17"/>
      <c r="ML45" s="17"/>
      <c r="MM45" s="17">
        <v>0</v>
      </c>
      <c r="MN45" s="17">
        <v>144.80000000000001</v>
      </c>
      <c r="MO45" s="17">
        <v>151.08886000000001</v>
      </c>
      <c r="MP45" s="17">
        <v>151.08876000000001</v>
      </c>
      <c r="MQ45" s="17">
        <v>-6.2887599999999999</v>
      </c>
      <c r="MR45" s="17">
        <v>145.69999999999999</v>
      </c>
      <c r="MS45" s="17">
        <v>151.08886000000001</v>
      </c>
      <c r="MT45" s="17">
        <v>151.08876000000001</v>
      </c>
      <c r="MU45" s="17">
        <v>-5.3887600000000004</v>
      </c>
      <c r="MV45" s="17">
        <v>148.80000000000001</v>
      </c>
      <c r="MW45" s="17">
        <v>151.54257999999999</v>
      </c>
      <c r="MX45" s="17">
        <v>151.54248000000001</v>
      </c>
      <c r="MY45" s="17">
        <v>-2.74248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121.2</v>
      </c>
      <c r="OG45" s="17">
        <v>111.7</v>
      </c>
      <c r="OH45" s="17">
        <v>105.31</v>
      </c>
      <c r="OI45" s="17">
        <v>15.89</v>
      </c>
      <c r="OJ45" s="17">
        <v>0</v>
      </c>
      <c r="OK45" s="17"/>
      <c r="OL45" s="17"/>
      <c r="OM45" s="17">
        <v>0</v>
      </c>
      <c r="ON45" s="17">
        <v>0</v>
      </c>
      <c r="OO45" s="17">
        <v>4.4039999999999999</v>
      </c>
      <c r="OP45" s="17">
        <v>4.4039999999999999</v>
      </c>
      <c r="OQ45" s="17">
        <v>-4.4039999999999999</v>
      </c>
      <c r="OR45" s="17">
        <v>0</v>
      </c>
      <c r="OS45" s="17"/>
      <c r="OT45" s="17"/>
      <c r="OU45" s="17">
        <v>0</v>
      </c>
      <c r="OV45" s="17">
        <v>20</v>
      </c>
      <c r="OW45" s="17">
        <v>17.475729999999999</v>
      </c>
      <c r="OX45" s="17">
        <v>17.475729999999999</v>
      </c>
      <c r="OY45" s="17">
        <v>2.52427</v>
      </c>
      <c r="OZ45" s="17">
        <v>20.664000000000001</v>
      </c>
      <c r="PA45" s="17">
        <v>19.417480000000001</v>
      </c>
      <c r="PB45" s="17">
        <v>19.40155</v>
      </c>
      <c r="PC45" s="17">
        <v>1.2624500000000001</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0</v>
      </c>
      <c r="PU45" s="17">
        <v>3.5</v>
      </c>
      <c r="PV45" s="17">
        <v>3.5</v>
      </c>
      <c r="PW45" s="17">
        <v>-3.5</v>
      </c>
      <c r="PX45" s="17">
        <v>3.8</v>
      </c>
      <c r="PY45" s="17">
        <v>3.2</v>
      </c>
      <c r="PZ45" s="17">
        <v>3.2</v>
      </c>
      <c r="QA45" s="17">
        <v>0.6</v>
      </c>
      <c r="QB45" s="17"/>
      <c r="QC45" s="17"/>
      <c r="QD45" s="17"/>
      <c r="QE45" s="17">
        <v>0</v>
      </c>
      <c r="QF45" s="17"/>
      <c r="QG45" s="17"/>
      <c r="QH45" s="17"/>
      <c r="QI45" s="17">
        <v>0</v>
      </c>
      <c r="QJ45" s="17">
        <v>18.7</v>
      </c>
      <c r="QK45" s="17">
        <v>17.475729999999999</v>
      </c>
      <c r="QL45" s="17">
        <v>17.475729999999999</v>
      </c>
      <c r="QM45" s="17">
        <v>1.22427</v>
      </c>
      <c r="QN45" s="17">
        <v>3.5</v>
      </c>
      <c r="QO45" s="17">
        <v>3.4</v>
      </c>
      <c r="QP45" s="17">
        <v>3.4</v>
      </c>
      <c r="QQ45" s="17">
        <v>0.1</v>
      </c>
      <c r="QR45" s="17">
        <v>18.600000000000001</v>
      </c>
      <c r="QS45" s="17">
        <v>18.5</v>
      </c>
      <c r="QT45" s="17">
        <v>17.961169999999999</v>
      </c>
      <c r="QU45" s="17">
        <v>0.63883000000000001</v>
      </c>
      <c r="QV45" s="17">
        <v>0</v>
      </c>
      <c r="QW45" s="17"/>
      <c r="QX45" s="17"/>
      <c r="QY45" s="17">
        <v>0</v>
      </c>
      <c r="QZ45" s="17">
        <v>0</v>
      </c>
      <c r="RA45" s="17"/>
      <c r="RB45" s="17"/>
      <c r="RC45" s="17">
        <v>0</v>
      </c>
      <c r="RD45" s="17">
        <v>29.9</v>
      </c>
      <c r="RE45" s="17">
        <v>26.5</v>
      </c>
      <c r="RF45" s="17">
        <v>25.582000000000001</v>
      </c>
      <c r="RG45" s="17">
        <v>4.3179999999999996</v>
      </c>
      <c r="RH45" s="17">
        <v>88.6</v>
      </c>
      <c r="RI45" s="17">
        <v>83.4</v>
      </c>
      <c r="RJ45" s="17">
        <v>79.186000000000007</v>
      </c>
      <c r="RK45" s="17">
        <v>9.4139999999999997</v>
      </c>
      <c r="RL45" s="17">
        <v>0</v>
      </c>
      <c r="RM45" s="17"/>
      <c r="RN45" s="17"/>
      <c r="RO45" s="17">
        <v>0</v>
      </c>
      <c r="RP45" s="17">
        <v>3.5</v>
      </c>
      <c r="RQ45" s="17">
        <v>3.4590000000000001</v>
      </c>
      <c r="RR45" s="17">
        <v>3.4590000000000001</v>
      </c>
      <c r="RS45" s="17">
        <v>4.1000000000000002E-2</v>
      </c>
      <c r="RT45" s="17">
        <v>20.2</v>
      </c>
      <c r="RU45" s="17">
        <v>19.772790000000001</v>
      </c>
      <c r="RV45" s="17">
        <v>19.772790000000001</v>
      </c>
      <c r="RW45" s="17">
        <v>0.42720999999999998</v>
      </c>
      <c r="RX45" s="17">
        <v>2.6</v>
      </c>
      <c r="RY45" s="17">
        <v>2</v>
      </c>
      <c r="RZ45" s="17">
        <v>2</v>
      </c>
      <c r="SA45" s="17">
        <v>0.6</v>
      </c>
      <c r="SB45" s="17"/>
      <c r="SC45" s="17"/>
      <c r="SD45" s="17">
        <v>0.4</v>
      </c>
      <c r="SE45" s="17">
        <v>-0.4</v>
      </c>
      <c r="SF45" s="17">
        <v>8.3000000000000007</v>
      </c>
      <c r="SG45" s="17">
        <v>9.3000000000000007</v>
      </c>
      <c r="SH45" s="17">
        <v>9.3000000000000007</v>
      </c>
      <c r="SI45" s="17">
        <v>-1</v>
      </c>
      <c r="SJ45" s="17">
        <v>8.5</v>
      </c>
      <c r="SK45" s="17">
        <v>7.8</v>
      </c>
      <c r="SL45" s="17">
        <v>7.8</v>
      </c>
      <c r="SM45" s="17">
        <v>0.7</v>
      </c>
      <c r="SN45" s="17">
        <v>9.1999999999999993</v>
      </c>
      <c r="SO45" s="17">
        <v>10.67961</v>
      </c>
      <c r="SP45" s="17">
        <v>10.67961</v>
      </c>
      <c r="SQ45" s="17">
        <v>-1.4796100000000001</v>
      </c>
      <c r="SR45" s="17">
        <v>14.1</v>
      </c>
      <c r="SS45" s="17">
        <v>13.592230000000001</v>
      </c>
      <c r="ST45" s="17">
        <v>13.592230000000001</v>
      </c>
      <c r="SU45" s="17">
        <v>0.50777000000000005</v>
      </c>
      <c r="SV45" s="17">
        <v>17.100000000000001</v>
      </c>
      <c r="SW45" s="17">
        <v>17.5</v>
      </c>
      <c r="SX45" s="17">
        <v>16.310680000000001</v>
      </c>
      <c r="SY45" s="17">
        <v>0.78932000000000002</v>
      </c>
      <c r="SZ45" s="17">
        <v>27.2</v>
      </c>
      <c r="TA45" s="17">
        <v>25.67</v>
      </c>
      <c r="TB45" s="17">
        <v>25.67</v>
      </c>
      <c r="TC45" s="17">
        <v>1.53</v>
      </c>
      <c r="TD45" s="17">
        <v>80.5</v>
      </c>
      <c r="TE45" s="17">
        <v>63.53</v>
      </c>
      <c r="TF45" s="17">
        <v>71.548000000000002</v>
      </c>
      <c r="TG45" s="17">
        <v>8.952</v>
      </c>
      <c r="TH45" s="17">
        <v>0</v>
      </c>
      <c r="TI45" s="17"/>
      <c r="TJ45" s="17"/>
      <c r="TK45" s="17">
        <v>0</v>
      </c>
      <c r="TL45" s="17">
        <v>0</v>
      </c>
      <c r="TM45" s="17">
        <v>70.040999999999997</v>
      </c>
      <c r="TN45" s="17">
        <v>70.040999999999997</v>
      </c>
      <c r="TO45" s="17">
        <v>-70.040999999999997</v>
      </c>
      <c r="TP45" s="17">
        <v>91.2</v>
      </c>
      <c r="TQ45" s="17">
        <v>93.3</v>
      </c>
      <c r="TR45" s="17">
        <v>83.64</v>
      </c>
      <c r="TS45" s="17">
        <v>7.56</v>
      </c>
      <c r="TT45" s="17">
        <v>0</v>
      </c>
      <c r="TU45" s="17">
        <v>4.2960000000000003</v>
      </c>
      <c r="TV45" s="17">
        <v>4.2960000000000003</v>
      </c>
      <c r="TW45" s="17">
        <v>-4.2960000000000003</v>
      </c>
      <c r="TX45" s="17">
        <v>6.4</v>
      </c>
      <c r="TY45" s="17">
        <v>7.1310000000000002</v>
      </c>
      <c r="TZ45" s="17">
        <v>7.1310000000000002</v>
      </c>
      <c r="UA45" s="17">
        <v>-0.73099999999999998</v>
      </c>
      <c r="UB45" s="17">
        <v>20.9</v>
      </c>
      <c r="UC45" s="17">
        <v>20</v>
      </c>
      <c r="UD45" s="17">
        <v>5</v>
      </c>
      <c r="UE45" s="17">
        <v>15.9</v>
      </c>
      <c r="UF45" s="17">
        <v>7.1</v>
      </c>
      <c r="UG45" s="17">
        <v>8.4</v>
      </c>
      <c r="UH45" s="17">
        <v>8.4</v>
      </c>
      <c r="UI45" s="17">
        <v>-1.3</v>
      </c>
      <c r="UJ45" s="17">
        <v>8.1999999999999993</v>
      </c>
      <c r="UK45" s="17">
        <v>7</v>
      </c>
      <c r="UL45" s="17">
        <v>7</v>
      </c>
      <c r="UM45" s="17">
        <v>1.2</v>
      </c>
      <c r="UN45" s="17">
        <v>20.399999999999999</v>
      </c>
      <c r="UO45" s="17">
        <v>19</v>
      </c>
      <c r="UP45" s="17">
        <v>16.504850000000001</v>
      </c>
      <c r="UQ45" s="17">
        <v>3.8951500000000001</v>
      </c>
      <c r="UR45" s="17">
        <v>20.399999999999999</v>
      </c>
      <c r="US45" s="17">
        <v>19</v>
      </c>
      <c r="UT45" s="17">
        <v>17.475729999999999</v>
      </c>
      <c r="UU45" s="17">
        <v>2.9242699999999999</v>
      </c>
      <c r="UV45" s="17">
        <v>20</v>
      </c>
      <c r="UW45" s="17">
        <v>19</v>
      </c>
      <c r="UX45" s="17">
        <v>17.475729999999999</v>
      </c>
      <c r="UY45" s="17">
        <v>2.52427</v>
      </c>
      <c r="UZ45" s="17">
        <v>0</v>
      </c>
      <c r="VA45" s="17">
        <v>3.6139999999999999</v>
      </c>
      <c r="VB45" s="17">
        <v>3.6139999999999999</v>
      </c>
      <c r="VC45" s="17">
        <v>-3.6139999999999999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123.1</v>
      </c>
      <c r="VU45" s="17">
        <v>108.59</v>
      </c>
      <c r="VV45" s="17">
        <v>126</v>
      </c>
      <c r="VW45" s="17">
        <v>-2.9</v>
      </c>
      <c r="VX45" s="17">
        <v>142.80000000000001</v>
      </c>
      <c r="VY45" s="17">
        <v>94.59</v>
      </c>
      <c r="VZ45" s="17">
        <v>126</v>
      </c>
      <c r="WA45" s="17">
        <v>16.8</v>
      </c>
      <c r="WB45" s="17">
        <v>0</v>
      </c>
      <c r="WC45" s="17"/>
      <c r="WD45" s="17"/>
      <c r="WE45" s="17">
        <v>0</v>
      </c>
      <c r="WF45" s="17">
        <v>1.1000000000000001</v>
      </c>
      <c r="WG45" s="17">
        <v>1.4490000000000001</v>
      </c>
      <c r="WH45" s="17">
        <v>1.4490000000000001</v>
      </c>
      <c r="WI45" s="17">
        <v>-0.34899999999999998</v>
      </c>
      <c r="WJ45" s="17">
        <v>2</v>
      </c>
      <c r="WK45" s="17">
        <v>2.4</v>
      </c>
      <c r="WL45" s="17">
        <v>2.4</v>
      </c>
      <c r="WM45" s="17">
        <v>-0.4</v>
      </c>
      <c r="WN45" s="17">
        <v>2.4</v>
      </c>
      <c r="WO45" s="17">
        <v>2.4</v>
      </c>
      <c r="WP45" s="17">
        <v>2.4</v>
      </c>
      <c r="WQ45" s="17">
        <v>0</v>
      </c>
      <c r="WR45" s="17">
        <v>1.2</v>
      </c>
      <c r="WS45" s="17">
        <v>1.4</v>
      </c>
      <c r="WT45" s="17">
        <v>1.4</v>
      </c>
      <c r="WU45" s="17">
        <v>-0.2</v>
      </c>
      <c r="WV45" s="17">
        <v>0</v>
      </c>
      <c r="WW45" s="17"/>
      <c r="WX45" s="17"/>
      <c r="WY45" s="17">
        <v>0</v>
      </c>
      <c r="WZ45" s="17">
        <v>5.2</v>
      </c>
      <c r="XA45" s="17">
        <v>5.8</v>
      </c>
      <c r="XB45" s="17">
        <v>5.8</v>
      </c>
      <c r="XC45" s="17">
        <v>-0.6</v>
      </c>
      <c r="XD45" s="17">
        <v>19.100000000000001</v>
      </c>
      <c r="XE45" s="17">
        <v>18.4466</v>
      </c>
      <c r="XF45" s="17">
        <v>18.4466</v>
      </c>
      <c r="XG45" s="17">
        <v>0.65339999999999998</v>
      </c>
      <c r="XH45" s="17">
        <v>9.3000000000000007</v>
      </c>
      <c r="XI45" s="17">
        <v>10.8</v>
      </c>
      <c r="XJ45" s="17">
        <v>10.8</v>
      </c>
      <c r="XK45" s="17">
        <v>-1.5</v>
      </c>
      <c r="XL45" s="17">
        <v>27.9</v>
      </c>
      <c r="XM45" s="17">
        <v>32.5</v>
      </c>
      <c r="XN45" s="17">
        <v>28</v>
      </c>
      <c r="XO45" s="17">
        <v>-0.1</v>
      </c>
      <c r="XP45" s="17">
        <v>35.4</v>
      </c>
      <c r="XQ45" s="17">
        <v>32.5</v>
      </c>
      <c r="XR45" s="17">
        <v>28</v>
      </c>
      <c r="XS45" s="17">
        <v>7.4</v>
      </c>
      <c r="XT45" s="17">
        <v>15</v>
      </c>
      <c r="XU45" s="17">
        <v>14</v>
      </c>
      <c r="XV45" s="17">
        <v>14</v>
      </c>
      <c r="XW45" s="17">
        <v>1</v>
      </c>
      <c r="XX45" s="17">
        <v>19.100000000000001</v>
      </c>
      <c r="XY45" s="17">
        <v>19</v>
      </c>
      <c r="XZ45" s="17">
        <v>19</v>
      </c>
      <c r="YA45" s="17">
        <v>0.1</v>
      </c>
      <c r="YB45" s="17">
        <v>9.4</v>
      </c>
      <c r="YC45" s="17">
        <v>8.09</v>
      </c>
      <c r="YD45" s="17">
        <v>8.09</v>
      </c>
      <c r="YE45" s="17">
        <v>1.31</v>
      </c>
      <c r="YF45" s="17">
        <v>11.13</v>
      </c>
      <c r="YG45" s="17">
        <v>11</v>
      </c>
      <c r="YH45" s="17">
        <v>11</v>
      </c>
      <c r="YI45" s="17">
        <v>0.13</v>
      </c>
    </row>
    <row r="46" spans="1:659" ht="24" customHeight="1" x14ac:dyDescent="0.25">
      <c r="A46" s="1"/>
      <c r="B46" s="16" t="s">
        <v>110</v>
      </c>
      <c r="C46" s="16" t="s">
        <v>989</v>
      </c>
      <c r="D46" s="17">
        <v>163.5</v>
      </c>
      <c r="E46" s="17">
        <v>101.60194</v>
      </c>
      <c r="F46" s="17">
        <v>101.60194</v>
      </c>
      <c r="G46" s="17">
        <v>61.898060000000001</v>
      </c>
      <c r="H46" s="17">
        <v>604.29999999999995</v>
      </c>
      <c r="I46" s="17">
        <v>602.27630999999997</v>
      </c>
      <c r="J46" s="17">
        <v>635.02589999999998</v>
      </c>
      <c r="K46" s="17">
        <v>-30.725899999999999</v>
      </c>
      <c r="L46" s="17">
        <v>207</v>
      </c>
      <c r="M46" s="17">
        <v>195.93118999999999</v>
      </c>
      <c r="N46" s="17">
        <v>206.58520999999999</v>
      </c>
      <c r="O46" s="17">
        <v>0.41478999999999999</v>
      </c>
      <c r="P46" s="17"/>
      <c r="Q46" s="17"/>
      <c r="R46" s="17"/>
      <c r="S46" s="17">
        <v>0</v>
      </c>
      <c r="T46" s="17"/>
      <c r="U46" s="17"/>
      <c r="V46" s="17"/>
      <c r="W46" s="17">
        <v>0</v>
      </c>
      <c r="X46" s="17">
        <v>89.4</v>
      </c>
      <c r="Y46" s="17">
        <v>91.778639999999996</v>
      </c>
      <c r="Z46" s="17">
        <v>91.778639999999996</v>
      </c>
      <c r="AA46" s="17">
        <v>-2.3786399999999999</v>
      </c>
      <c r="AB46" s="17">
        <v>192.7</v>
      </c>
      <c r="AC46" s="17">
        <v>202.05500000000001</v>
      </c>
      <c r="AD46" s="17">
        <v>201.98472000000001</v>
      </c>
      <c r="AE46" s="17">
        <v>-9.2847200000000001</v>
      </c>
      <c r="AF46" s="17"/>
      <c r="AG46" s="17"/>
      <c r="AH46" s="17"/>
      <c r="AI46" s="17">
        <v>0</v>
      </c>
      <c r="AJ46" s="17"/>
      <c r="AK46" s="17"/>
      <c r="AL46" s="17"/>
      <c r="AM46" s="17">
        <v>0</v>
      </c>
      <c r="AN46" s="17">
        <v>167.6</v>
      </c>
      <c r="AO46" s="17">
        <v>187.32427000000001</v>
      </c>
      <c r="AP46" s="17">
        <v>181.88018</v>
      </c>
      <c r="AQ46" s="17">
        <v>-14.28018</v>
      </c>
      <c r="AR46" s="17">
        <v>167.6</v>
      </c>
      <c r="AS46" s="17">
        <v>187.32427000000001</v>
      </c>
      <c r="AT46" s="17">
        <v>181.88018</v>
      </c>
      <c r="AU46" s="17">
        <v>-14.28018</v>
      </c>
      <c r="AV46" s="17">
        <v>167.7</v>
      </c>
      <c r="AW46" s="17">
        <v>187.32427000000001</v>
      </c>
      <c r="AX46" s="17">
        <v>181.88018</v>
      </c>
      <c r="AY46" s="17">
        <v>-14.18018</v>
      </c>
      <c r="AZ46" s="17">
        <v>262.10000000000002</v>
      </c>
      <c r="BA46" s="17">
        <v>281.83021000000002</v>
      </c>
      <c r="BB46" s="17">
        <v>273.63954999999999</v>
      </c>
      <c r="BC46" s="17">
        <v>-11.53955</v>
      </c>
      <c r="BD46" s="17"/>
      <c r="BE46" s="17"/>
      <c r="BF46" s="17"/>
      <c r="BG46" s="17">
        <v>0</v>
      </c>
      <c r="BH46" s="17"/>
      <c r="BI46" s="17"/>
      <c r="BJ46" s="17"/>
      <c r="BK46" s="17">
        <v>0</v>
      </c>
      <c r="BL46" s="17">
        <v>467.4</v>
      </c>
      <c r="BM46" s="17">
        <v>556.75048000000004</v>
      </c>
      <c r="BN46" s="17">
        <v>565.53980000000001</v>
      </c>
      <c r="BO46" s="17">
        <v>-98.139799999999994</v>
      </c>
      <c r="BP46" s="17">
        <v>5.6</v>
      </c>
      <c r="BQ46" s="17">
        <v>5.4625000000000004</v>
      </c>
      <c r="BR46" s="17">
        <v>5.4625000000000004</v>
      </c>
      <c r="BS46" s="17">
        <v>0.13750000000000001</v>
      </c>
      <c r="BT46" s="17"/>
      <c r="BU46" s="17"/>
      <c r="BV46" s="17"/>
      <c r="BW46" s="17">
        <v>0</v>
      </c>
      <c r="BX46" s="17"/>
      <c r="BY46" s="17"/>
      <c r="BZ46" s="17"/>
      <c r="CA46" s="17">
        <v>0</v>
      </c>
      <c r="CB46" s="17"/>
      <c r="CC46" s="17"/>
      <c r="CD46" s="17"/>
      <c r="CE46" s="17">
        <v>0</v>
      </c>
      <c r="CF46" s="17"/>
      <c r="CG46" s="17"/>
      <c r="CH46" s="17"/>
      <c r="CI46" s="17">
        <v>0</v>
      </c>
      <c r="CJ46" s="17">
        <v>166.4</v>
      </c>
      <c r="CK46" s="17">
        <v>155.98554999999999</v>
      </c>
      <c r="CL46" s="17">
        <v>149.99921000000001</v>
      </c>
      <c r="CM46" s="17">
        <v>16.400790000000001</v>
      </c>
      <c r="CN46" s="17">
        <v>7.4</v>
      </c>
      <c r="CO46" s="17">
        <v>9.8699899999999996</v>
      </c>
      <c r="CP46" s="17">
        <v>5.1333399999999996</v>
      </c>
      <c r="CQ46" s="17">
        <v>2.2666599999999999</v>
      </c>
      <c r="CR46" s="17">
        <v>5.9</v>
      </c>
      <c r="CS46" s="17">
        <v>5.41777</v>
      </c>
      <c r="CT46" s="17">
        <v>2.8177599999999998</v>
      </c>
      <c r="CU46" s="17">
        <v>3.0822400000000001</v>
      </c>
      <c r="CV46" s="17"/>
      <c r="CW46" s="17"/>
      <c r="CX46" s="17"/>
      <c r="CY46" s="17">
        <v>0</v>
      </c>
      <c r="CZ46" s="17">
        <v>6.8</v>
      </c>
      <c r="DA46" s="17">
        <v>6.8787000000000003</v>
      </c>
      <c r="DB46" s="17">
        <v>6.8787000000000003</v>
      </c>
      <c r="DC46" s="17">
        <v>-7.8700000000000006E-2</v>
      </c>
      <c r="DD46" s="17">
        <v>13.4</v>
      </c>
      <c r="DE46" s="17">
        <v>14.919420000000001</v>
      </c>
      <c r="DF46" s="17">
        <v>14.919420000000001</v>
      </c>
      <c r="DG46" s="17">
        <v>-1.51942</v>
      </c>
      <c r="DH46" s="17">
        <v>140.30000000000001</v>
      </c>
      <c r="DI46" s="17">
        <v>142.30582000000001</v>
      </c>
      <c r="DJ46" s="17">
        <v>142.30582999999999</v>
      </c>
      <c r="DK46" s="17">
        <v>-2.00583</v>
      </c>
      <c r="DL46" s="17"/>
      <c r="DM46" s="17"/>
      <c r="DN46" s="17"/>
      <c r="DO46" s="17">
        <v>0</v>
      </c>
      <c r="DP46" s="17"/>
      <c r="DQ46" s="17"/>
      <c r="DR46" s="17"/>
      <c r="DS46" s="17">
        <v>0</v>
      </c>
      <c r="DT46" s="17"/>
      <c r="DU46" s="17"/>
      <c r="DV46" s="17"/>
      <c r="DW46" s="17">
        <v>0</v>
      </c>
      <c r="DX46" s="17"/>
      <c r="DY46" s="17"/>
      <c r="DZ46" s="17"/>
      <c r="EA46" s="17">
        <v>0</v>
      </c>
      <c r="EB46" s="17">
        <v>110.2</v>
      </c>
      <c r="EC46" s="17">
        <v>112.35728</v>
      </c>
      <c r="ED46" s="17">
        <v>112.35728</v>
      </c>
      <c r="EE46" s="17">
        <v>-2.1572800000000001</v>
      </c>
      <c r="EF46" s="17">
        <v>222.1</v>
      </c>
      <c r="EG46" s="17">
        <v>220.48074</v>
      </c>
      <c r="EH46" s="17">
        <v>220.48074</v>
      </c>
      <c r="EI46" s="17">
        <v>1.6192599999999999</v>
      </c>
      <c r="EJ46" s="17"/>
      <c r="EK46" s="17"/>
      <c r="EL46" s="17"/>
      <c r="EM46" s="17">
        <v>0</v>
      </c>
      <c r="EN46" s="17"/>
      <c r="EO46" s="17"/>
      <c r="EP46" s="17"/>
      <c r="EQ46" s="17">
        <v>0</v>
      </c>
      <c r="ER46" s="17"/>
      <c r="ES46" s="17"/>
      <c r="ET46" s="17"/>
      <c r="EU46" s="17">
        <v>0</v>
      </c>
      <c r="EV46" s="17">
        <v>6.5</v>
      </c>
      <c r="EW46" s="17">
        <v>6.39</v>
      </c>
      <c r="EX46" s="17">
        <v>6.39</v>
      </c>
      <c r="EY46" s="17">
        <v>0.11</v>
      </c>
      <c r="EZ46" s="17">
        <v>456.2</v>
      </c>
      <c r="FA46" s="17">
        <v>448.84465999999998</v>
      </c>
      <c r="FB46" s="17">
        <v>380.97636999999997</v>
      </c>
      <c r="FC46" s="17">
        <v>75.22363</v>
      </c>
      <c r="FD46" s="17">
        <v>47.1</v>
      </c>
      <c r="FE46" s="17">
        <v>49.078449999999997</v>
      </c>
      <c r="FF46" s="17">
        <v>51.900460000000002</v>
      </c>
      <c r="FG46" s="17">
        <v>-4.8004600000000002</v>
      </c>
      <c r="FH46" s="17">
        <v>151.5</v>
      </c>
      <c r="FI46" s="17">
        <v>151.21556000000001</v>
      </c>
      <c r="FJ46" s="17">
        <v>128.31246999999999</v>
      </c>
      <c r="FK46" s="17">
        <v>23.187529999999999</v>
      </c>
      <c r="FL46" s="17">
        <v>24.7</v>
      </c>
      <c r="FM46" s="17">
        <v>26.555260000000001</v>
      </c>
      <c r="FN46" s="17">
        <v>22.625250000000001</v>
      </c>
      <c r="FO46" s="17">
        <v>2.0747499999999999</v>
      </c>
      <c r="FP46" s="17">
        <v>18.399999999999999</v>
      </c>
      <c r="FQ46" s="17">
        <v>19.192229999999999</v>
      </c>
      <c r="FR46" s="17">
        <v>17.210889999999999</v>
      </c>
      <c r="FS46" s="17">
        <v>1.1891099999999999</v>
      </c>
      <c r="FT46" s="17">
        <v>14.3</v>
      </c>
      <c r="FU46" s="17">
        <v>19</v>
      </c>
      <c r="FV46" s="17">
        <v>17.961169999999999</v>
      </c>
      <c r="FW46" s="17">
        <v>-3.6611699999999998</v>
      </c>
      <c r="FX46" s="17">
        <v>91.9</v>
      </c>
      <c r="FY46" s="17">
        <v>85.236369999999994</v>
      </c>
      <c r="FZ46" s="17">
        <v>81.965199999999996</v>
      </c>
      <c r="GA46" s="17">
        <v>9.9347999999999992</v>
      </c>
      <c r="GB46" s="17">
        <v>180.5</v>
      </c>
      <c r="GC46" s="17">
        <v>184.91498000000001</v>
      </c>
      <c r="GD46" s="17">
        <v>184.91498000000001</v>
      </c>
      <c r="GE46" s="17">
        <v>-4.4149799999999999</v>
      </c>
      <c r="GF46" s="17">
        <v>181.3</v>
      </c>
      <c r="GG46" s="17">
        <v>184.91498000000001</v>
      </c>
      <c r="GH46" s="17">
        <v>184.91498000000001</v>
      </c>
      <c r="GI46" s="17">
        <v>-3.6149800000000001</v>
      </c>
      <c r="GJ46" s="17">
        <v>182.6</v>
      </c>
      <c r="GK46" s="17">
        <v>185.47028</v>
      </c>
      <c r="GL46" s="17">
        <v>185.47028</v>
      </c>
      <c r="GM46" s="17">
        <v>-2.8702800000000002</v>
      </c>
      <c r="GN46" s="17">
        <v>107.8</v>
      </c>
      <c r="GO46" s="17">
        <v>100.30718</v>
      </c>
      <c r="GP46" s="17">
        <v>110.37475999999999</v>
      </c>
      <c r="GQ46" s="17">
        <v>-2.5747599999999999</v>
      </c>
      <c r="GR46" s="17">
        <v>7.3</v>
      </c>
      <c r="GS46" s="17">
        <v>7.7468599999999999</v>
      </c>
      <c r="GT46" s="17">
        <v>7.7468599999999999</v>
      </c>
      <c r="GU46" s="17">
        <v>-0.44685999999999998</v>
      </c>
      <c r="GV46" s="17">
        <v>8.6</v>
      </c>
      <c r="GW46" s="17">
        <v>8.1271900000000006</v>
      </c>
      <c r="GX46" s="17">
        <v>8.1271900000000006</v>
      </c>
      <c r="GY46" s="17">
        <v>0.47281000000000001</v>
      </c>
      <c r="GZ46" s="17">
        <v>17.7</v>
      </c>
      <c r="HA46" s="17">
        <v>18.000019999999999</v>
      </c>
      <c r="HB46" s="17">
        <v>18</v>
      </c>
      <c r="HC46" s="17">
        <v>-0.3</v>
      </c>
      <c r="HD46" s="17">
        <v>44.8</v>
      </c>
      <c r="HE46" s="17">
        <v>44.060189999999999</v>
      </c>
      <c r="HF46" s="17">
        <v>44.060189999999999</v>
      </c>
      <c r="HG46" s="17">
        <v>0.73980999999999997</v>
      </c>
      <c r="HH46" s="17">
        <v>1.9</v>
      </c>
      <c r="HI46" s="17">
        <v>1.97359</v>
      </c>
      <c r="HJ46" s="17">
        <v>1.97359</v>
      </c>
      <c r="HK46" s="17">
        <v>-7.3590000000000003E-2</v>
      </c>
      <c r="HL46" s="17">
        <v>29.8</v>
      </c>
      <c r="HM46" s="17">
        <v>25.41272</v>
      </c>
      <c r="HN46" s="17">
        <v>25.41272</v>
      </c>
      <c r="HO46" s="17">
        <v>4.3872799999999996</v>
      </c>
      <c r="HP46" s="17">
        <v>101.5</v>
      </c>
      <c r="HQ46" s="17">
        <v>97.123180000000005</v>
      </c>
      <c r="HR46" s="17">
        <v>91.526750000000007</v>
      </c>
      <c r="HS46" s="17">
        <v>9.9732500000000002</v>
      </c>
      <c r="HT46" s="17"/>
      <c r="HU46" s="17"/>
      <c r="HV46" s="17"/>
      <c r="HW46" s="17">
        <v>0</v>
      </c>
      <c r="HX46" s="17"/>
      <c r="HY46" s="17"/>
      <c r="HZ46" s="17"/>
      <c r="IA46" s="17">
        <v>0</v>
      </c>
      <c r="IB46" s="17">
        <v>94.6</v>
      </c>
      <c r="IC46" s="17">
        <v>85.980919999999998</v>
      </c>
      <c r="ID46" s="17">
        <v>85.482579999999999</v>
      </c>
      <c r="IE46" s="17">
        <v>9.1174199999999992</v>
      </c>
      <c r="IF46" s="17"/>
      <c r="IG46" s="17"/>
      <c r="IH46" s="17"/>
      <c r="II46" s="17">
        <v>0</v>
      </c>
      <c r="IJ46" s="17"/>
      <c r="IK46" s="17"/>
      <c r="IL46" s="17"/>
      <c r="IM46" s="17">
        <v>0</v>
      </c>
      <c r="IN46" s="17">
        <v>47.9</v>
      </c>
      <c r="IO46" s="17"/>
      <c r="IP46" s="17"/>
      <c r="IQ46" s="17">
        <v>47.9</v>
      </c>
      <c r="IR46" s="17"/>
      <c r="IS46" s="17"/>
      <c r="IT46" s="17"/>
      <c r="IU46" s="17">
        <v>0</v>
      </c>
      <c r="IV46" s="17"/>
      <c r="IW46" s="17"/>
      <c r="IX46" s="17"/>
      <c r="IY46" s="17">
        <v>0</v>
      </c>
      <c r="IZ46" s="17"/>
      <c r="JA46" s="17"/>
      <c r="JB46" s="17"/>
      <c r="JC46" s="17">
        <v>0</v>
      </c>
      <c r="JD46" s="17">
        <v>91</v>
      </c>
      <c r="JE46" s="17">
        <v>91.073099999999997</v>
      </c>
      <c r="JF46" s="17">
        <v>103.32266</v>
      </c>
      <c r="JG46" s="17">
        <v>-12.322660000000001</v>
      </c>
      <c r="JH46" s="17"/>
      <c r="JI46" s="17"/>
      <c r="JJ46" s="17"/>
      <c r="JK46" s="17">
        <v>0</v>
      </c>
      <c r="JL46" s="17">
        <v>62</v>
      </c>
      <c r="JM46" s="17"/>
      <c r="JN46" s="17"/>
      <c r="JO46" s="17">
        <v>62</v>
      </c>
      <c r="JP46" s="17">
        <v>207.7</v>
      </c>
      <c r="JQ46" s="17">
        <v>189.54160999999999</v>
      </c>
      <c r="JR46" s="17">
        <v>196.19228000000001</v>
      </c>
      <c r="JS46" s="17">
        <v>11.507720000000001</v>
      </c>
      <c r="JT46" s="17">
        <v>86.9</v>
      </c>
      <c r="JU46" s="17">
        <v>95.055400000000006</v>
      </c>
      <c r="JV46" s="17">
        <v>98.390720000000002</v>
      </c>
      <c r="JW46" s="17">
        <v>-11.49072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12.7</v>
      </c>
      <c r="KW46" s="17"/>
      <c r="KX46" s="17"/>
      <c r="KY46" s="17">
        <v>12.7</v>
      </c>
      <c r="KZ46" s="17"/>
      <c r="LA46" s="17"/>
      <c r="LB46" s="17"/>
      <c r="LC46" s="17">
        <v>0</v>
      </c>
      <c r="LD46" s="17">
        <v>4</v>
      </c>
      <c r="LE46" s="17">
        <v>4.0125900000000003</v>
      </c>
      <c r="LF46" s="17">
        <v>4.0125900000000003</v>
      </c>
      <c r="LG46" s="17">
        <v>-1.259E-2</v>
      </c>
      <c r="LH46" s="17">
        <v>178.9</v>
      </c>
      <c r="LI46" s="17">
        <v>181.57669999999999</v>
      </c>
      <c r="LJ46" s="17">
        <v>213.1524</v>
      </c>
      <c r="LK46" s="17">
        <v>-34.252400000000002</v>
      </c>
      <c r="LL46" s="17">
        <v>94.9</v>
      </c>
      <c r="LM46" s="17">
        <v>108.99504</v>
      </c>
      <c r="LN46" s="17">
        <v>121.38052</v>
      </c>
      <c r="LO46" s="17">
        <v>-26.480519999999999</v>
      </c>
      <c r="LP46" s="17">
        <v>49.7</v>
      </c>
      <c r="LQ46" s="17">
        <v>67.133979999999994</v>
      </c>
      <c r="LR46" s="17">
        <v>67.133979999999994</v>
      </c>
      <c r="LS46" s="17">
        <v>-17.433979999999998</v>
      </c>
      <c r="LT46" s="17"/>
      <c r="LU46" s="17"/>
      <c r="LV46" s="17"/>
      <c r="LW46" s="17">
        <v>0</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145.30000000000001</v>
      </c>
      <c r="MO46" s="17">
        <v>151.08886000000001</v>
      </c>
      <c r="MP46" s="17">
        <v>151.08876000000001</v>
      </c>
      <c r="MQ46" s="17">
        <v>-5.7887599999999999</v>
      </c>
      <c r="MR46" s="17">
        <v>146.1</v>
      </c>
      <c r="MS46" s="17">
        <v>151.08886000000001</v>
      </c>
      <c r="MT46" s="17">
        <v>151.08876000000001</v>
      </c>
      <c r="MU46" s="17">
        <v>-4.9887600000000001</v>
      </c>
      <c r="MV46" s="17">
        <v>148.9</v>
      </c>
      <c r="MW46" s="17">
        <v>151.54257999999999</v>
      </c>
      <c r="MX46" s="17">
        <v>151.54248000000001</v>
      </c>
      <c r="MY46" s="17">
        <v>-2.6424799999999999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121.8</v>
      </c>
      <c r="OG46" s="17">
        <v>109.8</v>
      </c>
      <c r="OH46" s="17">
        <v>104.64</v>
      </c>
      <c r="OI46" s="17">
        <v>17.16</v>
      </c>
      <c r="OJ46" s="17">
        <v>0</v>
      </c>
      <c r="OK46" s="17"/>
      <c r="OL46" s="17"/>
      <c r="OM46" s="17">
        <v>0</v>
      </c>
      <c r="ON46" s="17">
        <v>0</v>
      </c>
      <c r="OO46" s="17">
        <v>3.6459999999999999</v>
      </c>
      <c r="OP46" s="17">
        <v>3.6459999999999999</v>
      </c>
      <c r="OQ46" s="17">
        <v>-3.6459999999999999</v>
      </c>
      <c r="OR46" s="17">
        <v>0</v>
      </c>
      <c r="OS46" s="17"/>
      <c r="OT46" s="17"/>
      <c r="OU46" s="17">
        <v>0</v>
      </c>
      <c r="OV46" s="17">
        <v>20</v>
      </c>
      <c r="OW46" s="17">
        <v>17.475729999999999</v>
      </c>
      <c r="OX46" s="17">
        <v>17.475729999999999</v>
      </c>
      <c r="OY46" s="17">
        <v>2.52427</v>
      </c>
      <c r="OZ46" s="17">
        <v>20.693999999999999</v>
      </c>
      <c r="PA46" s="17">
        <v>19.417480000000001</v>
      </c>
      <c r="PB46" s="17">
        <v>19.40155</v>
      </c>
      <c r="PC46" s="17">
        <v>1.2924500000000001</v>
      </c>
      <c r="PD46" s="17">
        <v>9.9</v>
      </c>
      <c r="PE46" s="17">
        <v>9.9830000000000005</v>
      </c>
      <c r="PF46" s="17">
        <v>9.9830000000000005</v>
      </c>
      <c r="PG46" s="17">
        <v>-8.3000000000000004E-2</v>
      </c>
      <c r="PH46" s="17"/>
      <c r="PI46" s="17"/>
      <c r="PJ46" s="17"/>
      <c r="PK46" s="17">
        <v>0</v>
      </c>
      <c r="PL46" s="17">
        <v>7.0000000000000007E-2</v>
      </c>
      <c r="PM46" s="17"/>
      <c r="PN46" s="17"/>
      <c r="PO46" s="17">
        <v>7.0000000000000007E-2</v>
      </c>
      <c r="PP46" s="17">
        <v>1.2</v>
      </c>
      <c r="PQ46" s="17">
        <v>1</v>
      </c>
      <c r="PR46" s="17">
        <v>1</v>
      </c>
      <c r="PS46" s="17">
        <v>0.2</v>
      </c>
      <c r="PT46" s="17">
        <v>0</v>
      </c>
      <c r="PU46" s="17">
        <v>3.5</v>
      </c>
      <c r="PV46" s="17">
        <v>3.5</v>
      </c>
      <c r="PW46" s="17">
        <v>-3.5</v>
      </c>
      <c r="PX46" s="17">
        <v>3.7</v>
      </c>
      <c r="PY46" s="17">
        <v>3.2</v>
      </c>
      <c r="PZ46" s="17">
        <v>3.2</v>
      </c>
      <c r="QA46" s="17">
        <v>0.5</v>
      </c>
      <c r="QB46" s="17"/>
      <c r="QC46" s="17"/>
      <c r="QD46" s="17"/>
      <c r="QE46" s="17">
        <v>0</v>
      </c>
      <c r="QF46" s="17"/>
      <c r="QG46" s="17"/>
      <c r="QH46" s="17"/>
      <c r="QI46" s="17">
        <v>0</v>
      </c>
      <c r="QJ46" s="17">
        <v>18.7</v>
      </c>
      <c r="QK46" s="17">
        <v>17.475729999999999</v>
      </c>
      <c r="QL46" s="17">
        <v>17.475729999999999</v>
      </c>
      <c r="QM46" s="17">
        <v>1.22427</v>
      </c>
      <c r="QN46" s="17">
        <v>3.5</v>
      </c>
      <c r="QO46" s="17">
        <v>3.4</v>
      </c>
      <c r="QP46" s="17">
        <v>3.4</v>
      </c>
      <c r="QQ46" s="17">
        <v>0.1</v>
      </c>
      <c r="QR46" s="17">
        <v>18.600000000000001</v>
      </c>
      <c r="QS46" s="17">
        <v>18.5</v>
      </c>
      <c r="QT46" s="17">
        <v>17.961169999999999</v>
      </c>
      <c r="QU46" s="17">
        <v>0.63883000000000001</v>
      </c>
      <c r="QV46" s="17">
        <v>0</v>
      </c>
      <c r="QW46" s="17"/>
      <c r="QX46" s="17"/>
      <c r="QY46" s="17">
        <v>0</v>
      </c>
      <c r="QZ46" s="17">
        <v>0</v>
      </c>
      <c r="RA46" s="17"/>
      <c r="RB46" s="17"/>
      <c r="RC46" s="17">
        <v>0</v>
      </c>
      <c r="RD46" s="17">
        <v>29.9</v>
      </c>
      <c r="RE46" s="17">
        <v>26.5</v>
      </c>
      <c r="RF46" s="17">
        <v>25.396999999999998</v>
      </c>
      <c r="RG46" s="17">
        <v>4.5030000000000001</v>
      </c>
      <c r="RH46" s="17">
        <v>88.3</v>
      </c>
      <c r="RI46" s="17">
        <v>82.3</v>
      </c>
      <c r="RJ46" s="17">
        <v>78.292000000000002</v>
      </c>
      <c r="RK46" s="17">
        <v>10.007999999999999</v>
      </c>
      <c r="RL46" s="17">
        <v>0</v>
      </c>
      <c r="RM46" s="17"/>
      <c r="RN46" s="17"/>
      <c r="RO46" s="17">
        <v>0</v>
      </c>
      <c r="RP46" s="17">
        <v>3.5</v>
      </c>
      <c r="RQ46" s="17">
        <v>3.4590000000000001</v>
      </c>
      <c r="RR46" s="17">
        <v>3.4590000000000001</v>
      </c>
      <c r="RS46" s="17">
        <v>4.1000000000000002E-2</v>
      </c>
      <c r="RT46" s="17">
        <v>20.2</v>
      </c>
      <c r="RU46" s="17">
        <v>19.772790000000001</v>
      </c>
      <c r="RV46" s="17">
        <v>19.772790000000001</v>
      </c>
      <c r="RW46" s="17">
        <v>0.42720999999999998</v>
      </c>
      <c r="RX46" s="17">
        <v>2.7</v>
      </c>
      <c r="RY46" s="17">
        <v>2</v>
      </c>
      <c r="RZ46" s="17">
        <v>2</v>
      </c>
      <c r="SA46" s="17">
        <v>0.7</v>
      </c>
      <c r="SB46" s="17"/>
      <c r="SC46" s="17"/>
      <c r="SD46" s="17">
        <v>0.4</v>
      </c>
      <c r="SE46" s="17">
        <v>-0.4</v>
      </c>
      <c r="SF46" s="17">
        <v>8.6</v>
      </c>
      <c r="SG46" s="17">
        <v>9.3000000000000007</v>
      </c>
      <c r="SH46" s="17">
        <v>9.3000000000000007</v>
      </c>
      <c r="SI46" s="17">
        <v>-0.7</v>
      </c>
      <c r="SJ46" s="17">
        <v>8.4</v>
      </c>
      <c r="SK46" s="17">
        <v>7.8</v>
      </c>
      <c r="SL46" s="17">
        <v>7.8</v>
      </c>
      <c r="SM46" s="17">
        <v>0.6</v>
      </c>
      <c r="SN46" s="17">
        <v>9.4</v>
      </c>
      <c r="SO46" s="17">
        <v>10.67961</v>
      </c>
      <c r="SP46" s="17">
        <v>10.67961</v>
      </c>
      <c r="SQ46" s="17">
        <v>-1.2796099999999999</v>
      </c>
      <c r="SR46" s="17">
        <v>12.9</v>
      </c>
      <c r="SS46" s="17">
        <v>13.592230000000001</v>
      </c>
      <c r="ST46" s="17">
        <v>13.592230000000001</v>
      </c>
      <c r="SU46" s="17">
        <v>-0.69223000000000001</v>
      </c>
      <c r="SV46" s="17">
        <v>17.3</v>
      </c>
      <c r="SW46" s="17">
        <v>17.5</v>
      </c>
      <c r="SX46" s="17">
        <v>16.310680000000001</v>
      </c>
      <c r="SY46" s="17">
        <v>0.98931999999999998</v>
      </c>
      <c r="SZ46" s="17">
        <v>25.8</v>
      </c>
      <c r="TA46" s="17">
        <v>24.927</v>
      </c>
      <c r="TB46" s="17">
        <v>24.927</v>
      </c>
      <c r="TC46" s="17">
        <v>0.873</v>
      </c>
      <c r="TD46" s="17">
        <v>78.3</v>
      </c>
      <c r="TE46" s="17">
        <v>58.09</v>
      </c>
      <c r="TF46" s="17">
        <v>68.254999999999995</v>
      </c>
      <c r="TG46" s="17">
        <v>10.045</v>
      </c>
      <c r="TH46" s="17">
        <v>0</v>
      </c>
      <c r="TI46" s="17"/>
      <c r="TJ46" s="17"/>
      <c r="TK46" s="17">
        <v>0</v>
      </c>
      <c r="TL46" s="17">
        <v>76.7</v>
      </c>
      <c r="TM46" s="17">
        <v>68.637</v>
      </c>
      <c r="TN46" s="17">
        <v>68.637</v>
      </c>
      <c r="TO46" s="17">
        <v>8.0630000000000006</v>
      </c>
      <c r="TP46" s="17">
        <v>72.8</v>
      </c>
      <c r="TQ46" s="17">
        <v>91.2</v>
      </c>
      <c r="TR46" s="17">
        <v>82.921999999999997</v>
      </c>
      <c r="TS46" s="17">
        <v>-10.122</v>
      </c>
      <c r="TT46" s="17">
        <v>5.6</v>
      </c>
      <c r="TU46" s="17">
        <v>3.9390000000000001</v>
      </c>
      <c r="TV46" s="17">
        <v>3.9390000000000001</v>
      </c>
      <c r="TW46" s="17">
        <v>1.661</v>
      </c>
      <c r="TX46" s="17">
        <v>5.2</v>
      </c>
      <c r="TY46" s="17">
        <v>6.3079999999999998</v>
      </c>
      <c r="TZ46" s="17">
        <v>6.3079999999999998</v>
      </c>
      <c r="UA46" s="17">
        <v>-1.1080000000000001</v>
      </c>
      <c r="UB46" s="17">
        <v>21</v>
      </c>
      <c r="UC46" s="17">
        <v>20</v>
      </c>
      <c r="UD46" s="17">
        <v>5</v>
      </c>
      <c r="UE46" s="17">
        <v>16</v>
      </c>
      <c r="UF46" s="17">
        <v>6.9</v>
      </c>
      <c r="UG46" s="17">
        <v>8.4</v>
      </c>
      <c r="UH46" s="17">
        <v>8.4</v>
      </c>
      <c r="UI46" s="17">
        <v>-1.5</v>
      </c>
      <c r="UJ46" s="17">
        <v>8.1</v>
      </c>
      <c r="UK46" s="17">
        <v>7</v>
      </c>
      <c r="UL46" s="17">
        <v>7</v>
      </c>
      <c r="UM46" s="17">
        <v>1.1000000000000001</v>
      </c>
      <c r="UN46" s="17">
        <v>20.399999999999999</v>
      </c>
      <c r="UO46" s="17">
        <v>19</v>
      </c>
      <c r="UP46" s="17">
        <v>16.504850000000001</v>
      </c>
      <c r="UQ46" s="17">
        <v>3.8951500000000001</v>
      </c>
      <c r="UR46" s="17">
        <v>20.399999999999999</v>
      </c>
      <c r="US46" s="17">
        <v>19</v>
      </c>
      <c r="UT46" s="17">
        <v>17.475729999999999</v>
      </c>
      <c r="UU46" s="17">
        <v>2.9242699999999999</v>
      </c>
      <c r="UV46" s="17">
        <v>20</v>
      </c>
      <c r="UW46" s="17">
        <v>19</v>
      </c>
      <c r="UX46" s="17">
        <v>17.475729999999999</v>
      </c>
      <c r="UY46" s="17">
        <v>2.52427</v>
      </c>
      <c r="UZ46" s="17">
        <v>0</v>
      </c>
      <c r="VA46" s="17">
        <v>2.6269999999999998</v>
      </c>
      <c r="VB46" s="17">
        <v>2.6269999999999998</v>
      </c>
      <c r="VC46" s="17">
        <v>-2.6269999999999998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122.3</v>
      </c>
      <c r="VU46" s="17">
        <v>98.4</v>
      </c>
      <c r="VV46" s="17">
        <v>122</v>
      </c>
      <c r="VW46" s="17">
        <v>0.3</v>
      </c>
      <c r="VX46" s="17">
        <v>135.1</v>
      </c>
      <c r="VY46" s="17">
        <v>82.51</v>
      </c>
      <c r="VZ46" s="17">
        <v>115</v>
      </c>
      <c r="WA46" s="17">
        <v>20.100000000000001</v>
      </c>
      <c r="WB46" s="17">
        <v>0</v>
      </c>
      <c r="WC46" s="17"/>
      <c r="WD46" s="17"/>
      <c r="WE46" s="17">
        <v>0</v>
      </c>
      <c r="WF46" s="17">
        <v>1.1000000000000001</v>
      </c>
      <c r="WG46" s="17">
        <v>1.4490000000000001</v>
      </c>
      <c r="WH46" s="17">
        <v>1.4490000000000001</v>
      </c>
      <c r="WI46" s="17">
        <v>-0.34899999999999998</v>
      </c>
      <c r="WJ46" s="17">
        <v>2</v>
      </c>
      <c r="WK46" s="17">
        <v>2.4</v>
      </c>
      <c r="WL46" s="17">
        <v>2.4</v>
      </c>
      <c r="WM46" s="17">
        <v>-0.4</v>
      </c>
      <c r="WN46" s="17">
        <v>2.4</v>
      </c>
      <c r="WO46" s="17">
        <v>2.4</v>
      </c>
      <c r="WP46" s="17">
        <v>2.4</v>
      </c>
      <c r="WQ46" s="17">
        <v>0</v>
      </c>
      <c r="WR46" s="17">
        <v>1.2</v>
      </c>
      <c r="WS46" s="17">
        <v>1.4</v>
      </c>
      <c r="WT46" s="17">
        <v>1.4</v>
      </c>
      <c r="WU46" s="17">
        <v>-0.2</v>
      </c>
      <c r="WV46" s="17">
        <v>0</v>
      </c>
      <c r="WW46" s="17"/>
      <c r="WX46" s="17"/>
      <c r="WY46" s="17">
        <v>0</v>
      </c>
      <c r="WZ46" s="17">
        <v>5.3</v>
      </c>
      <c r="XA46" s="17">
        <v>5.8</v>
      </c>
      <c r="XB46" s="17">
        <v>5.8</v>
      </c>
      <c r="XC46" s="17">
        <v>-0.5</v>
      </c>
      <c r="XD46" s="17">
        <v>19.2</v>
      </c>
      <c r="XE46" s="17">
        <v>18.4466</v>
      </c>
      <c r="XF46" s="17">
        <v>18.4466</v>
      </c>
      <c r="XG46" s="17">
        <v>0.75339999999999996</v>
      </c>
      <c r="XH46" s="17">
        <v>9.1</v>
      </c>
      <c r="XI46" s="17">
        <v>10.8</v>
      </c>
      <c r="XJ46" s="17">
        <v>10.8</v>
      </c>
      <c r="XK46" s="17">
        <v>-1.7</v>
      </c>
      <c r="XL46" s="17">
        <v>27.9</v>
      </c>
      <c r="XM46" s="17">
        <v>32.5</v>
      </c>
      <c r="XN46" s="17">
        <v>28</v>
      </c>
      <c r="XO46" s="17">
        <v>-0.1</v>
      </c>
      <c r="XP46" s="17">
        <v>35.6</v>
      </c>
      <c r="XQ46" s="17">
        <v>32.5</v>
      </c>
      <c r="XR46" s="17">
        <v>28</v>
      </c>
      <c r="XS46" s="17">
        <v>7.6</v>
      </c>
      <c r="XT46" s="17">
        <v>15</v>
      </c>
      <c r="XU46" s="17">
        <v>14</v>
      </c>
      <c r="XV46" s="17">
        <v>14</v>
      </c>
      <c r="XW46" s="17">
        <v>1</v>
      </c>
      <c r="XX46" s="17">
        <v>19.100000000000001</v>
      </c>
      <c r="XY46" s="17">
        <v>19</v>
      </c>
      <c r="XZ46" s="17">
        <v>19</v>
      </c>
      <c r="YA46" s="17">
        <v>0.1</v>
      </c>
      <c r="YB46" s="17">
        <v>9.4</v>
      </c>
      <c r="YC46" s="17">
        <v>8.09</v>
      </c>
      <c r="YD46" s="17">
        <v>8.09</v>
      </c>
      <c r="YE46" s="17">
        <v>1.31</v>
      </c>
      <c r="YF46" s="17">
        <v>11.1</v>
      </c>
      <c r="YG46" s="17">
        <v>11</v>
      </c>
      <c r="YH46" s="17">
        <v>11</v>
      </c>
      <c r="YI46" s="17">
        <v>0.1</v>
      </c>
    </row>
    <row r="47" spans="1:659" ht="24" customHeight="1" x14ac:dyDescent="0.25">
      <c r="A47" s="1"/>
      <c r="B47" s="16" t="s">
        <v>110</v>
      </c>
      <c r="C47" s="16" t="s">
        <v>990</v>
      </c>
      <c r="D47" s="17">
        <v>204.1</v>
      </c>
      <c r="E47" s="17">
        <v>101.60194</v>
      </c>
      <c r="F47" s="17">
        <v>101.60194</v>
      </c>
      <c r="G47" s="17">
        <v>102.49806</v>
      </c>
      <c r="H47" s="17">
        <v>604.9</v>
      </c>
      <c r="I47" s="17">
        <v>602.27630999999997</v>
      </c>
      <c r="J47" s="17">
        <v>635.02589999999998</v>
      </c>
      <c r="K47" s="17">
        <v>-30.125900000000001</v>
      </c>
      <c r="L47" s="17">
        <v>207.6</v>
      </c>
      <c r="M47" s="17">
        <v>195.93118999999999</v>
      </c>
      <c r="N47" s="17">
        <v>206.58520999999999</v>
      </c>
      <c r="O47" s="17">
        <v>1.0147900000000001</v>
      </c>
      <c r="P47" s="17"/>
      <c r="Q47" s="17"/>
      <c r="R47" s="17"/>
      <c r="S47" s="17">
        <v>0</v>
      </c>
      <c r="T47" s="17"/>
      <c r="U47" s="17"/>
      <c r="V47" s="17"/>
      <c r="W47" s="17">
        <v>0</v>
      </c>
      <c r="X47" s="17">
        <v>90.1</v>
      </c>
      <c r="Y47" s="17">
        <v>91.778639999999996</v>
      </c>
      <c r="Z47" s="17">
        <v>91.778639999999996</v>
      </c>
      <c r="AA47" s="17">
        <v>-1.6786399999999999</v>
      </c>
      <c r="AB47" s="17">
        <v>193.9</v>
      </c>
      <c r="AC47" s="17">
        <v>202.05500000000001</v>
      </c>
      <c r="AD47" s="17">
        <v>201.98472000000001</v>
      </c>
      <c r="AE47" s="17">
        <v>-8.0847200000000008</v>
      </c>
      <c r="AF47" s="17"/>
      <c r="AG47" s="17"/>
      <c r="AH47" s="17"/>
      <c r="AI47" s="17">
        <v>0</v>
      </c>
      <c r="AJ47" s="17"/>
      <c r="AK47" s="17"/>
      <c r="AL47" s="17"/>
      <c r="AM47" s="17">
        <v>0</v>
      </c>
      <c r="AN47" s="17">
        <v>183.8</v>
      </c>
      <c r="AO47" s="17">
        <v>189.98827</v>
      </c>
      <c r="AP47" s="17">
        <v>184.72803999999999</v>
      </c>
      <c r="AQ47" s="17">
        <v>-0.92803999999999998</v>
      </c>
      <c r="AR47" s="17">
        <v>188.2</v>
      </c>
      <c r="AS47" s="17">
        <v>189.98827</v>
      </c>
      <c r="AT47" s="17">
        <v>184.72803999999999</v>
      </c>
      <c r="AU47" s="17">
        <v>3.4719600000000002</v>
      </c>
      <c r="AV47" s="17">
        <v>188.3</v>
      </c>
      <c r="AW47" s="17">
        <v>189.98827</v>
      </c>
      <c r="AX47" s="17">
        <v>184.72803999999999</v>
      </c>
      <c r="AY47" s="17">
        <v>3.5719599999999998</v>
      </c>
      <c r="AZ47" s="17">
        <v>276</v>
      </c>
      <c r="BA47" s="17">
        <v>285.83821</v>
      </c>
      <c r="BB47" s="17">
        <v>277.92417</v>
      </c>
      <c r="BC47" s="17">
        <v>-1.9241699999999999</v>
      </c>
      <c r="BD47" s="17"/>
      <c r="BE47" s="17"/>
      <c r="BF47" s="17"/>
      <c r="BG47" s="17">
        <v>0</v>
      </c>
      <c r="BH47" s="17"/>
      <c r="BI47" s="17"/>
      <c r="BJ47" s="17"/>
      <c r="BK47" s="17">
        <v>0</v>
      </c>
      <c r="BL47" s="17">
        <v>468.9</v>
      </c>
      <c r="BM47" s="17">
        <v>556.75048000000004</v>
      </c>
      <c r="BN47" s="17">
        <v>565.53980000000001</v>
      </c>
      <c r="BO47" s="17">
        <v>-96.639799999999994</v>
      </c>
      <c r="BP47" s="17">
        <v>5.5</v>
      </c>
      <c r="BQ47" s="17">
        <v>5.4625000000000004</v>
      </c>
      <c r="BR47" s="17">
        <v>5.4625000000000004</v>
      </c>
      <c r="BS47" s="17">
        <v>3.7499999999999999E-2</v>
      </c>
      <c r="BT47" s="17"/>
      <c r="BU47" s="17"/>
      <c r="BV47" s="17"/>
      <c r="BW47" s="17">
        <v>0</v>
      </c>
      <c r="BX47" s="17"/>
      <c r="BY47" s="17"/>
      <c r="BZ47" s="17"/>
      <c r="CA47" s="17">
        <v>0</v>
      </c>
      <c r="CB47" s="17"/>
      <c r="CC47" s="17"/>
      <c r="CD47" s="17"/>
      <c r="CE47" s="17">
        <v>0</v>
      </c>
      <c r="CF47" s="17"/>
      <c r="CG47" s="17"/>
      <c r="CH47" s="17"/>
      <c r="CI47" s="17">
        <v>0</v>
      </c>
      <c r="CJ47" s="17">
        <v>167.8</v>
      </c>
      <c r="CK47" s="17">
        <v>155.98554999999999</v>
      </c>
      <c r="CL47" s="17">
        <v>149.99921000000001</v>
      </c>
      <c r="CM47" s="17">
        <v>17.800789999999999</v>
      </c>
      <c r="CN47" s="17">
        <v>7.6</v>
      </c>
      <c r="CO47" s="17">
        <v>9.8699899999999996</v>
      </c>
      <c r="CP47" s="17">
        <v>5.1333399999999996</v>
      </c>
      <c r="CQ47" s="17">
        <v>2.4666600000000001</v>
      </c>
      <c r="CR47" s="17">
        <v>6</v>
      </c>
      <c r="CS47" s="17">
        <v>5.41777</v>
      </c>
      <c r="CT47" s="17">
        <v>2.8177599999999998</v>
      </c>
      <c r="CU47" s="17">
        <v>3.1822400000000002</v>
      </c>
      <c r="CV47" s="17"/>
      <c r="CW47" s="17"/>
      <c r="CX47" s="17"/>
      <c r="CY47" s="17">
        <v>0</v>
      </c>
      <c r="CZ47" s="17">
        <v>6.9</v>
      </c>
      <c r="DA47" s="17">
        <v>6.8787000000000003</v>
      </c>
      <c r="DB47" s="17">
        <v>6.8787000000000003</v>
      </c>
      <c r="DC47" s="17">
        <v>2.1299999999999999E-2</v>
      </c>
      <c r="DD47" s="17">
        <v>13.4</v>
      </c>
      <c r="DE47" s="17">
        <v>14.919420000000001</v>
      </c>
      <c r="DF47" s="17">
        <v>14.919420000000001</v>
      </c>
      <c r="DG47" s="17">
        <v>-1.51942</v>
      </c>
      <c r="DH47" s="17">
        <v>140.80000000000001</v>
      </c>
      <c r="DI47" s="17">
        <v>142.30582000000001</v>
      </c>
      <c r="DJ47" s="17">
        <v>142.30582999999999</v>
      </c>
      <c r="DK47" s="17">
        <v>-1.50583</v>
      </c>
      <c r="DL47" s="17"/>
      <c r="DM47" s="17"/>
      <c r="DN47" s="17"/>
      <c r="DO47" s="17">
        <v>0</v>
      </c>
      <c r="DP47" s="17"/>
      <c r="DQ47" s="17"/>
      <c r="DR47" s="17"/>
      <c r="DS47" s="17">
        <v>0</v>
      </c>
      <c r="DT47" s="17"/>
      <c r="DU47" s="17"/>
      <c r="DV47" s="17"/>
      <c r="DW47" s="17">
        <v>0</v>
      </c>
      <c r="DX47" s="17"/>
      <c r="DY47" s="17"/>
      <c r="DZ47" s="17"/>
      <c r="EA47" s="17">
        <v>0</v>
      </c>
      <c r="EB47" s="17">
        <v>110.2</v>
      </c>
      <c r="EC47" s="17">
        <v>112.35728</v>
      </c>
      <c r="ED47" s="17">
        <v>112.35728</v>
      </c>
      <c r="EE47" s="17">
        <v>-2.1572800000000001</v>
      </c>
      <c r="EF47" s="17">
        <v>222.9</v>
      </c>
      <c r="EG47" s="17">
        <v>220.48074</v>
      </c>
      <c r="EH47" s="17">
        <v>220.48074</v>
      </c>
      <c r="EI47" s="17">
        <v>2.41926</v>
      </c>
      <c r="EJ47" s="17"/>
      <c r="EK47" s="17"/>
      <c r="EL47" s="17"/>
      <c r="EM47" s="17">
        <v>0</v>
      </c>
      <c r="EN47" s="17"/>
      <c r="EO47" s="17"/>
      <c r="EP47" s="17"/>
      <c r="EQ47" s="17">
        <v>0</v>
      </c>
      <c r="ER47" s="17"/>
      <c r="ES47" s="17"/>
      <c r="ET47" s="17"/>
      <c r="EU47" s="17">
        <v>0</v>
      </c>
      <c r="EV47" s="17">
        <v>6.5</v>
      </c>
      <c r="EW47" s="17">
        <v>6.39</v>
      </c>
      <c r="EX47" s="17">
        <v>6.39</v>
      </c>
      <c r="EY47" s="17">
        <v>0.11</v>
      </c>
      <c r="EZ47" s="17">
        <v>453.6</v>
      </c>
      <c r="FA47" s="17">
        <v>448.84465999999998</v>
      </c>
      <c r="FB47" s="17">
        <v>418.94002999999998</v>
      </c>
      <c r="FC47" s="17">
        <v>34.659970000000001</v>
      </c>
      <c r="FD47" s="17">
        <v>46</v>
      </c>
      <c r="FE47" s="17">
        <v>49.078449999999997</v>
      </c>
      <c r="FF47" s="17">
        <v>51.900460000000002</v>
      </c>
      <c r="FG47" s="17">
        <v>-5.9004599999999998</v>
      </c>
      <c r="FH47" s="17">
        <v>151.4</v>
      </c>
      <c r="FI47" s="17">
        <v>151.21556000000001</v>
      </c>
      <c r="FJ47" s="17">
        <v>128.31246999999999</v>
      </c>
      <c r="FK47" s="17">
        <v>23.087530000000001</v>
      </c>
      <c r="FL47" s="17">
        <v>24.7</v>
      </c>
      <c r="FM47" s="17">
        <v>26.555260000000001</v>
      </c>
      <c r="FN47" s="17">
        <v>22.625250000000001</v>
      </c>
      <c r="FO47" s="17">
        <v>2.0747499999999999</v>
      </c>
      <c r="FP47" s="17">
        <v>18.2</v>
      </c>
      <c r="FQ47" s="17">
        <v>19.192229999999999</v>
      </c>
      <c r="FR47" s="17">
        <v>17.210889999999999</v>
      </c>
      <c r="FS47" s="17">
        <v>0.98911000000000004</v>
      </c>
      <c r="FT47" s="17">
        <v>18.8</v>
      </c>
      <c r="FU47" s="17">
        <v>19</v>
      </c>
      <c r="FV47" s="17">
        <v>17.961169999999999</v>
      </c>
      <c r="FW47" s="17">
        <v>0.83882999999999996</v>
      </c>
      <c r="FX47" s="17">
        <v>90.3</v>
      </c>
      <c r="FY47" s="17">
        <v>85.236369999999994</v>
      </c>
      <c r="FZ47" s="17">
        <v>81.965199999999996</v>
      </c>
      <c r="GA47" s="17">
        <v>8.3347999999999995</v>
      </c>
      <c r="GB47" s="17">
        <v>181.3</v>
      </c>
      <c r="GC47" s="17">
        <v>184.91498000000001</v>
      </c>
      <c r="GD47" s="17">
        <v>184.91498000000001</v>
      </c>
      <c r="GE47" s="17">
        <v>-3.6149800000000001</v>
      </c>
      <c r="GF47" s="17">
        <v>181.4</v>
      </c>
      <c r="GG47" s="17">
        <v>184.91498000000001</v>
      </c>
      <c r="GH47" s="17">
        <v>184.91498000000001</v>
      </c>
      <c r="GI47" s="17">
        <v>-3.51498</v>
      </c>
      <c r="GJ47" s="17">
        <v>182.8</v>
      </c>
      <c r="GK47" s="17">
        <v>185.47028</v>
      </c>
      <c r="GL47" s="17">
        <v>185.47028</v>
      </c>
      <c r="GM47" s="17">
        <v>-2.67028</v>
      </c>
      <c r="GN47" s="17">
        <v>107.4</v>
      </c>
      <c r="GO47" s="17">
        <v>100.30718</v>
      </c>
      <c r="GP47" s="17">
        <v>110.37475999999999</v>
      </c>
      <c r="GQ47" s="17">
        <v>-2.9747599999999998</v>
      </c>
      <c r="GR47" s="17">
        <v>7.3</v>
      </c>
      <c r="GS47" s="17">
        <v>7.7468599999999999</v>
      </c>
      <c r="GT47" s="17">
        <v>7.7468599999999999</v>
      </c>
      <c r="GU47" s="17">
        <v>-0.44685999999999998</v>
      </c>
      <c r="GV47" s="17">
        <v>8.6999999999999993</v>
      </c>
      <c r="GW47" s="17">
        <v>8.1271900000000006</v>
      </c>
      <c r="GX47" s="17">
        <v>8.1271900000000006</v>
      </c>
      <c r="GY47" s="17">
        <v>0.57281000000000004</v>
      </c>
      <c r="GZ47" s="17">
        <v>18</v>
      </c>
      <c r="HA47" s="17">
        <v>18.000019999999999</v>
      </c>
      <c r="HB47" s="17">
        <v>18</v>
      </c>
      <c r="HC47" s="17">
        <v>0</v>
      </c>
      <c r="HD47" s="17">
        <v>44.9</v>
      </c>
      <c r="HE47" s="17">
        <v>44.060189999999999</v>
      </c>
      <c r="HF47" s="17">
        <v>44.060189999999999</v>
      </c>
      <c r="HG47" s="17">
        <v>0.83980999999999995</v>
      </c>
      <c r="HH47" s="17">
        <v>1.9</v>
      </c>
      <c r="HI47" s="17">
        <v>1.97359</v>
      </c>
      <c r="HJ47" s="17">
        <v>1.97359</v>
      </c>
      <c r="HK47" s="17">
        <v>-7.3590000000000003E-2</v>
      </c>
      <c r="HL47" s="17">
        <v>32</v>
      </c>
      <c r="HM47" s="17">
        <v>25.41272</v>
      </c>
      <c r="HN47" s="17">
        <v>25.41272</v>
      </c>
      <c r="HO47" s="17">
        <v>6.5872799999999998</v>
      </c>
      <c r="HP47" s="17">
        <v>102.2</v>
      </c>
      <c r="HQ47" s="17">
        <v>97.342969999999994</v>
      </c>
      <c r="HR47" s="17">
        <v>91.526750000000007</v>
      </c>
      <c r="HS47" s="17">
        <v>10.673249999999999</v>
      </c>
      <c r="HT47" s="17"/>
      <c r="HU47" s="17"/>
      <c r="HV47" s="17"/>
      <c r="HW47" s="17">
        <v>0</v>
      </c>
      <c r="HX47" s="17"/>
      <c r="HY47" s="17"/>
      <c r="HZ47" s="17"/>
      <c r="IA47" s="17">
        <v>0</v>
      </c>
      <c r="IB47" s="17">
        <v>94.8</v>
      </c>
      <c r="IC47" s="17">
        <v>93.409109999999998</v>
      </c>
      <c r="ID47" s="17">
        <v>85.482579999999999</v>
      </c>
      <c r="IE47" s="17">
        <v>9.3174200000000003</v>
      </c>
      <c r="IF47" s="17"/>
      <c r="IG47" s="17"/>
      <c r="IH47" s="17"/>
      <c r="II47" s="17">
        <v>0</v>
      </c>
      <c r="IJ47" s="17"/>
      <c r="IK47" s="17"/>
      <c r="IL47" s="17"/>
      <c r="IM47" s="17">
        <v>0</v>
      </c>
      <c r="IN47" s="17">
        <v>47.6</v>
      </c>
      <c r="IO47" s="17"/>
      <c r="IP47" s="17"/>
      <c r="IQ47" s="17">
        <v>47.6</v>
      </c>
      <c r="IR47" s="17"/>
      <c r="IS47" s="17"/>
      <c r="IT47" s="17"/>
      <c r="IU47" s="17">
        <v>0</v>
      </c>
      <c r="IV47" s="17"/>
      <c r="IW47" s="17"/>
      <c r="IX47" s="17"/>
      <c r="IY47" s="17">
        <v>0</v>
      </c>
      <c r="IZ47" s="17"/>
      <c r="JA47" s="17"/>
      <c r="JB47" s="17"/>
      <c r="JC47" s="17">
        <v>0</v>
      </c>
      <c r="JD47" s="17">
        <v>91.3</v>
      </c>
      <c r="JE47" s="17">
        <v>91.073099999999997</v>
      </c>
      <c r="JF47" s="17">
        <v>103.32266</v>
      </c>
      <c r="JG47" s="17">
        <v>-12.02266</v>
      </c>
      <c r="JH47" s="17"/>
      <c r="JI47" s="17">
        <v>62</v>
      </c>
      <c r="JJ47" s="17"/>
      <c r="JK47" s="17">
        <v>0</v>
      </c>
      <c r="JL47" s="17">
        <v>61.5</v>
      </c>
      <c r="JM47" s="17"/>
      <c r="JN47" s="17"/>
      <c r="JO47" s="17">
        <v>61.5</v>
      </c>
      <c r="JP47" s="17">
        <v>207</v>
      </c>
      <c r="JQ47" s="17">
        <v>189.54160999999999</v>
      </c>
      <c r="JR47" s="17">
        <v>196.19228000000001</v>
      </c>
      <c r="JS47" s="17">
        <v>10.80772</v>
      </c>
      <c r="JT47" s="17">
        <v>86.7</v>
      </c>
      <c r="JU47" s="17">
        <v>95.055400000000006</v>
      </c>
      <c r="JV47" s="17">
        <v>98.390720000000002</v>
      </c>
      <c r="JW47" s="17">
        <v>-11.690720000000001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12.6</v>
      </c>
      <c r="KW47" s="17"/>
      <c r="KX47" s="17"/>
      <c r="KY47" s="17">
        <v>12.6</v>
      </c>
      <c r="KZ47" s="17"/>
      <c r="LA47" s="17"/>
      <c r="LB47" s="17"/>
      <c r="LC47" s="17">
        <v>0</v>
      </c>
      <c r="LD47" s="17">
        <v>4</v>
      </c>
      <c r="LE47" s="17">
        <v>4.0125900000000003</v>
      </c>
      <c r="LF47" s="17">
        <v>4.0125900000000003</v>
      </c>
      <c r="LG47" s="17">
        <v>-1.259E-2</v>
      </c>
      <c r="LH47" s="17">
        <v>180.5</v>
      </c>
      <c r="LI47" s="17">
        <v>181.57669999999999</v>
      </c>
      <c r="LJ47" s="17">
        <v>212.34832</v>
      </c>
      <c r="LK47" s="17">
        <v>-31.848320000000001</v>
      </c>
      <c r="LL47" s="17">
        <v>112</v>
      </c>
      <c r="LM47" s="17">
        <v>108.99504</v>
      </c>
      <c r="LN47" s="17">
        <v>121.38054</v>
      </c>
      <c r="LO47" s="17">
        <v>-9.3805399999999999</v>
      </c>
      <c r="LP47" s="17">
        <v>49.9</v>
      </c>
      <c r="LQ47" s="17">
        <v>67.133979999999994</v>
      </c>
      <c r="LR47" s="17">
        <v>67.133979999999994</v>
      </c>
      <c r="LS47" s="17">
        <v>-17.233979999999999</v>
      </c>
      <c r="LT47" s="17"/>
      <c r="LU47" s="17"/>
      <c r="LV47" s="17"/>
      <c r="LW47" s="17">
        <v>0</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145.30000000000001</v>
      </c>
      <c r="MO47" s="17">
        <v>151.08886000000001</v>
      </c>
      <c r="MP47" s="17">
        <v>151.08876000000001</v>
      </c>
      <c r="MQ47" s="17">
        <v>-5.7887599999999999</v>
      </c>
      <c r="MR47" s="17">
        <v>146.4</v>
      </c>
      <c r="MS47" s="17">
        <v>151.08886000000001</v>
      </c>
      <c r="MT47" s="17">
        <v>151.08876000000001</v>
      </c>
      <c r="MU47" s="17">
        <v>-4.6887600000000003</v>
      </c>
      <c r="MV47" s="17">
        <v>149.1</v>
      </c>
      <c r="MW47" s="17">
        <v>151.54257999999999</v>
      </c>
      <c r="MX47" s="17">
        <v>151.54248000000001</v>
      </c>
      <c r="MY47" s="17">
        <v>-2.4424800000000002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122.3</v>
      </c>
      <c r="OG47" s="17">
        <v>108.5</v>
      </c>
      <c r="OH47" s="17">
        <v>104.9</v>
      </c>
      <c r="OI47" s="17">
        <v>17.399999999999999</v>
      </c>
      <c r="OJ47" s="17">
        <v>0</v>
      </c>
      <c r="OK47" s="17"/>
      <c r="OL47" s="17"/>
      <c r="OM47" s="17">
        <v>0</v>
      </c>
      <c r="ON47" s="17">
        <v>0</v>
      </c>
      <c r="OO47" s="17">
        <v>5.1619999999999999</v>
      </c>
      <c r="OP47" s="17">
        <v>5.1619999999999999</v>
      </c>
      <c r="OQ47" s="17">
        <v>-5.1619999999999999</v>
      </c>
      <c r="OR47" s="17">
        <v>0</v>
      </c>
      <c r="OS47" s="17"/>
      <c r="OT47" s="17"/>
      <c r="OU47" s="17">
        <v>0</v>
      </c>
      <c r="OV47" s="17">
        <v>20</v>
      </c>
      <c r="OW47" s="17">
        <v>17.475729999999999</v>
      </c>
      <c r="OX47" s="17">
        <v>17.475729999999999</v>
      </c>
      <c r="OY47" s="17">
        <v>2.52427</v>
      </c>
      <c r="OZ47" s="17">
        <v>20.699000000000002</v>
      </c>
      <c r="PA47" s="17">
        <v>19.417480000000001</v>
      </c>
      <c r="PB47" s="17">
        <v>19.40155</v>
      </c>
      <c r="PC47" s="17">
        <v>1.29745</v>
      </c>
      <c r="PD47" s="17">
        <v>9.9</v>
      </c>
      <c r="PE47" s="17">
        <v>9.9830000000000005</v>
      </c>
      <c r="PF47" s="17">
        <v>9.9830000000000005</v>
      </c>
      <c r="PG47" s="17">
        <v>-8.3000000000000004E-2</v>
      </c>
      <c r="PH47" s="17"/>
      <c r="PI47" s="17"/>
      <c r="PJ47" s="17"/>
      <c r="PK47" s="17">
        <v>0</v>
      </c>
      <c r="PL47" s="17">
        <v>0</v>
      </c>
      <c r="PM47" s="17"/>
      <c r="PN47" s="17"/>
      <c r="PO47" s="17">
        <v>0</v>
      </c>
      <c r="PP47" s="17">
        <v>0</v>
      </c>
      <c r="PQ47" s="17">
        <v>1</v>
      </c>
      <c r="PR47" s="17">
        <v>1</v>
      </c>
      <c r="PS47" s="17">
        <v>-1</v>
      </c>
      <c r="PT47" s="17">
        <v>0</v>
      </c>
      <c r="PU47" s="17">
        <v>3.5</v>
      </c>
      <c r="PV47" s="17">
        <v>3.5</v>
      </c>
      <c r="PW47" s="17">
        <v>-3.5</v>
      </c>
      <c r="PX47" s="17">
        <v>3.5</v>
      </c>
      <c r="PY47" s="17">
        <v>3.2</v>
      </c>
      <c r="PZ47" s="17">
        <v>3.2</v>
      </c>
      <c r="QA47" s="17">
        <v>0.3</v>
      </c>
      <c r="QB47" s="17"/>
      <c r="QC47" s="17"/>
      <c r="QD47" s="17"/>
      <c r="QE47" s="17">
        <v>0</v>
      </c>
      <c r="QF47" s="17"/>
      <c r="QG47" s="17"/>
      <c r="QH47" s="17"/>
      <c r="QI47" s="17">
        <v>0</v>
      </c>
      <c r="QJ47" s="17">
        <v>18.7</v>
      </c>
      <c r="QK47" s="17">
        <v>17.475729999999999</v>
      </c>
      <c r="QL47" s="17">
        <v>17.475729999999999</v>
      </c>
      <c r="QM47" s="17">
        <v>1.22427</v>
      </c>
      <c r="QN47" s="17">
        <v>3.5</v>
      </c>
      <c r="QO47" s="17">
        <v>3.4</v>
      </c>
      <c r="QP47" s="17">
        <v>3.4</v>
      </c>
      <c r="QQ47" s="17">
        <v>0.1</v>
      </c>
      <c r="QR47" s="17">
        <v>18.600000000000001</v>
      </c>
      <c r="QS47" s="17">
        <v>18.5</v>
      </c>
      <c r="QT47" s="17">
        <v>17.961169999999999</v>
      </c>
      <c r="QU47" s="17">
        <v>0.63883000000000001</v>
      </c>
      <c r="QV47" s="17">
        <v>0</v>
      </c>
      <c r="QW47" s="17"/>
      <c r="QX47" s="17"/>
      <c r="QY47" s="17">
        <v>0</v>
      </c>
      <c r="QZ47" s="17">
        <v>0</v>
      </c>
      <c r="RA47" s="17"/>
      <c r="RB47" s="17"/>
      <c r="RC47" s="17">
        <v>0</v>
      </c>
      <c r="RD47" s="17">
        <v>29.7</v>
      </c>
      <c r="RE47" s="17">
        <v>25.9</v>
      </c>
      <c r="RF47" s="17">
        <v>24.876999999999999</v>
      </c>
      <c r="RG47" s="17">
        <v>4.8230000000000004</v>
      </c>
      <c r="RH47" s="17">
        <v>84.4</v>
      </c>
      <c r="RI47" s="17">
        <v>79.8</v>
      </c>
      <c r="RJ47" s="17">
        <v>75.558999999999997</v>
      </c>
      <c r="RK47" s="17">
        <v>8.8409999999999993</v>
      </c>
      <c r="RL47" s="17">
        <v>0</v>
      </c>
      <c r="RM47" s="17"/>
      <c r="RN47" s="17"/>
      <c r="RO47" s="17">
        <v>0</v>
      </c>
      <c r="RP47" s="17">
        <v>3.6</v>
      </c>
      <c r="RQ47" s="17">
        <v>3.4590000000000001</v>
      </c>
      <c r="RR47" s="17">
        <v>3.4590000000000001</v>
      </c>
      <c r="RS47" s="17">
        <v>0.14099999999999999</v>
      </c>
      <c r="RT47" s="17">
        <v>20.3</v>
      </c>
      <c r="RU47" s="17">
        <v>19.772790000000001</v>
      </c>
      <c r="RV47" s="17">
        <v>19.772790000000001</v>
      </c>
      <c r="RW47" s="17">
        <v>0.52720999999999996</v>
      </c>
      <c r="RX47" s="17">
        <v>2.6</v>
      </c>
      <c r="RY47" s="17">
        <v>2</v>
      </c>
      <c r="RZ47" s="17">
        <v>2</v>
      </c>
      <c r="SA47" s="17">
        <v>0.6</v>
      </c>
      <c r="SB47" s="17"/>
      <c r="SC47" s="17"/>
      <c r="SD47" s="17">
        <v>0.4</v>
      </c>
      <c r="SE47" s="17">
        <v>-0.4</v>
      </c>
      <c r="SF47" s="17">
        <v>8.6999999999999993</v>
      </c>
      <c r="SG47" s="17">
        <v>9.3000000000000007</v>
      </c>
      <c r="SH47" s="17">
        <v>9.3000000000000007</v>
      </c>
      <c r="SI47" s="17">
        <v>-0.6</v>
      </c>
      <c r="SJ47" s="17">
        <v>8.5</v>
      </c>
      <c r="SK47" s="17">
        <v>7.8</v>
      </c>
      <c r="SL47" s="17">
        <v>7.8</v>
      </c>
      <c r="SM47" s="17">
        <v>0.7</v>
      </c>
      <c r="SN47" s="17">
        <v>9.5</v>
      </c>
      <c r="SO47" s="17">
        <v>10.67961</v>
      </c>
      <c r="SP47" s="17">
        <v>10.67961</v>
      </c>
      <c r="SQ47" s="17">
        <v>-1.17961</v>
      </c>
      <c r="SR47" s="17">
        <v>12.9</v>
      </c>
      <c r="SS47" s="17">
        <v>13.592230000000001</v>
      </c>
      <c r="ST47" s="17">
        <v>13.592230000000001</v>
      </c>
      <c r="SU47" s="17">
        <v>-0.69223000000000001</v>
      </c>
      <c r="SV47" s="17">
        <v>17.600000000000001</v>
      </c>
      <c r="SW47" s="17">
        <v>17.5</v>
      </c>
      <c r="SX47" s="17">
        <v>16.310680000000001</v>
      </c>
      <c r="SY47" s="17">
        <v>1.28932</v>
      </c>
      <c r="SZ47" s="17">
        <v>20.2</v>
      </c>
      <c r="TA47" s="17">
        <v>24.146000000000001</v>
      </c>
      <c r="TB47" s="17">
        <v>24.146000000000001</v>
      </c>
      <c r="TC47" s="17">
        <v>-3.9460000000000002</v>
      </c>
      <c r="TD47" s="17">
        <v>68.5</v>
      </c>
      <c r="TE47" s="17">
        <v>52.74</v>
      </c>
      <c r="TF47" s="17">
        <v>64.585999999999999</v>
      </c>
      <c r="TG47" s="17">
        <v>3.9140000000000001</v>
      </c>
      <c r="TH47" s="17">
        <v>0</v>
      </c>
      <c r="TI47" s="17"/>
      <c r="TJ47" s="17"/>
      <c r="TK47" s="17">
        <v>0</v>
      </c>
      <c r="TL47" s="17">
        <v>77.5</v>
      </c>
      <c r="TM47" s="17">
        <v>67.335999999999999</v>
      </c>
      <c r="TN47" s="17">
        <v>67.335999999999999</v>
      </c>
      <c r="TO47" s="17">
        <v>10.164</v>
      </c>
      <c r="TP47" s="17">
        <v>73.2</v>
      </c>
      <c r="TQ47" s="17">
        <v>90</v>
      </c>
      <c r="TR47" s="17">
        <v>81.906000000000006</v>
      </c>
      <c r="TS47" s="17">
        <v>-8.7059999999999995</v>
      </c>
      <c r="TT47" s="17">
        <v>6</v>
      </c>
      <c r="TU47" s="17">
        <v>3.8239999999999998</v>
      </c>
      <c r="TV47" s="17">
        <v>3.8239999999999998</v>
      </c>
      <c r="TW47" s="17">
        <v>2.1760000000000002</v>
      </c>
      <c r="TX47" s="17">
        <v>3.9</v>
      </c>
      <c r="TY47" s="17">
        <v>5.9390000000000001</v>
      </c>
      <c r="TZ47" s="17">
        <v>5.9390000000000001</v>
      </c>
      <c r="UA47" s="17">
        <v>-2.0390000000000001</v>
      </c>
      <c r="UB47" s="17">
        <v>20.9</v>
      </c>
      <c r="UC47" s="17">
        <v>20</v>
      </c>
      <c r="UD47" s="17">
        <v>5</v>
      </c>
      <c r="UE47" s="17">
        <v>15.9</v>
      </c>
      <c r="UF47" s="17">
        <v>6.8</v>
      </c>
      <c r="UG47" s="17">
        <v>8.4</v>
      </c>
      <c r="UH47" s="17">
        <v>8.4</v>
      </c>
      <c r="UI47" s="17">
        <v>-1.6</v>
      </c>
      <c r="UJ47" s="17">
        <v>7.5</v>
      </c>
      <c r="UK47" s="17">
        <v>7</v>
      </c>
      <c r="UL47" s="17">
        <v>7</v>
      </c>
      <c r="UM47" s="17">
        <v>0.5</v>
      </c>
      <c r="UN47" s="17">
        <v>0</v>
      </c>
      <c r="UO47" s="17">
        <v>19</v>
      </c>
      <c r="UP47" s="17">
        <v>16.504850000000001</v>
      </c>
      <c r="UQ47" s="17">
        <v>-16.504850000000001</v>
      </c>
      <c r="UR47" s="17">
        <v>0</v>
      </c>
      <c r="US47" s="17">
        <v>19</v>
      </c>
      <c r="UT47" s="17">
        <v>17.475729999999999</v>
      </c>
      <c r="UU47" s="17">
        <v>-17.475729999999999</v>
      </c>
      <c r="UV47" s="17">
        <v>0</v>
      </c>
      <c r="UW47" s="17">
        <v>19</v>
      </c>
      <c r="UX47" s="17">
        <v>17.475729999999999</v>
      </c>
      <c r="UY47" s="17">
        <v>-17.475729999999999</v>
      </c>
      <c r="UZ47" s="17">
        <v>0</v>
      </c>
      <c r="VA47" s="17">
        <v>3.35</v>
      </c>
      <c r="VB47" s="17">
        <v>3.35</v>
      </c>
      <c r="VC47" s="17">
        <v>-3.35</v>
      </c>
      <c r="VD47" s="17">
        <v>0</v>
      </c>
      <c r="VE47" s="17"/>
      <c r="VF47" s="17"/>
      <c r="VG47" s="17">
        <v>0</v>
      </c>
      <c r="VH47" s="17">
        <v>0</v>
      </c>
      <c r="VI47" s="17"/>
      <c r="VJ47" s="17"/>
      <c r="VK47" s="17">
        <v>0</v>
      </c>
      <c r="VL47" s="17">
        <v>0</v>
      </c>
      <c r="VM47" s="17"/>
      <c r="VN47" s="17"/>
      <c r="VO47" s="17">
        <v>0</v>
      </c>
      <c r="VP47" s="17">
        <v>0.6</v>
      </c>
      <c r="VQ47" s="17">
        <v>0.6</v>
      </c>
      <c r="VR47" s="17">
        <v>0.6</v>
      </c>
      <c r="VS47" s="17">
        <v>0</v>
      </c>
      <c r="VT47" s="17">
        <v>118.4</v>
      </c>
      <c r="VU47" s="17">
        <v>86.77</v>
      </c>
      <c r="VV47" s="17">
        <v>115</v>
      </c>
      <c r="VW47" s="17">
        <v>3.4</v>
      </c>
      <c r="VX47" s="17">
        <v>116.2</v>
      </c>
      <c r="VY47" s="17">
        <v>70.709999999999994</v>
      </c>
      <c r="VZ47" s="17">
        <v>103</v>
      </c>
      <c r="WA47" s="17">
        <v>13.2</v>
      </c>
      <c r="WB47" s="17">
        <v>0</v>
      </c>
      <c r="WC47" s="17"/>
      <c r="WD47" s="17"/>
      <c r="WE47" s="17">
        <v>0</v>
      </c>
      <c r="WF47" s="17">
        <v>1.1000000000000001</v>
      </c>
      <c r="WG47" s="17">
        <v>1.4490000000000001</v>
      </c>
      <c r="WH47" s="17">
        <v>1.4490000000000001</v>
      </c>
      <c r="WI47" s="17">
        <v>-0.34899999999999998</v>
      </c>
      <c r="WJ47" s="17">
        <v>2</v>
      </c>
      <c r="WK47" s="17">
        <v>2.4</v>
      </c>
      <c r="WL47" s="17">
        <v>2.4</v>
      </c>
      <c r="WM47" s="17">
        <v>-0.4</v>
      </c>
      <c r="WN47" s="17">
        <v>2.4</v>
      </c>
      <c r="WO47" s="17">
        <v>2.4</v>
      </c>
      <c r="WP47" s="17">
        <v>2.4</v>
      </c>
      <c r="WQ47" s="17">
        <v>0</v>
      </c>
      <c r="WR47" s="17">
        <v>1.2</v>
      </c>
      <c r="WS47" s="17">
        <v>1.4</v>
      </c>
      <c r="WT47" s="17">
        <v>1.4</v>
      </c>
      <c r="WU47" s="17">
        <v>-0.2</v>
      </c>
      <c r="WV47" s="17">
        <v>0</v>
      </c>
      <c r="WW47" s="17"/>
      <c r="WX47" s="17"/>
      <c r="WY47" s="17">
        <v>0</v>
      </c>
      <c r="WZ47" s="17">
        <v>5.3</v>
      </c>
      <c r="XA47" s="17">
        <v>5.8</v>
      </c>
      <c r="XB47" s="17">
        <v>5.8</v>
      </c>
      <c r="XC47" s="17">
        <v>-0.5</v>
      </c>
      <c r="XD47" s="17">
        <v>19.3</v>
      </c>
      <c r="XE47" s="17">
        <v>18.4466</v>
      </c>
      <c r="XF47" s="17">
        <v>18.4466</v>
      </c>
      <c r="XG47" s="17">
        <v>0.85340000000000005</v>
      </c>
      <c r="XH47" s="17">
        <v>8.5</v>
      </c>
      <c r="XI47" s="17">
        <v>10.8</v>
      </c>
      <c r="XJ47" s="17">
        <v>10.8</v>
      </c>
      <c r="XK47" s="17">
        <v>-2.2999999999999998</v>
      </c>
      <c r="XL47" s="17">
        <v>27.9</v>
      </c>
      <c r="XM47" s="17">
        <v>32.5</v>
      </c>
      <c r="XN47" s="17">
        <v>28</v>
      </c>
      <c r="XO47" s="17">
        <v>-0.1</v>
      </c>
      <c r="XP47" s="17">
        <v>35.4</v>
      </c>
      <c r="XQ47" s="17">
        <v>32.5</v>
      </c>
      <c r="XR47" s="17">
        <v>28</v>
      </c>
      <c r="XS47" s="17">
        <v>7.4</v>
      </c>
      <c r="XT47" s="17">
        <v>15.2</v>
      </c>
      <c r="XU47" s="17">
        <v>14</v>
      </c>
      <c r="XV47" s="17">
        <v>14</v>
      </c>
      <c r="XW47" s="17">
        <v>1.2</v>
      </c>
      <c r="XX47" s="17">
        <v>19.100000000000001</v>
      </c>
      <c r="XY47" s="17">
        <v>19</v>
      </c>
      <c r="XZ47" s="17">
        <v>19</v>
      </c>
      <c r="YA47" s="17">
        <v>0.1</v>
      </c>
      <c r="YB47" s="17">
        <v>8.4</v>
      </c>
      <c r="YC47" s="17">
        <v>8.09</v>
      </c>
      <c r="YD47" s="17">
        <v>8.09</v>
      </c>
      <c r="YE47" s="17">
        <v>0.31</v>
      </c>
      <c r="YF47" s="17">
        <v>11.15</v>
      </c>
      <c r="YG47" s="17">
        <v>11</v>
      </c>
      <c r="YH47" s="17">
        <v>11</v>
      </c>
      <c r="YI47" s="17">
        <v>0.15</v>
      </c>
    </row>
    <row r="48" spans="1:659" ht="24" customHeight="1" x14ac:dyDescent="0.25">
      <c r="A48" s="1"/>
      <c r="B48" s="18" t="s">
        <v>110</v>
      </c>
      <c r="C48" s="18" t="s">
        <v>991</v>
      </c>
      <c r="D48" s="19">
        <v>207</v>
      </c>
      <c r="E48" s="19">
        <v>101.60194</v>
      </c>
      <c r="F48" s="19">
        <v>101.60194</v>
      </c>
      <c r="G48" s="19">
        <v>105.39806</v>
      </c>
      <c r="H48" s="19">
        <v>605.1</v>
      </c>
      <c r="I48" s="19">
        <v>602.27630999999997</v>
      </c>
      <c r="J48" s="19">
        <v>635.02589999999998</v>
      </c>
      <c r="K48" s="19">
        <v>-29.925899999999999</v>
      </c>
      <c r="L48" s="19">
        <v>206.8</v>
      </c>
      <c r="M48" s="19">
        <v>195.93118999999999</v>
      </c>
      <c r="N48" s="19">
        <v>206.58520999999999</v>
      </c>
      <c r="O48" s="19">
        <v>0.21479000000000001</v>
      </c>
      <c r="P48" s="19"/>
      <c r="Q48" s="19"/>
      <c r="R48" s="19"/>
      <c r="S48" s="19">
        <v>0</v>
      </c>
      <c r="T48" s="19"/>
      <c r="U48" s="19"/>
      <c r="V48" s="19"/>
      <c r="W48" s="19">
        <v>0</v>
      </c>
      <c r="X48" s="19">
        <v>90.5</v>
      </c>
      <c r="Y48" s="19">
        <v>91.778639999999996</v>
      </c>
      <c r="Z48" s="19">
        <v>91.778639999999996</v>
      </c>
      <c r="AA48" s="19">
        <v>-1.27864</v>
      </c>
      <c r="AB48" s="19">
        <v>191.7</v>
      </c>
      <c r="AC48" s="19">
        <v>202.05500000000001</v>
      </c>
      <c r="AD48" s="19">
        <v>201.98472000000001</v>
      </c>
      <c r="AE48" s="19">
        <v>-10.28472</v>
      </c>
      <c r="AF48" s="19"/>
      <c r="AG48" s="19"/>
      <c r="AH48" s="19"/>
      <c r="AI48" s="19">
        <v>0</v>
      </c>
      <c r="AJ48" s="19"/>
      <c r="AK48" s="19"/>
      <c r="AL48" s="19"/>
      <c r="AM48" s="19">
        <v>0</v>
      </c>
      <c r="AN48" s="19">
        <v>183</v>
      </c>
      <c r="AO48" s="19">
        <v>189.98827</v>
      </c>
      <c r="AP48" s="19">
        <v>185.11010999999999</v>
      </c>
      <c r="AQ48" s="19">
        <v>-2.1101100000000002</v>
      </c>
      <c r="AR48" s="19">
        <v>197.9</v>
      </c>
      <c r="AS48" s="19">
        <v>189.98827</v>
      </c>
      <c r="AT48" s="19">
        <v>185.11010999999999</v>
      </c>
      <c r="AU48" s="19">
        <v>12.78989</v>
      </c>
      <c r="AV48" s="19">
        <v>197.9</v>
      </c>
      <c r="AW48" s="19">
        <v>189.98827</v>
      </c>
      <c r="AX48" s="19">
        <v>185.11010999999999</v>
      </c>
      <c r="AY48" s="19">
        <v>12.78989</v>
      </c>
      <c r="AZ48" s="19">
        <v>282.3</v>
      </c>
      <c r="BA48" s="19">
        <v>285.83821</v>
      </c>
      <c r="BB48" s="19">
        <v>278.49898999999999</v>
      </c>
      <c r="BC48" s="19">
        <v>3.8010100000000002</v>
      </c>
      <c r="BD48" s="19"/>
      <c r="BE48" s="19"/>
      <c r="BF48" s="19"/>
      <c r="BG48" s="19">
        <v>0</v>
      </c>
      <c r="BH48" s="19"/>
      <c r="BI48" s="19"/>
      <c r="BJ48" s="19"/>
      <c r="BK48" s="19">
        <v>0</v>
      </c>
      <c r="BL48" s="19">
        <v>467.3</v>
      </c>
      <c r="BM48" s="19">
        <v>556.75048000000004</v>
      </c>
      <c r="BN48" s="19">
        <v>565.53980000000001</v>
      </c>
      <c r="BO48" s="19">
        <v>-98.239800000000002</v>
      </c>
      <c r="BP48" s="19">
        <v>5.5</v>
      </c>
      <c r="BQ48" s="19">
        <v>5.4625000000000004</v>
      </c>
      <c r="BR48" s="19">
        <v>5.4625000000000004</v>
      </c>
      <c r="BS48" s="19">
        <v>3.7499999999999999E-2</v>
      </c>
      <c r="BT48" s="19"/>
      <c r="BU48" s="19"/>
      <c r="BV48" s="19"/>
      <c r="BW48" s="19">
        <v>0</v>
      </c>
      <c r="BX48" s="19"/>
      <c r="BY48" s="19"/>
      <c r="BZ48" s="19"/>
      <c r="CA48" s="19">
        <v>0</v>
      </c>
      <c r="CB48" s="19"/>
      <c r="CC48" s="19"/>
      <c r="CD48" s="19"/>
      <c r="CE48" s="19">
        <v>0</v>
      </c>
      <c r="CF48" s="19"/>
      <c r="CG48" s="19"/>
      <c r="CH48" s="19"/>
      <c r="CI48" s="19">
        <v>0</v>
      </c>
      <c r="CJ48" s="19">
        <v>166.8</v>
      </c>
      <c r="CK48" s="19">
        <v>155.98554999999999</v>
      </c>
      <c r="CL48" s="19">
        <v>149.99921000000001</v>
      </c>
      <c r="CM48" s="19">
        <v>16.800789999999999</v>
      </c>
      <c r="CN48" s="19">
        <v>7.7</v>
      </c>
      <c r="CO48" s="19">
        <v>9.8699899999999996</v>
      </c>
      <c r="CP48" s="19">
        <v>5.1333399999999996</v>
      </c>
      <c r="CQ48" s="19">
        <v>2.5666600000000002</v>
      </c>
      <c r="CR48" s="19">
        <v>6.1</v>
      </c>
      <c r="CS48" s="19">
        <v>5.41777</v>
      </c>
      <c r="CT48" s="19">
        <v>2.8177599999999998</v>
      </c>
      <c r="CU48" s="19">
        <v>3.2822399999999998</v>
      </c>
      <c r="CV48" s="19"/>
      <c r="CW48" s="19"/>
      <c r="CX48" s="19"/>
      <c r="CY48" s="19">
        <v>0</v>
      </c>
      <c r="CZ48" s="19">
        <v>6.8</v>
      </c>
      <c r="DA48" s="19">
        <v>6.8787000000000003</v>
      </c>
      <c r="DB48" s="19">
        <v>6.8787000000000003</v>
      </c>
      <c r="DC48" s="19">
        <v>-7.8700000000000006E-2</v>
      </c>
      <c r="DD48" s="19">
        <v>13.6</v>
      </c>
      <c r="DE48" s="19">
        <v>14.919420000000001</v>
      </c>
      <c r="DF48" s="19">
        <v>14.919420000000001</v>
      </c>
      <c r="DG48" s="19">
        <v>-1.31942</v>
      </c>
      <c r="DH48" s="19">
        <v>140.9</v>
      </c>
      <c r="DI48" s="19">
        <v>142.30582000000001</v>
      </c>
      <c r="DJ48" s="19">
        <v>142.30582999999999</v>
      </c>
      <c r="DK48" s="19">
        <v>-1.4058299999999999</v>
      </c>
      <c r="DL48" s="19"/>
      <c r="DM48" s="19"/>
      <c r="DN48" s="19"/>
      <c r="DO48" s="19">
        <v>0</v>
      </c>
      <c r="DP48" s="19"/>
      <c r="DQ48" s="19"/>
      <c r="DR48" s="19"/>
      <c r="DS48" s="19">
        <v>0</v>
      </c>
      <c r="DT48" s="19"/>
      <c r="DU48" s="19"/>
      <c r="DV48" s="19"/>
      <c r="DW48" s="19">
        <v>0</v>
      </c>
      <c r="DX48" s="19"/>
      <c r="DY48" s="19"/>
      <c r="DZ48" s="19"/>
      <c r="EA48" s="19">
        <v>0</v>
      </c>
      <c r="EB48" s="19">
        <v>110.6</v>
      </c>
      <c r="EC48" s="19">
        <v>112.35728</v>
      </c>
      <c r="ED48" s="19">
        <v>112.35728</v>
      </c>
      <c r="EE48" s="19">
        <v>-1.75728</v>
      </c>
      <c r="EF48" s="19">
        <v>222.8</v>
      </c>
      <c r="EG48" s="19">
        <v>220.48074</v>
      </c>
      <c r="EH48" s="19">
        <v>220.48074</v>
      </c>
      <c r="EI48" s="19">
        <v>2.3192599999999999</v>
      </c>
      <c r="EJ48" s="19"/>
      <c r="EK48" s="19"/>
      <c r="EL48" s="19"/>
      <c r="EM48" s="19">
        <v>0</v>
      </c>
      <c r="EN48" s="19"/>
      <c r="EO48" s="19"/>
      <c r="EP48" s="19"/>
      <c r="EQ48" s="19">
        <v>0</v>
      </c>
      <c r="ER48" s="19"/>
      <c r="ES48" s="19"/>
      <c r="ET48" s="19"/>
      <c r="EU48" s="19">
        <v>0</v>
      </c>
      <c r="EV48" s="19">
        <v>6.5</v>
      </c>
      <c r="EW48" s="19">
        <v>6.39</v>
      </c>
      <c r="EX48" s="19">
        <v>6.39</v>
      </c>
      <c r="EY48" s="19">
        <v>0.11</v>
      </c>
      <c r="EZ48" s="19">
        <v>455.4</v>
      </c>
      <c r="FA48" s="19">
        <v>448.84465999999998</v>
      </c>
      <c r="FB48" s="19">
        <v>442.86194999999998</v>
      </c>
      <c r="FC48" s="19">
        <v>12.53805</v>
      </c>
      <c r="FD48" s="19">
        <v>43.7</v>
      </c>
      <c r="FE48" s="19">
        <v>49.078449999999997</v>
      </c>
      <c r="FF48" s="19">
        <v>51.900460000000002</v>
      </c>
      <c r="FG48" s="19">
        <v>-8.2004599999999996</v>
      </c>
      <c r="FH48" s="19">
        <v>152</v>
      </c>
      <c r="FI48" s="19">
        <v>151.21556000000001</v>
      </c>
      <c r="FJ48" s="19">
        <v>128.31246999999999</v>
      </c>
      <c r="FK48" s="19">
        <v>23.687529999999999</v>
      </c>
      <c r="FL48" s="19">
        <v>24.1</v>
      </c>
      <c r="FM48" s="19">
        <v>26.555260000000001</v>
      </c>
      <c r="FN48" s="19">
        <v>22.625250000000001</v>
      </c>
      <c r="FO48" s="19">
        <v>1.47475</v>
      </c>
      <c r="FP48" s="19">
        <v>18.2</v>
      </c>
      <c r="FQ48" s="19">
        <v>19.192229999999999</v>
      </c>
      <c r="FR48" s="19">
        <v>17.210889999999999</v>
      </c>
      <c r="FS48" s="19">
        <v>0.98911000000000004</v>
      </c>
      <c r="FT48" s="19">
        <v>18.8</v>
      </c>
      <c r="FU48" s="19">
        <v>19</v>
      </c>
      <c r="FV48" s="19">
        <v>17.961169999999999</v>
      </c>
      <c r="FW48" s="19">
        <v>0.83882999999999996</v>
      </c>
      <c r="FX48" s="19">
        <v>91.9</v>
      </c>
      <c r="FY48" s="19">
        <v>85.236369999999994</v>
      </c>
      <c r="FZ48" s="19">
        <v>81.965199999999996</v>
      </c>
      <c r="GA48" s="19">
        <v>9.9347999999999992</v>
      </c>
      <c r="GB48" s="19">
        <v>182.1</v>
      </c>
      <c r="GC48" s="19">
        <v>184.91498000000001</v>
      </c>
      <c r="GD48" s="19">
        <v>184.91498000000001</v>
      </c>
      <c r="GE48" s="19">
        <v>-2.8149799999999998</v>
      </c>
      <c r="GF48" s="19">
        <v>182.8</v>
      </c>
      <c r="GG48" s="19">
        <v>184.91498000000001</v>
      </c>
      <c r="GH48" s="19">
        <v>184.91498000000001</v>
      </c>
      <c r="GI48" s="19">
        <v>-2.1149800000000001</v>
      </c>
      <c r="GJ48" s="19">
        <v>182.2</v>
      </c>
      <c r="GK48" s="19">
        <v>185.47028</v>
      </c>
      <c r="GL48" s="19">
        <v>185.47028</v>
      </c>
      <c r="GM48" s="19">
        <v>-3.2702800000000001</v>
      </c>
      <c r="GN48" s="19">
        <v>108.7</v>
      </c>
      <c r="GO48" s="19">
        <v>100.30718</v>
      </c>
      <c r="GP48" s="19">
        <v>110.37475999999999</v>
      </c>
      <c r="GQ48" s="19">
        <v>-1.67476</v>
      </c>
      <c r="GR48" s="19">
        <v>7.3</v>
      </c>
      <c r="GS48" s="19">
        <v>7.7468599999999999</v>
      </c>
      <c r="GT48" s="19">
        <v>7.7468599999999999</v>
      </c>
      <c r="GU48" s="19">
        <v>-0.44685999999999998</v>
      </c>
      <c r="GV48" s="19">
        <v>9</v>
      </c>
      <c r="GW48" s="19">
        <v>8.1271900000000006</v>
      </c>
      <c r="GX48" s="19">
        <v>8.1271900000000006</v>
      </c>
      <c r="GY48" s="19">
        <v>0.87280999999999997</v>
      </c>
      <c r="GZ48" s="19">
        <v>23.7</v>
      </c>
      <c r="HA48" s="19">
        <v>18.000019999999999</v>
      </c>
      <c r="HB48" s="19">
        <v>18</v>
      </c>
      <c r="HC48" s="19">
        <v>5.7</v>
      </c>
      <c r="HD48" s="19">
        <v>45.2</v>
      </c>
      <c r="HE48" s="19">
        <v>44.060189999999999</v>
      </c>
      <c r="HF48" s="19">
        <v>44.060189999999999</v>
      </c>
      <c r="HG48" s="19">
        <v>1.13981</v>
      </c>
      <c r="HH48" s="19">
        <v>1.9</v>
      </c>
      <c r="HI48" s="19">
        <v>1.97359</v>
      </c>
      <c r="HJ48" s="19">
        <v>1.97359</v>
      </c>
      <c r="HK48" s="19">
        <v>-7.3590000000000003E-2</v>
      </c>
      <c r="HL48" s="19">
        <v>32.200000000000003</v>
      </c>
      <c r="HM48" s="19">
        <v>25.41272</v>
      </c>
      <c r="HN48" s="19">
        <v>25.41272</v>
      </c>
      <c r="HO48" s="19">
        <v>6.78728</v>
      </c>
      <c r="HP48" s="19">
        <v>102.8</v>
      </c>
      <c r="HQ48" s="19">
        <v>97.193280000000001</v>
      </c>
      <c r="HR48" s="19">
        <v>91.526799999999994</v>
      </c>
      <c r="HS48" s="19">
        <v>11.273199999999999</v>
      </c>
      <c r="HT48" s="19"/>
      <c r="HU48" s="19"/>
      <c r="HV48" s="19"/>
      <c r="HW48" s="19">
        <v>0</v>
      </c>
      <c r="HX48" s="19"/>
      <c r="HY48" s="19"/>
      <c r="HZ48" s="19"/>
      <c r="IA48" s="19">
        <v>0</v>
      </c>
      <c r="IB48" s="19">
        <v>95</v>
      </c>
      <c r="IC48" s="19">
        <v>94.501750000000001</v>
      </c>
      <c r="ID48" s="19">
        <v>85.482579999999999</v>
      </c>
      <c r="IE48" s="19">
        <v>9.5174199999999995</v>
      </c>
      <c r="IF48" s="19"/>
      <c r="IG48" s="19"/>
      <c r="IH48" s="19"/>
      <c r="II48" s="19">
        <v>0</v>
      </c>
      <c r="IJ48" s="19"/>
      <c r="IK48" s="19"/>
      <c r="IL48" s="19"/>
      <c r="IM48" s="19">
        <v>0</v>
      </c>
      <c r="IN48" s="19">
        <v>47.5</v>
      </c>
      <c r="IO48" s="19"/>
      <c r="IP48" s="19"/>
      <c r="IQ48" s="19">
        <v>47.5</v>
      </c>
      <c r="IR48" s="19"/>
      <c r="IS48" s="19"/>
      <c r="IT48" s="19"/>
      <c r="IU48" s="19">
        <v>0</v>
      </c>
      <c r="IV48" s="19"/>
      <c r="IW48" s="19"/>
      <c r="IX48" s="19"/>
      <c r="IY48" s="19">
        <v>0</v>
      </c>
      <c r="IZ48" s="19"/>
      <c r="JA48" s="19"/>
      <c r="JB48" s="19"/>
      <c r="JC48" s="19">
        <v>0</v>
      </c>
      <c r="JD48" s="19">
        <v>91.7</v>
      </c>
      <c r="JE48" s="19">
        <v>91.073099999999997</v>
      </c>
      <c r="JF48" s="19">
        <v>103.32266</v>
      </c>
      <c r="JG48" s="19">
        <v>-11.62266</v>
      </c>
      <c r="JH48" s="19"/>
      <c r="JI48" s="19">
        <v>62</v>
      </c>
      <c r="JJ48" s="19"/>
      <c r="JK48" s="19">
        <v>0</v>
      </c>
      <c r="JL48" s="19">
        <v>56.1</v>
      </c>
      <c r="JM48" s="19"/>
      <c r="JN48" s="19"/>
      <c r="JO48" s="19">
        <v>56.1</v>
      </c>
      <c r="JP48" s="19">
        <v>207.6</v>
      </c>
      <c r="JQ48" s="19">
        <v>189.54160999999999</v>
      </c>
      <c r="JR48" s="19">
        <v>196.19228000000001</v>
      </c>
      <c r="JS48" s="19">
        <v>11.407719999999999</v>
      </c>
      <c r="JT48" s="19">
        <v>87.2</v>
      </c>
      <c r="JU48" s="19">
        <v>95.055400000000006</v>
      </c>
      <c r="JV48" s="19">
        <v>98.390720000000002</v>
      </c>
      <c r="JW48" s="19">
        <v>-11.190720000000001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12.5</v>
      </c>
      <c r="KW48" s="19"/>
      <c r="KX48" s="19"/>
      <c r="KY48" s="19">
        <v>12.5</v>
      </c>
      <c r="KZ48" s="19"/>
      <c r="LA48" s="19"/>
      <c r="LB48" s="19"/>
      <c r="LC48" s="19">
        <v>0</v>
      </c>
      <c r="LD48" s="19">
        <v>4</v>
      </c>
      <c r="LE48" s="19">
        <v>4.0125900000000003</v>
      </c>
      <c r="LF48" s="19">
        <v>4.0125900000000003</v>
      </c>
      <c r="LG48" s="19">
        <v>-1.259E-2</v>
      </c>
      <c r="LH48" s="19">
        <v>207.7</v>
      </c>
      <c r="LI48" s="19">
        <v>181.57669999999999</v>
      </c>
      <c r="LJ48" s="19">
        <v>210.67742999999999</v>
      </c>
      <c r="LK48" s="19">
        <v>-2.97743</v>
      </c>
      <c r="LL48" s="19">
        <v>113.3</v>
      </c>
      <c r="LM48" s="19">
        <v>108.99504</v>
      </c>
      <c r="LN48" s="19">
        <v>121.38054</v>
      </c>
      <c r="LO48" s="19">
        <v>-8.0805399999999992</v>
      </c>
      <c r="LP48" s="19">
        <v>50</v>
      </c>
      <c r="LQ48" s="19">
        <v>67.133979999999994</v>
      </c>
      <c r="LR48" s="19">
        <v>67.133979999999994</v>
      </c>
      <c r="LS48" s="19">
        <v>-17.133980000000001</v>
      </c>
      <c r="LT48" s="19"/>
      <c r="LU48" s="19"/>
      <c r="LV48" s="19"/>
      <c r="LW48" s="19">
        <v>0</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144.69999999999999</v>
      </c>
      <c r="MO48" s="19">
        <v>151.08886000000001</v>
      </c>
      <c r="MP48" s="19">
        <v>151.08876000000001</v>
      </c>
      <c r="MQ48" s="19">
        <v>-6.3887600000000004</v>
      </c>
      <c r="MR48" s="19">
        <v>145.80000000000001</v>
      </c>
      <c r="MS48" s="19">
        <v>151.08886000000001</v>
      </c>
      <c r="MT48" s="19">
        <v>151.08876000000001</v>
      </c>
      <c r="MU48" s="19">
        <v>-5.2887599999999999</v>
      </c>
      <c r="MV48" s="19">
        <v>148.30000000000001</v>
      </c>
      <c r="MW48" s="19">
        <v>151.54257999999999</v>
      </c>
      <c r="MX48" s="19">
        <v>151.54248000000001</v>
      </c>
      <c r="MY48" s="19">
        <v>-3.24248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122.1</v>
      </c>
      <c r="OG48" s="19">
        <v>107.2</v>
      </c>
      <c r="OH48" s="19">
        <v>105.16</v>
      </c>
      <c r="OI48" s="19">
        <v>16.940000000000001</v>
      </c>
      <c r="OJ48" s="19">
        <v>0</v>
      </c>
      <c r="OK48" s="19"/>
      <c r="OL48" s="19"/>
      <c r="OM48" s="19">
        <v>0</v>
      </c>
      <c r="ON48" s="19">
        <v>0</v>
      </c>
      <c r="OO48" s="19">
        <v>7.4359999999999999</v>
      </c>
      <c r="OP48" s="19">
        <v>7.4359999999999999</v>
      </c>
      <c r="OQ48" s="19">
        <v>-7.4359999999999999</v>
      </c>
      <c r="OR48" s="19">
        <v>0</v>
      </c>
      <c r="OS48" s="19"/>
      <c r="OT48" s="19"/>
      <c r="OU48" s="19">
        <v>0</v>
      </c>
      <c r="OV48" s="19">
        <v>20</v>
      </c>
      <c r="OW48" s="19">
        <v>17.475729999999999</v>
      </c>
      <c r="OX48" s="19">
        <v>17.475729999999999</v>
      </c>
      <c r="OY48" s="19">
        <v>2.52427</v>
      </c>
      <c r="OZ48" s="19">
        <v>20.751000000000001</v>
      </c>
      <c r="PA48" s="19">
        <v>19.417480000000001</v>
      </c>
      <c r="PB48" s="19">
        <v>19.40155</v>
      </c>
      <c r="PC48" s="19">
        <v>1.34945</v>
      </c>
      <c r="PD48" s="19">
        <v>9.9</v>
      </c>
      <c r="PE48" s="19">
        <v>9.9830000000000005</v>
      </c>
      <c r="PF48" s="19">
        <v>9.9830000000000005</v>
      </c>
      <c r="PG48" s="19">
        <v>-8.3000000000000004E-2</v>
      </c>
      <c r="PH48" s="19"/>
      <c r="PI48" s="19"/>
      <c r="PJ48" s="19"/>
      <c r="PK48" s="19">
        <v>0</v>
      </c>
      <c r="PL48" s="19">
        <v>0</v>
      </c>
      <c r="PM48" s="19"/>
      <c r="PN48" s="19"/>
      <c r="PO48" s="19">
        <v>0</v>
      </c>
      <c r="PP48" s="19">
        <v>0.1</v>
      </c>
      <c r="PQ48" s="19">
        <v>1</v>
      </c>
      <c r="PR48" s="19">
        <v>1</v>
      </c>
      <c r="PS48" s="19">
        <v>-0.9</v>
      </c>
      <c r="PT48" s="19">
        <v>0</v>
      </c>
      <c r="PU48" s="19">
        <v>3.5</v>
      </c>
      <c r="PV48" s="19">
        <v>3.5</v>
      </c>
      <c r="PW48" s="19">
        <v>-3.5</v>
      </c>
      <c r="PX48" s="19">
        <v>3.5</v>
      </c>
      <c r="PY48" s="19">
        <v>3.2</v>
      </c>
      <c r="PZ48" s="19">
        <v>3.2</v>
      </c>
      <c r="QA48" s="19">
        <v>0.3</v>
      </c>
      <c r="QB48" s="19"/>
      <c r="QC48" s="19"/>
      <c r="QD48" s="19"/>
      <c r="QE48" s="19">
        <v>0</v>
      </c>
      <c r="QF48" s="19"/>
      <c r="QG48" s="19"/>
      <c r="QH48" s="19"/>
      <c r="QI48" s="19">
        <v>0</v>
      </c>
      <c r="QJ48" s="19">
        <v>18.7</v>
      </c>
      <c r="QK48" s="19">
        <v>17.475729999999999</v>
      </c>
      <c r="QL48" s="19">
        <v>17.475729999999999</v>
      </c>
      <c r="QM48" s="19">
        <v>1.22427</v>
      </c>
      <c r="QN48" s="19">
        <v>3.5</v>
      </c>
      <c r="QO48" s="19">
        <v>3.4</v>
      </c>
      <c r="QP48" s="19">
        <v>3.4</v>
      </c>
      <c r="QQ48" s="19">
        <v>0.1</v>
      </c>
      <c r="QR48" s="19">
        <v>18.5</v>
      </c>
      <c r="QS48" s="19">
        <v>18.5</v>
      </c>
      <c r="QT48" s="19">
        <v>17.961169999999999</v>
      </c>
      <c r="QU48" s="19">
        <v>0.53883000000000003</v>
      </c>
      <c r="QV48" s="19">
        <v>0</v>
      </c>
      <c r="QW48" s="19"/>
      <c r="QX48" s="19"/>
      <c r="QY48" s="19">
        <v>0</v>
      </c>
      <c r="QZ48" s="19">
        <v>0</v>
      </c>
      <c r="RA48" s="19"/>
      <c r="RB48" s="19"/>
      <c r="RC48" s="19">
        <v>0</v>
      </c>
      <c r="RD48" s="19">
        <v>29.9</v>
      </c>
      <c r="RE48" s="19">
        <v>25.5</v>
      </c>
      <c r="RF48" s="19">
        <v>24.247</v>
      </c>
      <c r="RG48" s="19">
        <v>5.6529999999999996</v>
      </c>
      <c r="RH48" s="19">
        <v>85</v>
      </c>
      <c r="RI48" s="19">
        <v>77.5</v>
      </c>
      <c r="RJ48" s="19">
        <v>72.213999999999999</v>
      </c>
      <c r="RK48" s="19">
        <v>12.786</v>
      </c>
      <c r="RL48" s="19">
        <v>0</v>
      </c>
      <c r="RM48" s="19"/>
      <c r="RN48" s="19"/>
      <c r="RO48" s="19">
        <v>0</v>
      </c>
      <c r="RP48" s="19">
        <v>3.6</v>
      </c>
      <c r="RQ48" s="19">
        <v>3.4590000000000001</v>
      </c>
      <c r="RR48" s="19">
        <v>3.4590000000000001</v>
      </c>
      <c r="RS48" s="19">
        <v>0.14099999999999999</v>
      </c>
      <c r="RT48" s="19">
        <v>20.2</v>
      </c>
      <c r="RU48" s="19">
        <v>19.772790000000001</v>
      </c>
      <c r="RV48" s="19">
        <v>19.772790000000001</v>
      </c>
      <c r="RW48" s="19">
        <v>0.42720999999999998</v>
      </c>
      <c r="RX48" s="19">
        <v>2.7</v>
      </c>
      <c r="RY48" s="19">
        <v>2</v>
      </c>
      <c r="RZ48" s="19">
        <v>2</v>
      </c>
      <c r="SA48" s="19">
        <v>0.7</v>
      </c>
      <c r="SB48" s="19"/>
      <c r="SC48" s="19"/>
      <c r="SD48" s="19">
        <v>0.4</v>
      </c>
      <c r="SE48" s="19">
        <v>-0.4</v>
      </c>
      <c r="SF48" s="19">
        <v>9.1999999999999993</v>
      </c>
      <c r="SG48" s="19">
        <v>9.3000000000000007</v>
      </c>
      <c r="SH48" s="19">
        <v>9.3000000000000007</v>
      </c>
      <c r="SI48" s="19">
        <v>-0.1</v>
      </c>
      <c r="SJ48" s="19">
        <v>8.5</v>
      </c>
      <c r="SK48" s="19">
        <v>7.8</v>
      </c>
      <c r="SL48" s="19">
        <v>7.8</v>
      </c>
      <c r="SM48" s="19">
        <v>0.7</v>
      </c>
      <c r="SN48" s="19">
        <v>9.9</v>
      </c>
      <c r="SO48" s="19">
        <v>10.67961</v>
      </c>
      <c r="SP48" s="19">
        <v>10.67961</v>
      </c>
      <c r="SQ48" s="19">
        <v>-0.77961000000000003</v>
      </c>
      <c r="SR48" s="19">
        <v>13</v>
      </c>
      <c r="SS48" s="19">
        <v>13.592230000000001</v>
      </c>
      <c r="ST48" s="19">
        <v>13.592230000000001</v>
      </c>
      <c r="SU48" s="19">
        <v>-0.59223000000000003</v>
      </c>
      <c r="SV48" s="19">
        <v>17.5</v>
      </c>
      <c r="SW48" s="19">
        <v>17.5</v>
      </c>
      <c r="SX48" s="19">
        <v>16.310680000000001</v>
      </c>
      <c r="SY48" s="19">
        <v>1.1893199999999999</v>
      </c>
      <c r="SZ48" s="19">
        <v>18.600000000000001</v>
      </c>
      <c r="TA48" s="19">
        <v>23.352</v>
      </c>
      <c r="TB48" s="19">
        <v>23.352</v>
      </c>
      <c r="TC48" s="19">
        <v>-4.7519999999999998</v>
      </c>
      <c r="TD48" s="19">
        <v>50.8</v>
      </c>
      <c r="TE48" s="19">
        <v>48.15</v>
      </c>
      <c r="TF48" s="19">
        <v>60.790999999999997</v>
      </c>
      <c r="TG48" s="19">
        <v>-9.9909999999999997</v>
      </c>
      <c r="TH48" s="19">
        <v>0</v>
      </c>
      <c r="TI48" s="19"/>
      <c r="TJ48" s="19"/>
      <c r="TK48" s="19">
        <v>0</v>
      </c>
      <c r="TL48" s="19">
        <v>79.900000000000006</v>
      </c>
      <c r="TM48" s="19">
        <v>66.069000000000003</v>
      </c>
      <c r="TN48" s="19">
        <v>66.069000000000003</v>
      </c>
      <c r="TO48" s="19">
        <v>13.831</v>
      </c>
      <c r="TP48" s="19">
        <v>70.5</v>
      </c>
      <c r="TQ48" s="19">
        <v>88.4</v>
      </c>
      <c r="TR48" s="19">
        <v>80.790000000000006</v>
      </c>
      <c r="TS48" s="19">
        <v>-10.29</v>
      </c>
      <c r="TT48" s="19">
        <v>6.3</v>
      </c>
      <c r="TU48" s="19">
        <v>3.79</v>
      </c>
      <c r="TV48" s="19">
        <v>3.79</v>
      </c>
      <c r="TW48" s="19">
        <v>2.5099999999999998</v>
      </c>
      <c r="TX48" s="19">
        <v>3.9</v>
      </c>
      <c r="TY48" s="19">
        <v>5.7220000000000004</v>
      </c>
      <c r="TZ48" s="19">
        <v>5.7220000000000004</v>
      </c>
      <c r="UA48" s="19">
        <v>-1.8220000000000001</v>
      </c>
      <c r="UB48" s="19">
        <v>20.9</v>
      </c>
      <c r="UC48" s="19">
        <v>20</v>
      </c>
      <c r="UD48" s="19">
        <v>5</v>
      </c>
      <c r="UE48" s="19">
        <v>15.9</v>
      </c>
      <c r="UF48" s="19">
        <v>6.8</v>
      </c>
      <c r="UG48" s="19">
        <v>8.4</v>
      </c>
      <c r="UH48" s="19">
        <v>8.4</v>
      </c>
      <c r="UI48" s="19">
        <v>-1.6</v>
      </c>
      <c r="UJ48" s="19">
        <v>7.5</v>
      </c>
      <c r="UK48" s="19">
        <v>7</v>
      </c>
      <c r="UL48" s="19">
        <v>7</v>
      </c>
      <c r="UM48" s="19">
        <v>0.5</v>
      </c>
      <c r="UN48" s="19">
        <v>0</v>
      </c>
      <c r="UO48" s="19">
        <v>19</v>
      </c>
      <c r="UP48" s="19">
        <v>16.504850000000001</v>
      </c>
      <c r="UQ48" s="19">
        <v>-16.504850000000001</v>
      </c>
      <c r="UR48" s="19">
        <v>0</v>
      </c>
      <c r="US48" s="19">
        <v>19</v>
      </c>
      <c r="UT48" s="19">
        <v>17.475729999999999</v>
      </c>
      <c r="UU48" s="19">
        <v>-17.475729999999999</v>
      </c>
      <c r="UV48" s="19">
        <v>0</v>
      </c>
      <c r="UW48" s="19">
        <v>19</v>
      </c>
      <c r="UX48" s="19">
        <v>17.475729999999999</v>
      </c>
      <c r="UY48" s="19">
        <v>-17.475729999999999</v>
      </c>
      <c r="UZ48" s="19">
        <v>0</v>
      </c>
      <c r="VA48" s="19">
        <v>4.6429999999999998</v>
      </c>
      <c r="VB48" s="19">
        <v>4.6429999999999998</v>
      </c>
      <c r="VC48" s="19">
        <v>-4.6429999999999998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113.4</v>
      </c>
      <c r="VU48" s="19">
        <v>78.099999999999994</v>
      </c>
      <c r="VV48" s="19">
        <v>106</v>
      </c>
      <c r="VW48" s="19">
        <v>7.4</v>
      </c>
      <c r="VX48" s="19">
        <v>107.9</v>
      </c>
      <c r="VY48" s="19">
        <v>64.38</v>
      </c>
      <c r="VZ48" s="19">
        <v>91</v>
      </c>
      <c r="WA48" s="19">
        <v>16.899999999999999</v>
      </c>
      <c r="WB48" s="19">
        <v>0</v>
      </c>
      <c r="WC48" s="19"/>
      <c r="WD48" s="19"/>
      <c r="WE48" s="19">
        <v>0</v>
      </c>
      <c r="WF48" s="19">
        <v>1.1000000000000001</v>
      </c>
      <c r="WG48" s="19">
        <v>1.4490000000000001</v>
      </c>
      <c r="WH48" s="19">
        <v>1.4490000000000001</v>
      </c>
      <c r="WI48" s="19">
        <v>-0.34899999999999998</v>
      </c>
      <c r="WJ48" s="19">
        <v>2</v>
      </c>
      <c r="WK48" s="19">
        <v>2.4</v>
      </c>
      <c r="WL48" s="19">
        <v>2.4</v>
      </c>
      <c r="WM48" s="19">
        <v>-0.4</v>
      </c>
      <c r="WN48" s="19">
        <v>2.4</v>
      </c>
      <c r="WO48" s="19">
        <v>2.4</v>
      </c>
      <c r="WP48" s="19">
        <v>2.4</v>
      </c>
      <c r="WQ48" s="19">
        <v>0</v>
      </c>
      <c r="WR48" s="19">
        <v>1.2</v>
      </c>
      <c r="WS48" s="19">
        <v>1.4</v>
      </c>
      <c r="WT48" s="19">
        <v>1.4</v>
      </c>
      <c r="WU48" s="19">
        <v>-0.2</v>
      </c>
      <c r="WV48" s="19">
        <v>0</v>
      </c>
      <c r="WW48" s="19"/>
      <c r="WX48" s="19"/>
      <c r="WY48" s="19">
        <v>0</v>
      </c>
      <c r="WZ48" s="19">
        <v>5.2</v>
      </c>
      <c r="XA48" s="19">
        <v>5.8</v>
      </c>
      <c r="XB48" s="19">
        <v>5.8</v>
      </c>
      <c r="XC48" s="19">
        <v>-0.6</v>
      </c>
      <c r="XD48" s="19">
        <v>19.3</v>
      </c>
      <c r="XE48" s="19">
        <v>18.4466</v>
      </c>
      <c r="XF48" s="19">
        <v>18.4466</v>
      </c>
      <c r="XG48" s="19">
        <v>0.85340000000000005</v>
      </c>
      <c r="XH48" s="19">
        <v>9.3000000000000007</v>
      </c>
      <c r="XI48" s="19">
        <v>10.8</v>
      </c>
      <c r="XJ48" s="19">
        <v>10.8</v>
      </c>
      <c r="XK48" s="19">
        <v>-1.5</v>
      </c>
      <c r="XL48" s="19">
        <v>27.9</v>
      </c>
      <c r="XM48" s="19">
        <v>32.5</v>
      </c>
      <c r="XN48" s="19">
        <v>28</v>
      </c>
      <c r="XO48" s="19">
        <v>-0.1</v>
      </c>
      <c r="XP48" s="19">
        <v>35.6</v>
      </c>
      <c r="XQ48" s="19">
        <v>32.5</v>
      </c>
      <c r="XR48" s="19">
        <v>28</v>
      </c>
      <c r="XS48" s="19">
        <v>7.6</v>
      </c>
      <c r="XT48" s="19">
        <v>15.2</v>
      </c>
      <c r="XU48" s="19">
        <v>14</v>
      </c>
      <c r="XV48" s="19">
        <v>14</v>
      </c>
      <c r="XW48" s="19">
        <v>1.2</v>
      </c>
      <c r="XX48" s="19">
        <v>19.100000000000001</v>
      </c>
      <c r="XY48" s="19">
        <v>19</v>
      </c>
      <c r="XZ48" s="19">
        <v>19</v>
      </c>
      <c r="YA48" s="19">
        <v>0.1</v>
      </c>
      <c r="YB48" s="19">
        <v>6.2</v>
      </c>
      <c r="YC48" s="19">
        <v>8.09</v>
      </c>
      <c r="YD48" s="19">
        <v>8.09</v>
      </c>
      <c r="YE48" s="19">
        <v>-1.89</v>
      </c>
      <c r="YF48" s="19">
        <v>11.11</v>
      </c>
      <c r="YG48" s="19">
        <v>11</v>
      </c>
      <c r="YH48" s="19">
        <v>11</v>
      </c>
      <c r="YI48" s="19">
        <v>0.11</v>
      </c>
    </row>
    <row r="49" spans="1:659" ht="24" customHeight="1" x14ac:dyDescent="0.25">
      <c r="A49" s="1"/>
      <c r="B49" s="13" t="s">
        <v>110</v>
      </c>
      <c r="C49" s="13" t="s">
        <v>992</v>
      </c>
      <c r="D49" s="14">
        <v>206.5</v>
      </c>
      <c r="E49" s="14">
        <v>101.60194</v>
      </c>
      <c r="F49" s="14">
        <v>101.60194</v>
      </c>
      <c r="G49" s="14">
        <v>104.89806</v>
      </c>
      <c r="H49" s="14">
        <v>606.79999999999995</v>
      </c>
      <c r="I49" s="14">
        <v>602.27630999999997</v>
      </c>
      <c r="J49" s="14">
        <v>635.02589999999998</v>
      </c>
      <c r="K49" s="14">
        <v>-28.225899999999999</v>
      </c>
      <c r="L49" s="14">
        <v>207</v>
      </c>
      <c r="M49" s="14">
        <v>195.93118999999999</v>
      </c>
      <c r="N49" s="14">
        <v>206.58520999999999</v>
      </c>
      <c r="O49" s="14">
        <v>0.41478999999999999</v>
      </c>
      <c r="P49" s="14"/>
      <c r="Q49" s="14"/>
      <c r="R49" s="14"/>
      <c r="S49" s="14">
        <v>0</v>
      </c>
      <c r="T49" s="14"/>
      <c r="U49" s="14"/>
      <c r="V49" s="14"/>
      <c r="W49" s="14">
        <v>0</v>
      </c>
      <c r="X49" s="14">
        <v>90.2</v>
      </c>
      <c r="Y49" s="14">
        <v>91.778639999999996</v>
      </c>
      <c r="Z49" s="14">
        <v>91.778639999999996</v>
      </c>
      <c r="AA49" s="14">
        <v>-1.57864</v>
      </c>
      <c r="AB49" s="14">
        <v>191.8</v>
      </c>
      <c r="AC49" s="14">
        <v>202.05500000000001</v>
      </c>
      <c r="AD49" s="14">
        <v>201.98472000000001</v>
      </c>
      <c r="AE49" s="14">
        <v>-10.18472</v>
      </c>
      <c r="AF49" s="14"/>
      <c r="AG49" s="14"/>
      <c r="AH49" s="14"/>
      <c r="AI49" s="14">
        <v>0</v>
      </c>
      <c r="AJ49" s="14"/>
      <c r="AK49" s="14"/>
      <c r="AL49" s="14"/>
      <c r="AM49" s="14">
        <v>0</v>
      </c>
      <c r="AN49" s="14">
        <v>184</v>
      </c>
      <c r="AO49" s="14">
        <v>188.65627000000001</v>
      </c>
      <c r="AP49" s="14">
        <v>185.13766000000001</v>
      </c>
      <c r="AQ49" s="14">
        <v>-1.1376599999999999</v>
      </c>
      <c r="AR49" s="14">
        <v>199.6</v>
      </c>
      <c r="AS49" s="14">
        <v>188.65627000000001</v>
      </c>
      <c r="AT49" s="14">
        <v>185.13766000000001</v>
      </c>
      <c r="AU49" s="14">
        <v>14.462339999999999</v>
      </c>
      <c r="AV49" s="14">
        <v>199.3</v>
      </c>
      <c r="AW49" s="14">
        <v>188.65627000000001</v>
      </c>
      <c r="AX49" s="14">
        <v>185.13766000000001</v>
      </c>
      <c r="AY49" s="14">
        <v>14.16234</v>
      </c>
      <c r="AZ49" s="14">
        <v>283.60000000000002</v>
      </c>
      <c r="BA49" s="14">
        <v>283.83420999999998</v>
      </c>
      <c r="BB49" s="14">
        <v>278.54043999999999</v>
      </c>
      <c r="BC49" s="14">
        <v>5.0595600000000003</v>
      </c>
      <c r="BD49" s="14"/>
      <c r="BE49" s="14"/>
      <c r="BF49" s="14"/>
      <c r="BG49" s="14">
        <v>0</v>
      </c>
      <c r="BH49" s="14"/>
      <c r="BI49" s="14"/>
      <c r="BJ49" s="14"/>
      <c r="BK49" s="14">
        <v>0</v>
      </c>
      <c r="BL49" s="14">
        <v>561.4</v>
      </c>
      <c r="BM49" s="14">
        <v>565.53980000000001</v>
      </c>
      <c r="BN49" s="14">
        <v>565.53980000000001</v>
      </c>
      <c r="BO49" s="14">
        <v>-4.1398000000000001</v>
      </c>
      <c r="BP49" s="14">
        <v>5.6</v>
      </c>
      <c r="BQ49" s="14">
        <v>5.4625000000000004</v>
      </c>
      <c r="BR49" s="14">
        <v>5.4625000000000004</v>
      </c>
      <c r="BS49" s="14">
        <v>0.13750000000000001</v>
      </c>
      <c r="BT49" s="14"/>
      <c r="BU49" s="14"/>
      <c r="BV49" s="14"/>
      <c r="BW49" s="14">
        <v>0</v>
      </c>
      <c r="BX49" s="14"/>
      <c r="BY49" s="14"/>
      <c r="BZ49" s="14"/>
      <c r="CA49" s="14">
        <v>0</v>
      </c>
      <c r="CB49" s="14"/>
      <c r="CC49" s="14"/>
      <c r="CD49" s="14"/>
      <c r="CE49" s="14">
        <v>0</v>
      </c>
      <c r="CF49" s="14"/>
      <c r="CG49" s="14"/>
      <c r="CH49" s="14"/>
      <c r="CI49" s="14">
        <v>0</v>
      </c>
      <c r="CJ49" s="14">
        <v>166.9</v>
      </c>
      <c r="CK49" s="14">
        <v>155.98554999999999</v>
      </c>
      <c r="CL49" s="14">
        <v>149.99921000000001</v>
      </c>
      <c r="CM49" s="14">
        <v>16.900790000000001</v>
      </c>
      <c r="CN49" s="14">
        <v>7.7</v>
      </c>
      <c r="CO49" s="14">
        <v>9.8699899999999996</v>
      </c>
      <c r="CP49" s="14">
        <v>5.1333399999999996</v>
      </c>
      <c r="CQ49" s="14">
        <v>2.5666600000000002</v>
      </c>
      <c r="CR49" s="14">
        <v>6.1</v>
      </c>
      <c r="CS49" s="14">
        <v>5.41777</v>
      </c>
      <c r="CT49" s="14">
        <v>2.8177599999999998</v>
      </c>
      <c r="CU49" s="14">
        <v>3.2822399999999998</v>
      </c>
      <c r="CV49" s="14"/>
      <c r="CW49" s="14"/>
      <c r="CX49" s="14"/>
      <c r="CY49" s="14">
        <v>0</v>
      </c>
      <c r="CZ49" s="14">
        <v>6.8</v>
      </c>
      <c r="DA49" s="14">
        <v>6.8787000000000003</v>
      </c>
      <c r="DB49" s="14">
        <v>6.8787000000000003</v>
      </c>
      <c r="DC49" s="14">
        <v>-7.8700000000000006E-2</v>
      </c>
      <c r="DD49" s="14">
        <v>13.6</v>
      </c>
      <c r="DE49" s="14">
        <v>14.919420000000001</v>
      </c>
      <c r="DF49" s="14">
        <v>14.919420000000001</v>
      </c>
      <c r="DG49" s="14">
        <v>-1.31942</v>
      </c>
      <c r="DH49" s="14">
        <v>141</v>
      </c>
      <c r="DI49" s="14">
        <v>142.30582000000001</v>
      </c>
      <c r="DJ49" s="14">
        <v>142.30582999999999</v>
      </c>
      <c r="DK49" s="14">
        <v>-1.30583</v>
      </c>
      <c r="DL49" s="14"/>
      <c r="DM49" s="14"/>
      <c r="DN49" s="14"/>
      <c r="DO49" s="14">
        <v>0</v>
      </c>
      <c r="DP49" s="14"/>
      <c r="DQ49" s="14"/>
      <c r="DR49" s="14"/>
      <c r="DS49" s="14">
        <v>0</v>
      </c>
      <c r="DT49" s="14"/>
      <c r="DU49" s="14"/>
      <c r="DV49" s="14"/>
      <c r="DW49" s="14">
        <v>0</v>
      </c>
      <c r="DX49" s="14"/>
      <c r="DY49" s="14"/>
      <c r="DZ49" s="14"/>
      <c r="EA49" s="14">
        <v>0</v>
      </c>
      <c r="EB49" s="14">
        <v>110.5</v>
      </c>
      <c r="EC49" s="14">
        <v>112.35728</v>
      </c>
      <c r="ED49" s="14">
        <v>112.35728</v>
      </c>
      <c r="EE49" s="14">
        <v>-1.85728</v>
      </c>
      <c r="EF49" s="14">
        <v>222.6</v>
      </c>
      <c r="EG49" s="14">
        <v>220.48074</v>
      </c>
      <c r="EH49" s="14">
        <v>220.48074</v>
      </c>
      <c r="EI49" s="14">
        <v>2.1192600000000001</v>
      </c>
      <c r="EJ49" s="14"/>
      <c r="EK49" s="14"/>
      <c r="EL49" s="14"/>
      <c r="EM49" s="14">
        <v>0</v>
      </c>
      <c r="EN49" s="14"/>
      <c r="EO49" s="14"/>
      <c r="EP49" s="14"/>
      <c r="EQ49" s="14">
        <v>0</v>
      </c>
      <c r="ER49" s="14"/>
      <c r="ES49" s="14"/>
      <c r="ET49" s="14"/>
      <c r="EU49" s="14">
        <v>0</v>
      </c>
      <c r="EV49" s="14">
        <v>6.5</v>
      </c>
      <c r="EW49" s="14">
        <v>6.39</v>
      </c>
      <c r="EX49" s="14">
        <v>6.39</v>
      </c>
      <c r="EY49" s="14">
        <v>0.11</v>
      </c>
      <c r="EZ49" s="14">
        <v>458.2</v>
      </c>
      <c r="FA49" s="14">
        <v>448.84465999999998</v>
      </c>
      <c r="FB49" s="14">
        <v>445.62285000000003</v>
      </c>
      <c r="FC49" s="14">
        <v>12.57715</v>
      </c>
      <c r="FD49" s="14">
        <v>45.1</v>
      </c>
      <c r="FE49" s="14">
        <v>49.078449999999997</v>
      </c>
      <c r="FF49" s="14">
        <v>51.900460000000002</v>
      </c>
      <c r="FG49" s="14">
        <v>-6.8004600000000002</v>
      </c>
      <c r="FH49" s="14">
        <v>151.30000000000001</v>
      </c>
      <c r="FI49" s="14">
        <v>151.21556000000001</v>
      </c>
      <c r="FJ49" s="14">
        <v>128.31246999999999</v>
      </c>
      <c r="FK49" s="14">
        <v>22.98753</v>
      </c>
      <c r="FL49" s="14">
        <v>24.4</v>
      </c>
      <c r="FM49" s="14">
        <v>26.555260000000001</v>
      </c>
      <c r="FN49" s="14">
        <v>22.625250000000001</v>
      </c>
      <c r="FO49" s="14">
        <v>1.77475</v>
      </c>
      <c r="FP49" s="14">
        <v>18.399999999999999</v>
      </c>
      <c r="FQ49" s="14">
        <v>19.192229999999999</v>
      </c>
      <c r="FR49" s="14">
        <v>17.210889999999999</v>
      </c>
      <c r="FS49" s="14">
        <v>1.1891099999999999</v>
      </c>
      <c r="FT49" s="14">
        <v>18.8</v>
      </c>
      <c r="FU49" s="14">
        <v>19</v>
      </c>
      <c r="FV49" s="14">
        <v>17.961169999999999</v>
      </c>
      <c r="FW49" s="14">
        <v>0.83882999999999996</v>
      </c>
      <c r="FX49" s="14">
        <v>88.8</v>
      </c>
      <c r="FY49" s="14">
        <v>85.236369999999994</v>
      </c>
      <c r="FZ49" s="14">
        <v>81.965199999999996</v>
      </c>
      <c r="GA49" s="14">
        <v>6.8348000000000004</v>
      </c>
      <c r="GB49" s="14">
        <v>182.4</v>
      </c>
      <c r="GC49" s="14">
        <v>184.91498000000001</v>
      </c>
      <c r="GD49" s="14">
        <v>184.91498000000001</v>
      </c>
      <c r="GE49" s="14">
        <v>-2.51498</v>
      </c>
      <c r="GF49" s="14">
        <v>182.6</v>
      </c>
      <c r="GG49" s="14">
        <v>184.91498000000001</v>
      </c>
      <c r="GH49" s="14">
        <v>184.91498000000001</v>
      </c>
      <c r="GI49" s="14">
        <v>-2.3149799999999998</v>
      </c>
      <c r="GJ49" s="14">
        <v>183.3</v>
      </c>
      <c r="GK49" s="14">
        <v>185.47028</v>
      </c>
      <c r="GL49" s="14">
        <v>185.47028</v>
      </c>
      <c r="GM49" s="14">
        <v>-2.17028</v>
      </c>
      <c r="GN49" s="14">
        <v>107.8</v>
      </c>
      <c r="GO49" s="14">
        <v>100.30718</v>
      </c>
      <c r="GP49" s="14">
        <v>110.37475999999999</v>
      </c>
      <c r="GQ49" s="14">
        <v>-2.5747599999999999</v>
      </c>
      <c r="GR49" s="14">
        <v>7.3</v>
      </c>
      <c r="GS49" s="14">
        <v>7.7468599999999999</v>
      </c>
      <c r="GT49" s="14">
        <v>7.7468599999999999</v>
      </c>
      <c r="GU49" s="14">
        <v>-0.44685999999999998</v>
      </c>
      <c r="GV49" s="14">
        <v>9.3000000000000007</v>
      </c>
      <c r="GW49" s="14">
        <v>8.1271900000000006</v>
      </c>
      <c r="GX49" s="14">
        <v>8.1271900000000006</v>
      </c>
      <c r="GY49" s="14">
        <v>1.1728099999999999</v>
      </c>
      <c r="GZ49" s="14">
        <v>26.7</v>
      </c>
      <c r="HA49" s="14">
        <v>18.000029999999999</v>
      </c>
      <c r="HB49" s="14">
        <v>18</v>
      </c>
      <c r="HC49" s="14">
        <v>8.6999999999999993</v>
      </c>
      <c r="HD49" s="14">
        <v>45.1</v>
      </c>
      <c r="HE49" s="14">
        <v>44.060189999999999</v>
      </c>
      <c r="HF49" s="14">
        <v>44.060189999999999</v>
      </c>
      <c r="HG49" s="14">
        <v>1.0398099999999999</v>
      </c>
      <c r="HH49" s="14">
        <v>1.9</v>
      </c>
      <c r="HI49" s="14">
        <v>1.97359</v>
      </c>
      <c r="HJ49" s="14">
        <v>1.97359</v>
      </c>
      <c r="HK49" s="14">
        <v>-7.3590000000000003E-2</v>
      </c>
      <c r="HL49" s="14">
        <v>31.8</v>
      </c>
      <c r="HM49" s="14">
        <v>25.41272</v>
      </c>
      <c r="HN49" s="14">
        <v>25.41272</v>
      </c>
      <c r="HO49" s="14">
        <v>6.3872799999999996</v>
      </c>
      <c r="HP49" s="14">
        <v>103</v>
      </c>
      <c r="HQ49" s="14">
        <v>97.122680000000003</v>
      </c>
      <c r="HR49" s="14">
        <v>91.817250000000001</v>
      </c>
      <c r="HS49" s="14">
        <v>11.18275</v>
      </c>
      <c r="HT49" s="14"/>
      <c r="HU49" s="14"/>
      <c r="HV49" s="14"/>
      <c r="HW49" s="14">
        <v>0</v>
      </c>
      <c r="HX49" s="14"/>
      <c r="HY49" s="14"/>
      <c r="HZ49" s="14"/>
      <c r="IA49" s="14">
        <v>0</v>
      </c>
      <c r="IB49" s="14">
        <v>94.9</v>
      </c>
      <c r="IC49" s="14">
        <v>91.930980000000005</v>
      </c>
      <c r="ID49" s="14">
        <v>85.482579999999999</v>
      </c>
      <c r="IE49" s="14">
        <v>9.4174199999999999</v>
      </c>
      <c r="IF49" s="14"/>
      <c r="IG49" s="14"/>
      <c r="IH49" s="14"/>
      <c r="II49" s="14">
        <v>0</v>
      </c>
      <c r="IJ49" s="14"/>
      <c r="IK49" s="14"/>
      <c r="IL49" s="14"/>
      <c r="IM49" s="14">
        <v>0</v>
      </c>
      <c r="IN49" s="14">
        <v>47.4</v>
      </c>
      <c r="IO49" s="14"/>
      <c r="IP49" s="14"/>
      <c r="IQ49" s="14">
        <v>47.4</v>
      </c>
      <c r="IR49" s="14"/>
      <c r="IS49" s="14"/>
      <c r="IT49" s="14"/>
      <c r="IU49" s="14">
        <v>0</v>
      </c>
      <c r="IV49" s="14"/>
      <c r="IW49" s="14"/>
      <c r="IX49" s="14"/>
      <c r="IY49" s="14">
        <v>0</v>
      </c>
      <c r="IZ49" s="14"/>
      <c r="JA49" s="14"/>
      <c r="JB49" s="14"/>
      <c r="JC49" s="14">
        <v>0</v>
      </c>
      <c r="JD49" s="14">
        <v>91.6</v>
      </c>
      <c r="JE49" s="14">
        <v>91.073099999999997</v>
      </c>
      <c r="JF49" s="14">
        <v>103.32266</v>
      </c>
      <c r="JG49" s="14">
        <v>-11.722659999999999</v>
      </c>
      <c r="JH49" s="14"/>
      <c r="JI49" s="14"/>
      <c r="JJ49" s="14"/>
      <c r="JK49" s="14">
        <v>0</v>
      </c>
      <c r="JL49" s="14">
        <v>0</v>
      </c>
      <c r="JM49" s="14"/>
      <c r="JN49" s="14"/>
      <c r="JO49" s="14">
        <v>0</v>
      </c>
      <c r="JP49" s="14">
        <v>208.2</v>
      </c>
      <c r="JQ49" s="14">
        <v>189.54160999999999</v>
      </c>
      <c r="JR49" s="14">
        <v>196.19228000000001</v>
      </c>
      <c r="JS49" s="14">
        <v>12.007720000000001</v>
      </c>
      <c r="JT49" s="14">
        <v>88.2</v>
      </c>
      <c r="JU49" s="14">
        <v>95.055400000000006</v>
      </c>
      <c r="JV49" s="14">
        <v>98.390720000000002</v>
      </c>
      <c r="JW49" s="14">
        <v>-10.190720000000001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12.2</v>
      </c>
      <c r="KW49" s="14"/>
      <c r="KX49" s="14"/>
      <c r="KY49" s="14">
        <v>12.2</v>
      </c>
      <c r="KZ49" s="14"/>
      <c r="LA49" s="14"/>
      <c r="LB49" s="14"/>
      <c r="LC49" s="14">
        <v>0</v>
      </c>
      <c r="LD49" s="14">
        <v>4.3</v>
      </c>
      <c r="LE49" s="14">
        <v>4.0125900000000003</v>
      </c>
      <c r="LF49" s="14">
        <v>4.0125900000000003</v>
      </c>
      <c r="LG49" s="14">
        <v>0.28741</v>
      </c>
      <c r="LH49" s="14">
        <v>224.1</v>
      </c>
      <c r="LI49" s="14">
        <v>181.57669999999999</v>
      </c>
      <c r="LJ49" s="14">
        <v>210.55695</v>
      </c>
      <c r="LK49" s="14">
        <v>13.543049999999999</v>
      </c>
      <c r="LL49" s="14">
        <v>115</v>
      </c>
      <c r="LM49" s="14">
        <v>108.99504</v>
      </c>
      <c r="LN49" s="14">
        <v>121.38054</v>
      </c>
      <c r="LO49" s="14">
        <v>-6.3805399999999999</v>
      </c>
      <c r="LP49" s="14">
        <v>50</v>
      </c>
      <c r="LQ49" s="14">
        <v>67.133979999999994</v>
      </c>
      <c r="LR49" s="14">
        <v>67.133979999999994</v>
      </c>
      <c r="LS49" s="14">
        <v>-17.133980000000001</v>
      </c>
      <c r="LT49" s="14"/>
      <c r="LU49" s="14"/>
      <c r="LV49" s="14"/>
      <c r="LW49" s="14">
        <v>0</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v>
      </c>
      <c r="MO49" s="14">
        <v>151.08886000000001</v>
      </c>
      <c r="MP49" s="14">
        <v>151.08876000000001</v>
      </c>
      <c r="MQ49" s="14">
        <v>-5.0887599999999997</v>
      </c>
      <c r="MR49" s="14">
        <v>147</v>
      </c>
      <c r="MS49" s="14">
        <v>151.08886000000001</v>
      </c>
      <c r="MT49" s="14">
        <v>151.08876000000001</v>
      </c>
      <c r="MU49" s="14">
        <v>-4.0887599999999997</v>
      </c>
      <c r="MV49" s="14">
        <v>149.5</v>
      </c>
      <c r="MW49" s="14">
        <v>151.54257999999999</v>
      </c>
      <c r="MX49" s="14">
        <v>151.54248000000001</v>
      </c>
      <c r="MY49" s="14">
        <v>-2.0424799999999999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122</v>
      </c>
      <c r="OG49" s="14">
        <v>106.2</v>
      </c>
      <c r="OH49" s="14">
        <v>105.78</v>
      </c>
      <c r="OI49" s="14">
        <v>16.22</v>
      </c>
      <c r="OJ49" s="14">
        <v>0</v>
      </c>
      <c r="OK49" s="14"/>
      <c r="OL49" s="14"/>
      <c r="OM49" s="14">
        <v>0</v>
      </c>
      <c r="ON49" s="14">
        <v>0</v>
      </c>
      <c r="OO49" s="14">
        <v>8.02</v>
      </c>
      <c r="OP49" s="14">
        <v>8.02</v>
      </c>
      <c r="OQ49" s="14">
        <v>-8.02</v>
      </c>
      <c r="OR49" s="14">
        <v>0</v>
      </c>
      <c r="OS49" s="14"/>
      <c r="OT49" s="14"/>
      <c r="OU49" s="14">
        <v>0</v>
      </c>
      <c r="OV49" s="14">
        <v>20</v>
      </c>
      <c r="OW49" s="14">
        <v>17.475729999999999</v>
      </c>
      <c r="OX49" s="14">
        <v>17.475729999999999</v>
      </c>
      <c r="OY49" s="14">
        <v>2.52427</v>
      </c>
      <c r="OZ49" s="14">
        <v>20.675000000000001</v>
      </c>
      <c r="PA49" s="14">
        <v>19.417480000000001</v>
      </c>
      <c r="PB49" s="14">
        <v>19.40155</v>
      </c>
      <c r="PC49" s="14">
        <v>1.27345</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0</v>
      </c>
      <c r="PU49" s="14">
        <v>3.5</v>
      </c>
      <c r="PV49" s="14">
        <v>3.5</v>
      </c>
      <c r="PW49" s="14">
        <v>-3.5</v>
      </c>
      <c r="PX49" s="14">
        <v>3.7</v>
      </c>
      <c r="PY49" s="14">
        <v>3.2</v>
      </c>
      <c r="PZ49" s="14">
        <v>3.2</v>
      </c>
      <c r="QA49" s="14">
        <v>0.5</v>
      </c>
      <c r="QB49" s="14"/>
      <c r="QC49" s="14"/>
      <c r="QD49" s="14"/>
      <c r="QE49" s="14">
        <v>0</v>
      </c>
      <c r="QF49" s="14"/>
      <c r="QG49" s="14"/>
      <c r="QH49" s="14"/>
      <c r="QI49" s="14">
        <v>0</v>
      </c>
      <c r="QJ49" s="14">
        <v>18.7</v>
      </c>
      <c r="QK49" s="14">
        <v>17.475729999999999</v>
      </c>
      <c r="QL49" s="14">
        <v>17.475729999999999</v>
      </c>
      <c r="QM49" s="14">
        <v>1.22427</v>
      </c>
      <c r="QN49" s="14">
        <v>3.5</v>
      </c>
      <c r="QO49" s="14">
        <v>3.4</v>
      </c>
      <c r="QP49" s="14">
        <v>3.4</v>
      </c>
      <c r="QQ49" s="14">
        <v>0.1</v>
      </c>
      <c r="QR49" s="14">
        <v>18.600000000000001</v>
      </c>
      <c r="QS49" s="14">
        <v>18.5</v>
      </c>
      <c r="QT49" s="14">
        <v>17.961169999999999</v>
      </c>
      <c r="QU49" s="14">
        <v>0.63883000000000001</v>
      </c>
      <c r="QV49" s="14">
        <v>0</v>
      </c>
      <c r="QW49" s="14"/>
      <c r="QX49" s="14"/>
      <c r="QY49" s="14">
        <v>0</v>
      </c>
      <c r="QZ49" s="14">
        <v>0</v>
      </c>
      <c r="RA49" s="14"/>
      <c r="RB49" s="14"/>
      <c r="RC49" s="14">
        <v>0</v>
      </c>
      <c r="RD49" s="14">
        <v>30</v>
      </c>
      <c r="RE49" s="14">
        <v>25.6</v>
      </c>
      <c r="RF49" s="14">
        <v>24.468</v>
      </c>
      <c r="RG49" s="14">
        <v>5.532</v>
      </c>
      <c r="RH49" s="14">
        <v>86.1</v>
      </c>
      <c r="RI49" s="14">
        <v>76</v>
      </c>
      <c r="RJ49" s="14">
        <v>71.956000000000003</v>
      </c>
      <c r="RK49" s="14">
        <v>14.144</v>
      </c>
      <c r="RL49" s="14">
        <v>0</v>
      </c>
      <c r="RM49" s="14"/>
      <c r="RN49" s="14"/>
      <c r="RO49" s="14">
        <v>0</v>
      </c>
      <c r="RP49" s="14">
        <v>3.6</v>
      </c>
      <c r="RQ49" s="14">
        <v>3.4590000000000001</v>
      </c>
      <c r="RR49" s="14">
        <v>3.4590000000000001</v>
      </c>
      <c r="RS49" s="14">
        <v>0.14099999999999999</v>
      </c>
      <c r="RT49" s="14">
        <v>20.3</v>
      </c>
      <c r="RU49" s="14">
        <v>19.772790000000001</v>
      </c>
      <c r="RV49" s="14">
        <v>19.772790000000001</v>
      </c>
      <c r="RW49" s="14">
        <v>0.52720999999999996</v>
      </c>
      <c r="RX49" s="14">
        <v>2.6</v>
      </c>
      <c r="RY49" s="14">
        <v>2</v>
      </c>
      <c r="RZ49" s="14">
        <v>2</v>
      </c>
      <c r="SA49" s="14">
        <v>0.6</v>
      </c>
      <c r="SB49" s="14"/>
      <c r="SC49" s="14"/>
      <c r="SD49" s="14">
        <v>0.4</v>
      </c>
      <c r="SE49" s="14">
        <v>-0.4</v>
      </c>
      <c r="SF49" s="14">
        <v>9.3000000000000007</v>
      </c>
      <c r="SG49" s="14">
        <v>9.3000000000000007</v>
      </c>
      <c r="SH49" s="14">
        <v>9.3000000000000007</v>
      </c>
      <c r="SI49" s="14">
        <v>0</v>
      </c>
      <c r="SJ49" s="14">
        <v>8.5</v>
      </c>
      <c r="SK49" s="14">
        <v>7.8</v>
      </c>
      <c r="SL49" s="14">
        <v>7.8</v>
      </c>
      <c r="SM49" s="14">
        <v>0.7</v>
      </c>
      <c r="SN49" s="14">
        <v>14</v>
      </c>
      <c r="SO49" s="14">
        <v>10.67961</v>
      </c>
      <c r="SP49" s="14">
        <v>10.67961</v>
      </c>
      <c r="SQ49" s="14">
        <v>3.3203900000000002</v>
      </c>
      <c r="SR49" s="14">
        <v>13</v>
      </c>
      <c r="SS49" s="14">
        <v>13.592230000000001</v>
      </c>
      <c r="ST49" s="14">
        <v>13.592230000000001</v>
      </c>
      <c r="SU49" s="14">
        <v>-0.59223000000000003</v>
      </c>
      <c r="SV49" s="14">
        <v>17.600000000000001</v>
      </c>
      <c r="SW49" s="14">
        <v>17.5</v>
      </c>
      <c r="SX49" s="14">
        <v>16.310680000000001</v>
      </c>
      <c r="SY49" s="14">
        <v>1.28932</v>
      </c>
      <c r="SZ49" s="14">
        <v>18.3</v>
      </c>
      <c r="TA49" s="14">
        <v>22.341999999999999</v>
      </c>
      <c r="TB49" s="14">
        <v>22.341999999999999</v>
      </c>
      <c r="TC49" s="14">
        <v>-4.0419999999999998</v>
      </c>
      <c r="TD49" s="14">
        <v>36.200000000000003</v>
      </c>
      <c r="TE49" s="14">
        <v>43.81</v>
      </c>
      <c r="TF49" s="14">
        <v>53.752000000000002</v>
      </c>
      <c r="TG49" s="14">
        <v>-17.552</v>
      </c>
      <c r="TH49" s="14">
        <v>0</v>
      </c>
      <c r="TI49" s="14"/>
      <c r="TJ49" s="14"/>
      <c r="TK49" s="14">
        <v>0</v>
      </c>
      <c r="TL49" s="14">
        <v>77.8</v>
      </c>
      <c r="TM49" s="14">
        <v>65.031999999999996</v>
      </c>
      <c r="TN49" s="14">
        <v>65.031999999999996</v>
      </c>
      <c r="TO49" s="14">
        <v>12.768000000000001</v>
      </c>
      <c r="TP49" s="14">
        <v>73.400000000000006</v>
      </c>
      <c r="TQ49" s="14">
        <v>85</v>
      </c>
      <c r="TR49" s="14">
        <v>80.278999999999996</v>
      </c>
      <c r="TS49" s="14">
        <v>-6.8789999999999996</v>
      </c>
      <c r="TT49" s="14">
        <v>6.6</v>
      </c>
      <c r="TU49" s="14">
        <v>3.617</v>
      </c>
      <c r="TV49" s="14">
        <v>3.617</v>
      </c>
      <c r="TW49" s="14">
        <v>2.9830000000000001</v>
      </c>
      <c r="TX49" s="14">
        <v>2.8</v>
      </c>
      <c r="TY49" s="14">
        <v>5.34</v>
      </c>
      <c r="TZ49" s="14">
        <v>5.34</v>
      </c>
      <c r="UA49" s="14">
        <v>-2.54</v>
      </c>
      <c r="UB49" s="14">
        <v>21</v>
      </c>
      <c r="UC49" s="14">
        <v>20</v>
      </c>
      <c r="UD49" s="14">
        <v>5</v>
      </c>
      <c r="UE49" s="14">
        <v>16</v>
      </c>
      <c r="UF49" s="14">
        <v>6.8</v>
      </c>
      <c r="UG49" s="14">
        <v>8.4</v>
      </c>
      <c r="UH49" s="14">
        <v>8.4</v>
      </c>
      <c r="UI49" s="14">
        <v>-1.6</v>
      </c>
      <c r="UJ49" s="14">
        <v>7.4</v>
      </c>
      <c r="UK49" s="14">
        <v>7</v>
      </c>
      <c r="UL49" s="14">
        <v>7</v>
      </c>
      <c r="UM49" s="14">
        <v>0.4</v>
      </c>
      <c r="UN49" s="14">
        <v>0</v>
      </c>
      <c r="UO49" s="14">
        <v>19</v>
      </c>
      <c r="UP49" s="14">
        <v>16.504850000000001</v>
      </c>
      <c r="UQ49" s="14">
        <v>-16.504850000000001</v>
      </c>
      <c r="UR49" s="14">
        <v>2</v>
      </c>
      <c r="US49" s="14">
        <v>19</v>
      </c>
      <c r="UT49" s="14">
        <v>17.475729999999999</v>
      </c>
      <c r="UU49" s="14">
        <v>-15.47573</v>
      </c>
      <c r="UV49" s="14">
        <v>1</v>
      </c>
      <c r="UW49" s="14">
        <v>19</v>
      </c>
      <c r="UX49" s="14">
        <v>17.475729999999999</v>
      </c>
      <c r="UY49" s="14">
        <v>-16.475729999999999</v>
      </c>
      <c r="UZ49" s="14">
        <v>0</v>
      </c>
      <c r="VA49" s="14">
        <v>5.0309999999999997</v>
      </c>
      <c r="VB49" s="14">
        <v>5.0309999999999997</v>
      </c>
      <c r="VC49" s="14">
        <v>-5.0309999999999997</v>
      </c>
      <c r="VD49" s="14">
        <v>0</v>
      </c>
      <c r="VE49" s="14"/>
      <c r="VF49" s="14"/>
      <c r="VG49" s="14">
        <v>0</v>
      </c>
      <c r="VH49" s="14">
        <v>0</v>
      </c>
      <c r="VI49" s="14"/>
      <c r="VJ49" s="14"/>
      <c r="VK49" s="14">
        <v>0</v>
      </c>
      <c r="VL49" s="14">
        <v>0</v>
      </c>
      <c r="VM49" s="14"/>
      <c r="VN49" s="14"/>
      <c r="VO49" s="14">
        <v>0</v>
      </c>
      <c r="VP49" s="14">
        <v>0.6</v>
      </c>
      <c r="VQ49" s="14">
        <v>0.6</v>
      </c>
      <c r="VR49" s="14">
        <v>0.6</v>
      </c>
      <c r="VS49" s="14">
        <v>0</v>
      </c>
      <c r="VT49" s="14">
        <v>89.7</v>
      </c>
      <c r="VU49" s="14">
        <v>70.400000000000006</v>
      </c>
      <c r="VV49" s="14">
        <v>95</v>
      </c>
      <c r="VW49" s="14">
        <v>-5.3</v>
      </c>
      <c r="VX49" s="14">
        <v>72.900000000000006</v>
      </c>
      <c r="VY49" s="14">
        <v>59.89</v>
      </c>
      <c r="VZ49" s="14">
        <v>80</v>
      </c>
      <c r="WA49" s="14">
        <v>-7.1</v>
      </c>
      <c r="WB49" s="14">
        <v>0</v>
      </c>
      <c r="WC49" s="14"/>
      <c r="WD49" s="14"/>
      <c r="WE49" s="14">
        <v>0</v>
      </c>
      <c r="WF49" s="14">
        <v>1.1000000000000001</v>
      </c>
      <c r="WG49" s="14">
        <v>1.4490000000000001</v>
      </c>
      <c r="WH49" s="14">
        <v>1.4490000000000001</v>
      </c>
      <c r="WI49" s="14">
        <v>-0.34899999999999998</v>
      </c>
      <c r="WJ49" s="14">
        <v>2</v>
      </c>
      <c r="WK49" s="14">
        <v>2.4</v>
      </c>
      <c r="WL49" s="14">
        <v>2.4</v>
      </c>
      <c r="WM49" s="14">
        <v>-0.4</v>
      </c>
      <c r="WN49" s="14">
        <v>2.4</v>
      </c>
      <c r="WO49" s="14">
        <v>2.4</v>
      </c>
      <c r="WP49" s="14">
        <v>2.4</v>
      </c>
      <c r="WQ49" s="14">
        <v>0</v>
      </c>
      <c r="WR49" s="14">
        <v>1.2</v>
      </c>
      <c r="WS49" s="14">
        <v>1.4</v>
      </c>
      <c r="WT49" s="14">
        <v>1.4</v>
      </c>
      <c r="WU49" s="14">
        <v>-0.2</v>
      </c>
      <c r="WV49" s="14">
        <v>0</v>
      </c>
      <c r="WW49" s="14"/>
      <c r="WX49" s="14"/>
      <c r="WY49" s="14">
        <v>0</v>
      </c>
      <c r="WZ49" s="14">
        <v>5.0999999999999996</v>
      </c>
      <c r="XA49" s="14">
        <v>5.8</v>
      </c>
      <c r="XB49" s="14">
        <v>5.8</v>
      </c>
      <c r="XC49" s="14">
        <v>-0.7</v>
      </c>
      <c r="XD49" s="14">
        <v>19.3</v>
      </c>
      <c r="XE49" s="14">
        <v>18.4466</v>
      </c>
      <c r="XF49" s="14">
        <v>18.4466</v>
      </c>
      <c r="XG49" s="14">
        <v>0.85340000000000005</v>
      </c>
      <c r="XH49" s="14">
        <v>8.6999999999999993</v>
      </c>
      <c r="XI49" s="14">
        <v>10.8</v>
      </c>
      <c r="XJ49" s="14">
        <v>10.8</v>
      </c>
      <c r="XK49" s="14">
        <v>-2.1</v>
      </c>
      <c r="XL49" s="14">
        <v>27.8</v>
      </c>
      <c r="XM49" s="14">
        <v>32.5</v>
      </c>
      <c r="XN49" s="14">
        <v>28</v>
      </c>
      <c r="XO49" s="14">
        <v>-0.2</v>
      </c>
      <c r="XP49" s="14">
        <v>35.5</v>
      </c>
      <c r="XQ49" s="14">
        <v>32.5</v>
      </c>
      <c r="XR49" s="14">
        <v>28</v>
      </c>
      <c r="XS49" s="14">
        <v>7.5</v>
      </c>
      <c r="XT49" s="14">
        <v>15.4</v>
      </c>
      <c r="XU49" s="14">
        <v>14</v>
      </c>
      <c r="XV49" s="14">
        <v>14</v>
      </c>
      <c r="XW49" s="14">
        <v>1.4</v>
      </c>
      <c r="XX49" s="14">
        <v>19.100000000000001</v>
      </c>
      <c r="XY49" s="14">
        <v>19</v>
      </c>
      <c r="XZ49" s="14">
        <v>19</v>
      </c>
      <c r="YA49" s="14">
        <v>0.1</v>
      </c>
      <c r="YB49" s="14">
        <v>6.6</v>
      </c>
      <c r="YC49" s="14">
        <v>8.09</v>
      </c>
      <c r="YD49" s="14">
        <v>8.09</v>
      </c>
      <c r="YE49" s="14">
        <v>-1.49</v>
      </c>
      <c r="YF49" s="14">
        <v>10.34</v>
      </c>
      <c r="YG49" s="14">
        <v>11</v>
      </c>
      <c r="YH49" s="14">
        <v>11</v>
      </c>
      <c r="YI49" s="14">
        <v>-0.66</v>
      </c>
    </row>
    <row r="50" spans="1:659" ht="24" customHeight="1" x14ac:dyDescent="0.25">
      <c r="A50" s="1"/>
      <c r="B50" s="16" t="s">
        <v>110</v>
      </c>
      <c r="C50" s="16" t="s">
        <v>993</v>
      </c>
      <c r="D50" s="17">
        <v>203</v>
      </c>
      <c r="E50" s="17">
        <v>203.20388</v>
      </c>
      <c r="F50" s="17">
        <v>101.60194</v>
      </c>
      <c r="G50" s="17">
        <v>101.39806</v>
      </c>
      <c r="H50" s="17">
        <v>604.9</v>
      </c>
      <c r="I50" s="17">
        <v>602.27630999999997</v>
      </c>
      <c r="J50" s="17">
        <v>635.02589999999998</v>
      </c>
      <c r="K50" s="17">
        <v>-30.125900000000001</v>
      </c>
      <c r="L50" s="17">
        <v>206.6</v>
      </c>
      <c r="M50" s="17">
        <v>195.93118999999999</v>
      </c>
      <c r="N50" s="17">
        <v>206.58520999999999</v>
      </c>
      <c r="O50" s="17">
        <v>1.4789999999999999E-2</v>
      </c>
      <c r="P50" s="17"/>
      <c r="Q50" s="17"/>
      <c r="R50" s="17"/>
      <c r="S50" s="17">
        <v>0</v>
      </c>
      <c r="T50" s="17"/>
      <c r="U50" s="17"/>
      <c r="V50" s="17"/>
      <c r="W50" s="17">
        <v>0</v>
      </c>
      <c r="X50" s="17">
        <v>89.9</v>
      </c>
      <c r="Y50" s="17">
        <v>91.778639999999996</v>
      </c>
      <c r="Z50" s="17">
        <v>91.778639999999996</v>
      </c>
      <c r="AA50" s="17">
        <v>-1.8786400000000001</v>
      </c>
      <c r="AB50" s="17">
        <v>191.1</v>
      </c>
      <c r="AC50" s="17">
        <v>202.05500000000001</v>
      </c>
      <c r="AD50" s="17">
        <v>201.98472000000001</v>
      </c>
      <c r="AE50" s="17">
        <v>-10.88472</v>
      </c>
      <c r="AF50" s="17"/>
      <c r="AG50" s="17"/>
      <c r="AH50" s="17"/>
      <c r="AI50" s="17">
        <v>0</v>
      </c>
      <c r="AJ50" s="17"/>
      <c r="AK50" s="17"/>
      <c r="AL50" s="17"/>
      <c r="AM50" s="17">
        <v>0</v>
      </c>
      <c r="AN50" s="17">
        <v>176.1</v>
      </c>
      <c r="AO50" s="17">
        <v>173.44618</v>
      </c>
      <c r="AP50" s="17">
        <v>184.45824999999999</v>
      </c>
      <c r="AQ50" s="17">
        <v>-8.35825</v>
      </c>
      <c r="AR50" s="17">
        <v>175.7</v>
      </c>
      <c r="AS50" s="17">
        <v>173.44618</v>
      </c>
      <c r="AT50" s="17">
        <v>184.45824999999999</v>
      </c>
      <c r="AU50" s="17">
        <v>-8.7582500000000003</v>
      </c>
      <c r="AV50" s="17">
        <v>175.8</v>
      </c>
      <c r="AW50" s="17">
        <v>173.44618</v>
      </c>
      <c r="AX50" s="17">
        <v>184.45824999999999</v>
      </c>
      <c r="AY50" s="17">
        <v>-8.6582500000000007</v>
      </c>
      <c r="AZ50" s="17">
        <v>270</v>
      </c>
      <c r="BA50" s="17">
        <v>260.95056</v>
      </c>
      <c r="BB50" s="17">
        <v>277.51826999999997</v>
      </c>
      <c r="BC50" s="17">
        <v>-7.5182700000000002</v>
      </c>
      <c r="BD50" s="17"/>
      <c r="BE50" s="17"/>
      <c r="BF50" s="17"/>
      <c r="BG50" s="17">
        <v>0</v>
      </c>
      <c r="BH50" s="17"/>
      <c r="BI50" s="17"/>
      <c r="BJ50" s="17"/>
      <c r="BK50" s="17">
        <v>0</v>
      </c>
      <c r="BL50" s="17">
        <v>551.29999999999995</v>
      </c>
      <c r="BM50" s="17">
        <v>391.35788000000002</v>
      </c>
      <c r="BN50" s="17">
        <v>565.53980000000001</v>
      </c>
      <c r="BO50" s="17">
        <v>-14.239800000000001</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166</v>
      </c>
      <c r="CK50" s="17">
        <v>155.98554999999999</v>
      </c>
      <c r="CL50" s="17">
        <v>149.99921000000001</v>
      </c>
      <c r="CM50" s="17">
        <v>16.000789999999999</v>
      </c>
      <c r="CN50" s="17">
        <v>7.3</v>
      </c>
      <c r="CO50" s="17">
        <v>9.8699899999999996</v>
      </c>
      <c r="CP50" s="17">
        <v>5.1333399999999996</v>
      </c>
      <c r="CQ50" s="17">
        <v>2.1666599999999998</v>
      </c>
      <c r="CR50" s="17">
        <v>5.9</v>
      </c>
      <c r="CS50" s="17">
        <v>5.41777</v>
      </c>
      <c r="CT50" s="17">
        <v>2.8177599999999998</v>
      </c>
      <c r="CU50" s="17">
        <v>3.0822400000000001</v>
      </c>
      <c r="CV50" s="17"/>
      <c r="CW50" s="17"/>
      <c r="CX50" s="17"/>
      <c r="CY50" s="17">
        <v>0</v>
      </c>
      <c r="CZ50" s="17">
        <v>6.8</v>
      </c>
      <c r="DA50" s="17">
        <v>6.8787000000000003</v>
      </c>
      <c r="DB50" s="17">
        <v>6.8787000000000003</v>
      </c>
      <c r="DC50" s="17">
        <v>-7.8700000000000006E-2</v>
      </c>
      <c r="DD50" s="17">
        <v>13.7</v>
      </c>
      <c r="DE50" s="17">
        <v>14.919420000000001</v>
      </c>
      <c r="DF50" s="17">
        <v>14.919420000000001</v>
      </c>
      <c r="DG50" s="17">
        <v>-1.2194199999999999</v>
      </c>
      <c r="DH50" s="17">
        <v>140.4</v>
      </c>
      <c r="DI50" s="17">
        <v>122.00485</v>
      </c>
      <c r="DJ50" s="17">
        <v>142.30582999999999</v>
      </c>
      <c r="DK50" s="17">
        <v>-1.9058299999999999</v>
      </c>
      <c r="DL50" s="17"/>
      <c r="DM50" s="17"/>
      <c r="DN50" s="17"/>
      <c r="DO50" s="17">
        <v>0</v>
      </c>
      <c r="DP50" s="17"/>
      <c r="DQ50" s="17"/>
      <c r="DR50" s="17"/>
      <c r="DS50" s="17">
        <v>0</v>
      </c>
      <c r="DT50" s="17"/>
      <c r="DU50" s="17"/>
      <c r="DV50" s="17"/>
      <c r="DW50" s="17">
        <v>0</v>
      </c>
      <c r="DX50" s="17"/>
      <c r="DY50" s="17"/>
      <c r="DZ50" s="17"/>
      <c r="EA50" s="17">
        <v>0</v>
      </c>
      <c r="EB50" s="17">
        <v>110.2</v>
      </c>
      <c r="EC50" s="17">
        <v>112.35728</v>
      </c>
      <c r="ED50" s="17">
        <v>112.35728</v>
      </c>
      <c r="EE50" s="17">
        <v>-2.1572800000000001</v>
      </c>
      <c r="EF50" s="17">
        <v>221.8</v>
      </c>
      <c r="EG50" s="17">
        <v>220.48070000000001</v>
      </c>
      <c r="EH50" s="17">
        <v>220.48074</v>
      </c>
      <c r="EI50" s="17">
        <v>1.3192600000000001</v>
      </c>
      <c r="EJ50" s="17"/>
      <c r="EK50" s="17"/>
      <c r="EL50" s="17"/>
      <c r="EM50" s="17">
        <v>0</v>
      </c>
      <c r="EN50" s="17"/>
      <c r="EO50" s="17"/>
      <c r="EP50" s="17"/>
      <c r="EQ50" s="17">
        <v>0</v>
      </c>
      <c r="ER50" s="17"/>
      <c r="ES50" s="17"/>
      <c r="ET50" s="17"/>
      <c r="EU50" s="17">
        <v>0</v>
      </c>
      <c r="EV50" s="17">
        <v>6.5</v>
      </c>
      <c r="EW50" s="17">
        <v>6.39</v>
      </c>
      <c r="EX50" s="17">
        <v>6.39</v>
      </c>
      <c r="EY50" s="17">
        <v>0.11</v>
      </c>
      <c r="EZ50" s="17">
        <v>445.2</v>
      </c>
      <c r="FA50" s="17">
        <v>440.1447</v>
      </c>
      <c r="FB50" s="17">
        <v>418.85342000000003</v>
      </c>
      <c r="FC50" s="17">
        <v>26.346579999999999</v>
      </c>
      <c r="FD50" s="17">
        <v>45.1</v>
      </c>
      <c r="FE50" s="17">
        <v>49.078449999999997</v>
      </c>
      <c r="FF50" s="17">
        <v>51.900460000000002</v>
      </c>
      <c r="FG50" s="17">
        <v>-6.8004600000000002</v>
      </c>
      <c r="FH50" s="17">
        <v>151</v>
      </c>
      <c r="FI50" s="17">
        <v>151.21556000000001</v>
      </c>
      <c r="FJ50" s="17">
        <v>128.31246999999999</v>
      </c>
      <c r="FK50" s="17">
        <v>22.687529999999999</v>
      </c>
      <c r="FL50" s="17">
        <v>25.1</v>
      </c>
      <c r="FM50" s="17">
        <v>26.555260000000001</v>
      </c>
      <c r="FN50" s="17">
        <v>22.625250000000001</v>
      </c>
      <c r="FO50" s="17">
        <v>2.4747499999999998</v>
      </c>
      <c r="FP50" s="17">
        <v>18.399999999999999</v>
      </c>
      <c r="FQ50" s="17">
        <v>19.192229999999999</v>
      </c>
      <c r="FR50" s="17">
        <v>17.210889999999999</v>
      </c>
      <c r="FS50" s="17">
        <v>1.1891099999999999</v>
      </c>
      <c r="FT50" s="17">
        <v>18.8</v>
      </c>
      <c r="FU50" s="17">
        <v>19</v>
      </c>
      <c r="FV50" s="17">
        <v>17.961169999999999</v>
      </c>
      <c r="FW50" s="17">
        <v>0.83882999999999996</v>
      </c>
      <c r="FX50" s="17">
        <v>89.7</v>
      </c>
      <c r="FY50" s="17">
        <v>85.236369999999994</v>
      </c>
      <c r="FZ50" s="17">
        <v>81.965199999999996</v>
      </c>
      <c r="GA50" s="17">
        <v>7.7347999999999999</v>
      </c>
      <c r="GB50" s="17">
        <v>181.1</v>
      </c>
      <c r="GC50" s="17">
        <v>184.91498000000001</v>
      </c>
      <c r="GD50" s="17">
        <v>184.91498000000001</v>
      </c>
      <c r="GE50" s="17">
        <v>-3.8149799999999998</v>
      </c>
      <c r="GF50" s="17">
        <v>181.4</v>
      </c>
      <c r="GG50" s="17">
        <v>184.91498000000001</v>
      </c>
      <c r="GH50" s="17">
        <v>184.91498000000001</v>
      </c>
      <c r="GI50" s="17">
        <v>-3.51498</v>
      </c>
      <c r="GJ50" s="17">
        <v>182.7</v>
      </c>
      <c r="GK50" s="17">
        <v>185.47028</v>
      </c>
      <c r="GL50" s="17">
        <v>185.47028</v>
      </c>
      <c r="GM50" s="17">
        <v>-2.7702800000000001</v>
      </c>
      <c r="GN50" s="17">
        <v>107.4</v>
      </c>
      <c r="GO50" s="17">
        <v>100.30718</v>
      </c>
      <c r="GP50" s="17">
        <v>110.37475999999999</v>
      </c>
      <c r="GQ50" s="17">
        <v>-2.9747599999999998</v>
      </c>
      <c r="GR50" s="17">
        <v>7.3</v>
      </c>
      <c r="GS50" s="17">
        <v>7.7468599999999999</v>
      </c>
      <c r="GT50" s="17">
        <v>7.7468599999999999</v>
      </c>
      <c r="GU50" s="17">
        <v>-0.44685999999999998</v>
      </c>
      <c r="GV50" s="17">
        <v>9.3000000000000007</v>
      </c>
      <c r="GW50" s="17">
        <v>8.1271900000000006</v>
      </c>
      <c r="GX50" s="17">
        <v>8.1271900000000006</v>
      </c>
      <c r="GY50" s="17">
        <v>1.1728099999999999</v>
      </c>
      <c r="GZ50" s="17">
        <v>23.4</v>
      </c>
      <c r="HA50" s="17">
        <v>21.657029999999999</v>
      </c>
      <c r="HB50" s="17">
        <v>18</v>
      </c>
      <c r="HC50" s="17">
        <v>5.4</v>
      </c>
      <c r="HD50" s="17">
        <v>44.8</v>
      </c>
      <c r="HE50" s="17">
        <v>44.060189999999999</v>
      </c>
      <c r="HF50" s="17">
        <v>44.060189999999999</v>
      </c>
      <c r="HG50" s="17">
        <v>0.73980999999999997</v>
      </c>
      <c r="HH50" s="17">
        <v>1.9</v>
      </c>
      <c r="HI50" s="17">
        <v>1.97359</v>
      </c>
      <c r="HJ50" s="17">
        <v>1.97359</v>
      </c>
      <c r="HK50" s="17">
        <v>-7.3590000000000003E-2</v>
      </c>
      <c r="HL50" s="17">
        <v>31.6</v>
      </c>
      <c r="HM50" s="17">
        <v>25.41272</v>
      </c>
      <c r="HN50" s="17">
        <v>25.41272</v>
      </c>
      <c r="HO50" s="17">
        <v>6.1872800000000003</v>
      </c>
      <c r="HP50" s="17">
        <v>101</v>
      </c>
      <c r="HQ50" s="17">
        <v>97.12294</v>
      </c>
      <c r="HR50" s="17">
        <v>91.526750000000007</v>
      </c>
      <c r="HS50" s="17">
        <v>9.4732500000000002</v>
      </c>
      <c r="HT50" s="17"/>
      <c r="HU50" s="17"/>
      <c r="HV50" s="17"/>
      <c r="HW50" s="17">
        <v>0</v>
      </c>
      <c r="HX50" s="17"/>
      <c r="HY50" s="17"/>
      <c r="HZ50" s="17"/>
      <c r="IA50" s="17">
        <v>0</v>
      </c>
      <c r="IB50" s="17">
        <v>94.4</v>
      </c>
      <c r="IC50" s="17">
        <v>88.94229</v>
      </c>
      <c r="ID50" s="17">
        <v>85.482579999999999</v>
      </c>
      <c r="IE50" s="17">
        <v>8.9174199999999999</v>
      </c>
      <c r="IF50" s="17"/>
      <c r="IG50" s="17"/>
      <c r="IH50" s="17"/>
      <c r="II50" s="17">
        <v>0</v>
      </c>
      <c r="IJ50" s="17"/>
      <c r="IK50" s="17"/>
      <c r="IL50" s="17"/>
      <c r="IM50" s="17">
        <v>0</v>
      </c>
      <c r="IN50" s="17">
        <v>47.6</v>
      </c>
      <c r="IO50" s="17"/>
      <c r="IP50" s="17"/>
      <c r="IQ50" s="17">
        <v>47.6</v>
      </c>
      <c r="IR50" s="17"/>
      <c r="IS50" s="17"/>
      <c r="IT50" s="17"/>
      <c r="IU50" s="17">
        <v>0</v>
      </c>
      <c r="IV50" s="17"/>
      <c r="IW50" s="17"/>
      <c r="IX50" s="17"/>
      <c r="IY50" s="17">
        <v>0</v>
      </c>
      <c r="IZ50" s="17"/>
      <c r="JA50" s="17"/>
      <c r="JB50" s="17"/>
      <c r="JC50" s="17">
        <v>0</v>
      </c>
      <c r="JD50" s="17">
        <v>91.3</v>
      </c>
      <c r="JE50" s="17">
        <v>91.073099999999997</v>
      </c>
      <c r="JF50" s="17">
        <v>103.32266</v>
      </c>
      <c r="JG50" s="17">
        <v>-12.02266</v>
      </c>
      <c r="JH50" s="17"/>
      <c r="JI50" s="17"/>
      <c r="JJ50" s="17"/>
      <c r="JK50" s="17">
        <v>0</v>
      </c>
      <c r="JL50" s="17">
        <v>0</v>
      </c>
      <c r="JM50" s="17"/>
      <c r="JN50" s="17"/>
      <c r="JO50" s="17">
        <v>0</v>
      </c>
      <c r="JP50" s="17">
        <v>208</v>
      </c>
      <c r="JQ50" s="17">
        <v>189.54160999999999</v>
      </c>
      <c r="JR50" s="17">
        <v>196.19228000000001</v>
      </c>
      <c r="JS50" s="17">
        <v>11.80772</v>
      </c>
      <c r="JT50" s="17">
        <v>86.9</v>
      </c>
      <c r="JU50" s="17">
        <v>95.055400000000006</v>
      </c>
      <c r="JV50" s="17">
        <v>98.390720000000002</v>
      </c>
      <c r="JW50" s="17">
        <v>-11.49072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11.9</v>
      </c>
      <c r="KW50" s="17">
        <v>16</v>
      </c>
      <c r="KX50" s="17"/>
      <c r="KY50" s="17">
        <v>11.9</v>
      </c>
      <c r="KZ50" s="17"/>
      <c r="LA50" s="17"/>
      <c r="LB50" s="17"/>
      <c r="LC50" s="17">
        <v>0</v>
      </c>
      <c r="LD50" s="17">
        <v>4.4000000000000004</v>
      </c>
      <c r="LE50" s="17">
        <v>4.0125900000000003</v>
      </c>
      <c r="LF50" s="17">
        <v>4.0125900000000003</v>
      </c>
      <c r="LG50" s="17">
        <v>0.38740999999999998</v>
      </c>
      <c r="LH50" s="17">
        <v>251.2</v>
      </c>
      <c r="LI50" s="17">
        <v>250.77775</v>
      </c>
      <c r="LJ50" s="17">
        <v>213.52816999999999</v>
      </c>
      <c r="LK50" s="17">
        <v>37.67183</v>
      </c>
      <c r="LL50" s="17">
        <v>110.8</v>
      </c>
      <c r="LM50" s="17">
        <v>108.99504</v>
      </c>
      <c r="LN50" s="17">
        <v>121.38054</v>
      </c>
      <c r="LO50" s="17">
        <v>-10.580539999999999</v>
      </c>
      <c r="LP50" s="17">
        <v>49.9</v>
      </c>
      <c r="LQ50" s="17">
        <v>67.133979999999994</v>
      </c>
      <c r="LR50" s="17">
        <v>67.133979999999994</v>
      </c>
      <c r="LS50" s="17">
        <v>-17.233979999999999</v>
      </c>
      <c r="LT50" s="17"/>
      <c r="LU50" s="17"/>
      <c r="LV50" s="17"/>
      <c r="LW50" s="17">
        <v>0</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146.1</v>
      </c>
      <c r="MO50" s="17">
        <v>151.08876000000001</v>
      </c>
      <c r="MP50" s="17">
        <v>151.08876000000001</v>
      </c>
      <c r="MQ50" s="17">
        <v>-4.9887600000000001</v>
      </c>
      <c r="MR50" s="17">
        <v>146.9</v>
      </c>
      <c r="MS50" s="17">
        <v>151.08876000000001</v>
      </c>
      <c r="MT50" s="17">
        <v>151.08876000000001</v>
      </c>
      <c r="MU50" s="17">
        <v>-4.1887600000000003</v>
      </c>
      <c r="MV50" s="17">
        <v>149.6</v>
      </c>
      <c r="MW50" s="17">
        <v>151.54248000000001</v>
      </c>
      <c r="MX50" s="17">
        <v>151.54248000000001</v>
      </c>
      <c r="MY50" s="17">
        <v>-1.94248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122</v>
      </c>
      <c r="OG50" s="17">
        <v>120.3</v>
      </c>
      <c r="OH50" s="17">
        <v>106.4</v>
      </c>
      <c r="OI50" s="17">
        <v>15.6</v>
      </c>
      <c r="OJ50" s="17">
        <v>0</v>
      </c>
      <c r="OK50" s="17"/>
      <c r="OL50" s="17"/>
      <c r="OM50" s="17">
        <v>0</v>
      </c>
      <c r="ON50" s="17">
        <v>0</v>
      </c>
      <c r="OO50" s="17">
        <v>8.0410000000000004</v>
      </c>
      <c r="OP50" s="17">
        <v>8.0410000000000004</v>
      </c>
      <c r="OQ50" s="17">
        <v>-8.0410000000000004</v>
      </c>
      <c r="OR50" s="17">
        <v>0</v>
      </c>
      <c r="OS50" s="17"/>
      <c r="OT50" s="17"/>
      <c r="OU50" s="17">
        <v>0</v>
      </c>
      <c r="OV50" s="17">
        <v>20</v>
      </c>
      <c r="OW50" s="17">
        <v>17.475729999999999</v>
      </c>
      <c r="OX50" s="17">
        <v>17.475729999999999</v>
      </c>
      <c r="OY50" s="17">
        <v>2.52427</v>
      </c>
      <c r="OZ50" s="17">
        <v>20.678000000000001</v>
      </c>
      <c r="PA50" s="17">
        <v>19.417480000000001</v>
      </c>
      <c r="PB50" s="17">
        <v>19.40155</v>
      </c>
      <c r="PC50" s="17">
        <v>1.2764500000000001</v>
      </c>
      <c r="PD50" s="17">
        <v>10</v>
      </c>
      <c r="PE50" s="17">
        <v>9.9830000000000005</v>
      </c>
      <c r="PF50" s="17">
        <v>9.9830000000000005</v>
      </c>
      <c r="PG50" s="17">
        <v>1.7000000000000001E-2</v>
      </c>
      <c r="PH50" s="17"/>
      <c r="PI50" s="17"/>
      <c r="PJ50" s="17"/>
      <c r="PK50" s="17">
        <v>0</v>
      </c>
      <c r="PL50" s="17">
        <v>0</v>
      </c>
      <c r="PM50" s="17"/>
      <c r="PN50" s="17"/>
      <c r="PO50" s="17">
        <v>0</v>
      </c>
      <c r="PP50" s="17">
        <v>1.2</v>
      </c>
      <c r="PQ50" s="17">
        <v>1</v>
      </c>
      <c r="PR50" s="17">
        <v>1</v>
      </c>
      <c r="PS50" s="17">
        <v>0.2</v>
      </c>
      <c r="PT50" s="17">
        <v>0</v>
      </c>
      <c r="PU50" s="17">
        <v>3.5</v>
      </c>
      <c r="PV50" s="17">
        <v>3.5</v>
      </c>
      <c r="PW50" s="17">
        <v>-3.5</v>
      </c>
      <c r="PX50" s="17">
        <v>3.7</v>
      </c>
      <c r="PY50" s="17">
        <v>3.2</v>
      </c>
      <c r="PZ50" s="17">
        <v>3.2</v>
      </c>
      <c r="QA50" s="17">
        <v>0.5</v>
      </c>
      <c r="QB50" s="17"/>
      <c r="QC50" s="17"/>
      <c r="QD50" s="17"/>
      <c r="QE50" s="17">
        <v>0</v>
      </c>
      <c r="QF50" s="17"/>
      <c r="QG50" s="17"/>
      <c r="QH50" s="17"/>
      <c r="QI50" s="17">
        <v>0</v>
      </c>
      <c r="QJ50" s="17">
        <v>18.7</v>
      </c>
      <c r="QK50" s="17">
        <v>17.475729999999999</v>
      </c>
      <c r="QL50" s="17">
        <v>17.475729999999999</v>
      </c>
      <c r="QM50" s="17">
        <v>1.22427</v>
      </c>
      <c r="QN50" s="17">
        <v>3.5</v>
      </c>
      <c r="QO50" s="17">
        <v>3.4</v>
      </c>
      <c r="QP50" s="17">
        <v>3.4</v>
      </c>
      <c r="QQ50" s="17">
        <v>0.1</v>
      </c>
      <c r="QR50" s="17">
        <v>18.600000000000001</v>
      </c>
      <c r="QS50" s="17">
        <v>18.5</v>
      </c>
      <c r="QT50" s="17">
        <v>17.961169999999999</v>
      </c>
      <c r="QU50" s="17">
        <v>0.63883000000000001</v>
      </c>
      <c r="QV50" s="17">
        <v>0</v>
      </c>
      <c r="QW50" s="17"/>
      <c r="QX50" s="17"/>
      <c r="QY50" s="17">
        <v>0</v>
      </c>
      <c r="QZ50" s="17">
        <v>0</v>
      </c>
      <c r="RA50" s="17"/>
      <c r="RB50" s="17"/>
      <c r="RC50" s="17">
        <v>0</v>
      </c>
      <c r="RD50" s="17">
        <v>29.8</v>
      </c>
      <c r="RE50" s="17">
        <v>25.5</v>
      </c>
      <c r="RF50" s="17">
        <v>24.974</v>
      </c>
      <c r="RG50" s="17">
        <v>4.8259999999999996</v>
      </c>
      <c r="RH50" s="17">
        <v>86</v>
      </c>
      <c r="RI50" s="17">
        <v>74.099999999999994</v>
      </c>
      <c r="RJ50" s="17">
        <v>72.727999999999994</v>
      </c>
      <c r="RK50" s="17">
        <v>13.272</v>
      </c>
      <c r="RL50" s="17">
        <v>0</v>
      </c>
      <c r="RM50" s="17"/>
      <c r="RN50" s="17"/>
      <c r="RO50" s="17">
        <v>0</v>
      </c>
      <c r="RP50" s="17">
        <v>3.6</v>
      </c>
      <c r="RQ50" s="17">
        <v>3.4590000000000001</v>
      </c>
      <c r="RR50" s="17">
        <v>3.4590000000000001</v>
      </c>
      <c r="RS50" s="17">
        <v>0.14099999999999999</v>
      </c>
      <c r="RT50" s="17">
        <v>20.3</v>
      </c>
      <c r="RU50" s="17">
        <v>19.772790000000001</v>
      </c>
      <c r="RV50" s="17">
        <v>19.772790000000001</v>
      </c>
      <c r="RW50" s="17">
        <v>0.52720999999999996</v>
      </c>
      <c r="RX50" s="17">
        <v>2.7</v>
      </c>
      <c r="RY50" s="17">
        <v>2</v>
      </c>
      <c r="RZ50" s="17">
        <v>2</v>
      </c>
      <c r="SA50" s="17">
        <v>0.7</v>
      </c>
      <c r="SB50" s="17"/>
      <c r="SC50" s="17"/>
      <c r="SD50" s="17">
        <v>0.4</v>
      </c>
      <c r="SE50" s="17">
        <v>-0.4</v>
      </c>
      <c r="SF50" s="17">
        <v>9.5</v>
      </c>
      <c r="SG50" s="17">
        <v>9.3000000000000007</v>
      </c>
      <c r="SH50" s="17">
        <v>9.3000000000000007</v>
      </c>
      <c r="SI50" s="17">
        <v>0.2</v>
      </c>
      <c r="SJ50" s="17">
        <v>8.5</v>
      </c>
      <c r="SK50" s="17">
        <v>7.8</v>
      </c>
      <c r="SL50" s="17">
        <v>7.8</v>
      </c>
      <c r="SM50" s="17">
        <v>0.7</v>
      </c>
      <c r="SN50" s="17">
        <v>16.100000000000001</v>
      </c>
      <c r="SO50" s="17">
        <v>10.67961</v>
      </c>
      <c r="SP50" s="17">
        <v>10.67961</v>
      </c>
      <c r="SQ50" s="17">
        <v>5.4203900000000003</v>
      </c>
      <c r="SR50" s="17">
        <v>20.2</v>
      </c>
      <c r="SS50" s="17">
        <v>13.592230000000001</v>
      </c>
      <c r="ST50" s="17">
        <v>13.592230000000001</v>
      </c>
      <c r="SU50" s="17">
        <v>6.6077700000000004</v>
      </c>
      <c r="SV50" s="17">
        <v>17.7</v>
      </c>
      <c r="SW50" s="17">
        <v>17.5</v>
      </c>
      <c r="SX50" s="17">
        <v>16.310680000000001</v>
      </c>
      <c r="SY50" s="17">
        <v>1.3893200000000001</v>
      </c>
      <c r="SZ50" s="17">
        <v>17.600000000000001</v>
      </c>
      <c r="TA50" s="17">
        <v>21.26</v>
      </c>
      <c r="TB50" s="17">
        <v>21.26</v>
      </c>
      <c r="TC50" s="17">
        <v>-3.66</v>
      </c>
      <c r="TD50" s="17">
        <v>29.9</v>
      </c>
      <c r="TE50" s="17">
        <v>41.1</v>
      </c>
      <c r="TF50" s="17">
        <v>45.631</v>
      </c>
      <c r="TG50" s="17">
        <v>-15.731</v>
      </c>
      <c r="TH50" s="17">
        <v>0</v>
      </c>
      <c r="TI50" s="17"/>
      <c r="TJ50" s="17"/>
      <c r="TK50" s="17">
        <v>0</v>
      </c>
      <c r="TL50" s="17">
        <v>76.400000000000006</v>
      </c>
      <c r="TM50" s="17">
        <v>64.070999999999998</v>
      </c>
      <c r="TN50" s="17">
        <v>64.070999999999998</v>
      </c>
      <c r="TO50" s="17">
        <v>12.329000000000001</v>
      </c>
      <c r="TP50" s="17">
        <v>74.900000000000006</v>
      </c>
      <c r="TQ50" s="17">
        <v>82.2</v>
      </c>
      <c r="TR50" s="17">
        <v>79.971000000000004</v>
      </c>
      <c r="TS50" s="17">
        <v>-5.0709999999999997</v>
      </c>
      <c r="TT50" s="17">
        <v>6.8</v>
      </c>
      <c r="TU50" s="17">
        <v>3.3980000000000001</v>
      </c>
      <c r="TV50" s="17">
        <v>3.3980000000000001</v>
      </c>
      <c r="TW50" s="17">
        <v>3.4020000000000001</v>
      </c>
      <c r="TX50" s="17">
        <v>2.6</v>
      </c>
      <c r="TY50" s="17">
        <v>4.9029999999999996</v>
      </c>
      <c r="TZ50" s="17">
        <v>4.9029999999999996</v>
      </c>
      <c r="UA50" s="17">
        <v>-2.3029999999999999</v>
      </c>
      <c r="UB50" s="17">
        <v>21</v>
      </c>
      <c r="UC50" s="17">
        <v>20</v>
      </c>
      <c r="UD50" s="17">
        <v>5</v>
      </c>
      <c r="UE50" s="17">
        <v>16</v>
      </c>
      <c r="UF50" s="17">
        <v>6.8</v>
      </c>
      <c r="UG50" s="17">
        <v>8.4</v>
      </c>
      <c r="UH50" s="17">
        <v>8.4</v>
      </c>
      <c r="UI50" s="17">
        <v>-1.6</v>
      </c>
      <c r="UJ50" s="17">
        <v>7.4</v>
      </c>
      <c r="UK50" s="17">
        <v>7</v>
      </c>
      <c r="UL50" s="17">
        <v>7</v>
      </c>
      <c r="UM50" s="17">
        <v>0.4</v>
      </c>
      <c r="UN50" s="17">
        <v>20.399999999999999</v>
      </c>
      <c r="UO50" s="17">
        <v>19</v>
      </c>
      <c r="UP50" s="17">
        <v>16.504850000000001</v>
      </c>
      <c r="UQ50" s="17">
        <v>3.8951500000000001</v>
      </c>
      <c r="UR50" s="17">
        <v>2</v>
      </c>
      <c r="US50" s="17">
        <v>19</v>
      </c>
      <c r="UT50" s="17">
        <v>17.475729999999999</v>
      </c>
      <c r="UU50" s="17">
        <v>-15.47573</v>
      </c>
      <c r="UV50" s="17">
        <v>2</v>
      </c>
      <c r="UW50" s="17">
        <v>19</v>
      </c>
      <c r="UX50" s="17">
        <v>17.475729999999999</v>
      </c>
      <c r="UY50" s="17">
        <v>-15.47573</v>
      </c>
      <c r="UZ50" s="17">
        <v>0</v>
      </c>
      <c r="VA50" s="17">
        <v>5.117</v>
      </c>
      <c r="VB50" s="17">
        <v>5.117</v>
      </c>
      <c r="VC50" s="17">
        <v>-5.117</v>
      </c>
      <c r="VD50" s="17">
        <v>0</v>
      </c>
      <c r="VE50" s="17"/>
      <c r="VF50" s="17"/>
      <c r="VG50" s="17">
        <v>0</v>
      </c>
      <c r="VH50" s="17">
        <v>0</v>
      </c>
      <c r="VI50" s="17"/>
      <c r="VJ50" s="17"/>
      <c r="VK50" s="17">
        <v>0</v>
      </c>
      <c r="VL50" s="17">
        <v>0</v>
      </c>
      <c r="VM50" s="17"/>
      <c r="VN50" s="17"/>
      <c r="VO50" s="17">
        <v>0</v>
      </c>
      <c r="VP50" s="17">
        <v>0.6</v>
      </c>
      <c r="VQ50" s="17">
        <v>0.6</v>
      </c>
      <c r="VR50" s="17">
        <v>0.6</v>
      </c>
      <c r="VS50" s="17">
        <v>0</v>
      </c>
      <c r="VT50" s="17">
        <v>70.599999999999994</v>
      </c>
      <c r="VU50" s="17">
        <v>104.7</v>
      </c>
      <c r="VV50" s="17">
        <v>83</v>
      </c>
      <c r="VW50" s="17">
        <v>-12.4</v>
      </c>
      <c r="VX50" s="17">
        <v>71.400000000000006</v>
      </c>
      <c r="VY50" s="17">
        <v>97.9</v>
      </c>
      <c r="VZ50" s="17">
        <v>69</v>
      </c>
      <c r="WA50" s="17">
        <v>2.4</v>
      </c>
      <c r="WB50" s="17">
        <v>0</v>
      </c>
      <c r="WC50" s="17"/>
      <c r="WD50" s="17"/>
      <c r="WE50" s="17">
        <v>0</v>
      </c>
      <c r="WF50" s="17">
        <v>1.1000000000000001</v>
      </c>
      <c r="WG50" s="17">
        <v>1.4490000000000001</v>
      </c>
      <c r="WH50" s="17">
        <v>1.4490000000000001</v>
      </c>
      <c r="WI50" s="17">
        <v>-0.34899999999999998</v>
      </c>
      <c r="WJ50" s="17">
        <v>2</v>
      </c>
      <c r="WK50" s="17">
        <v>2.4</v>
      </c>
      <c r="WL50" s="17">
        <v>2.4</v>
      </c>
      <c r="WM50" s="17">
        <v>-0.4</v>
      </c>
      <c r="WN50" s="17">
        <v>2.4</v>
      </c>
      <c r="WO50" s="17">
        <v>2.4</v>
      </c>
      <c r="WP50" s="17">
        <v>2.4</v>
      </c>
      <c r="WQ50" s="17">
        <v>0</v>
      </c>
      <c r="WR50" s="17">
        <v>1.2</v>
      </c>
      <c r="WS50" s="17">
        <v>1.4</v>
      </c>
      <c r="WT50" s="17">
        <v>1.4</v>
      </c>
      <c r="WU50" s="17">
        <v>-0.2</v>
      </c>
      <c r="WV50" s="17">
        <v>0</v>
      </c>
      <c r="WW50" s="17"/>
      <c r="WX50" s="17"/>
      <c r="WY50" s="17">
        <v>0</v>
      </c>
      <c r="WZ50" s="17">
        <v>5.0999999999999996</v>
      </c>
      <c r="XA50" s="17">
        <v>5.8</v>
      </c>
      <c r="XB50" s="17">
        <v>5.8</v>
      </c>
      <c r="XC50" s="17">
        <v>-0.7</v>
      </c>
      <c r="XD50" s="17">
        <v>19.3</v>
      </c>
      <c r="XE50" s="17">
        <v>18.4466</v>
      </c>
      <c r="XF50" s="17">
        <v>18.4466</v>
      </c>
      <c r="XG50" s="17">
        <v>0.85340000000000005</v>
      </c>
      <c r="XH50" s="17">
        <v>8.4</v>
      </c>
      <c r="XI50" s="17">
        <v>10.8</v>
      </c>
      <c r="XJ50" s="17">
        <v>10.8</v>
      </c>
      <c r="XK50" s="17">
        <v>-2.4</v>
      </c>
      <c r="XL50" s="17">
        <v>27.8</v>
      </c>
      <c r="XM50" s="17">
        <v>32.5</v>
      </c>
      <c r="XN50" s="17">
        <v>28</v>
      </c>
      <c r="XO50" s="17">
        <v>-0.2</v>
      </c>
      <c r="XP50" s="17">
        <v>35.4</v>
      </c>
      <c r="XQ50" s="17">
        <v>32.5</v>
      </c>
      <c r="XR50" s="17">
        <v>28</v>
      </c>
      <c r="XS50" s="17">
        <v>7.4</v>
      </c>
      <c r="XT50" s="17">
        <v>15.4</v>
      </c>
      <c r="XU50" s="17">
        <v>14</v>
      </c>
      <c r="XV50" s="17">
        <v>14</v>
      </c>
      <c r="XW50" s="17">
        <v>1.4</v>
      </c>
      <c r="XX50" s="17">
        <v>19.100000000000001</v>
      </c>
      <c r="XY50" s="17">
        <v>19</v>
      </c>
      <c r="XZ50" s="17">
        <v>19</v>
      </c>
      <c r="YA50" s="17">
        <v>0.1</v>
      </c>
      <c r="YB50" s="17">
        <v>6.6</v>
      </c>
      <c r="YC50" s="17">
        <v>8.09</v>
      </c>
      <c r="YD50" s="17">
        <v>8.09</v>
      </c>
      <c r="YE50" s="17">
        <v>-1.49</v>
      </c>
      <c r="YF50" s="17">
        <v>11.06</v>
      </c>
      <c r="YG50" s="17">
        <v>11</v>
      </c>
      <c r="YH50" s="17">
        <v>11</v>
      </c>
      <c r="YI50" s="17">
        <v>0.06</v>
      </c>
    </row>
    <row r="51" spans="1:659" ht="24" customHeight="1" x14ac:dyDescent="0.25">
      <c r="A51" s="1"/>
      <c r="B51" s="16" t="s">
        <v>110</v>
      </c>
      <c r="C51" s="16" t="s">
        <v>994</v>
      </c>
      <c r="D51" s="17">
        <v>204.2</v>
      </c>
      <c r="E51" s="17">
        <v>203.20388</v>
      </c>
      <c r="F51" s="17">
        <v>101.60194</v>
      </c>
      <c r="G51" s="17">
        <v>102.59806</v>
      </c>
      <c r="H51" s="17">
        <v>604</v>
      </c>
      <c r="I51" s="17">
        <v>602.27630999999997</v>
      </c>
      <c r="J51" s="17">
        <v>635.02589999999998</v>
      </c>
      <c r="K51" s="17">
        <v>-31.0259</v>
      </c>
      <c r="L51" s="17">
        <v>206.8</v>
      </c>
      <c r="M51" s="17">
        <v>195.93118999999999</v>
      </c>
      <c r="N51" s="17">
        <v>206.58520999999999</v>
      </c>
      <c r="O51" s="17">
        <v>0.21479000000000001</v>
      </c>
      <c r="P51" s="17"/>
      <c r="Q51" s="17"/>
      <c r="R51" s="17"/>
      <c r="S51" s="17">
        <v>0</v>
      </c>
      <c r="T51" s="17"/>
      <c r="U51" s="17"/>
      <c r="V51" s="17"/>
      <c r="W51" s="17">
        <v>0</v>
      </c>
      <c r="X51" s="17">
        <v>90</v>
      </c>
      <c r="Y51" s="17">
        <v>91.778639999999996</v>
      </c>
      <c r="Z51" s="17">
        <v>91.778639999999996</v>
      </c>
      <c r="AA51" s="17">
        <v>-1.77864</v>
      </c>
      <c r="AB51" s="17">
        <v>191.3</v>
      </c>
      <c r="AC51" s="17">
        <v>202.05500000000001</v>
      </c>
      <c r="AD51" s="17">
        <v>201.98472000000001</v>
      </c>
      <c r="AE51" s="17">
        <v>-10.68472</v>
      </c>
      <c r="AF51" s="17"/>
      <c r="AG51" s="17"/>
      <c r="AH51" s="17"/>
      <c r="AI51" s="17">
        <v>0</v>
      </c>
      <c r="AJ51" s="17"/>
      <c r="AK51" s="17"/>
      <c r="AL51" s="17"/>
      <c r="AM51" s="17">
        <v>0</v>
      </c>
      <c r="AN51" s="17">
        <v>157.30000000000001</v>
      </c>
      <c r="AO51" s="17">
        <v>166.03604000000001</v>
      </c>
      <c r="AP51" s="17">
        <v>183.02762000000001</v>
      </c>
      <c r="AQ51" s="17">
        <v>-25.727620000000002</v>
      </c>
      <c r="AR51" s="17">
        <v>157.5</v>
      </c>
      <c r="AS51" s="17">
        <v>166.03604000000001</v>
      </c>
      <c r="AT51" s="17">
        <v>183.02762000000001</v>
      </c>
      <c r="AU51" s="17">
        <v>-25.527619999999999</v>
      </c>
      <c r="AV51" s="17">
        <v>157.19999999999999</v>
      </c>
      <c r="AW51" s="17">
        <v>166.03604000000001</v>
      </c>
      <c r="AX51" s="17">
        <v>183.02762000000001</v>
      </c>
      <c r="AY51" s="17">
        <v>-25.82762</v>
      </c>
      <c r="AZ51" s="17">
        <v>253.8</v>
      </c>
      <c r="BA51" s="17">
        <v>249.80197000000001</v>
      </c>
      <c r="BB51" s="17">
        <v>275.36586999999997</v>
      </c>
      <c r="BC51" s="17">
        <v>-21.56587</v>
      </c>
      <c r="BD51" s="17"/>
      <c r="BE51" s="17"/>
      <c r="BF51" s="17"/>
      <c r="BG51" s="17">
        <v>0</v>
      </c>
      <c r="BH51" s="17"/>
      <c r="BI51" s="17"/>
      <c r="BJ51" s="17"/>
      <c r="BK51" s="17">
        <v>0</v>
      </c>
      <c r="BL51" s="17">
        <v>548.6</v>
      </c>
      <c r="BM51" s="17">
        <v>369.74423999999999</v>
      </c>
      <c r="BN51" s="17">
        <v>565.53980000000001</v>
      </c>
      <c r="BO51" s="17">
        <v>-16.939800000000002</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167.3</v>
      </c>
      <c r="CK51" s="17">
        <v>155.98554999999999</v>
      </c>
      <c r="CL51" s="17">
        <v>149.99921000000001</v>
      </c>
      <c r="CM51" s="17">
        <v>17.300789999999999</v>
      </c>
      <c r="CN51" s="17">
        <v>7.5</v>
      </c>
      <c r="CO51" s="17">
        <v>9.8699899999999996</v>
      </c>
      <c r="CP51" s="17">
        <v>5.1333399999999996</v>
      </c>
      <c r="CQ51" s="17">
        <v>2.36666</v>
      </c>
      <c r="CR51" s="17">
        <v>6</v>
      </c>
      <c r="CS51" s="17">
        <v>5.41777</v>
      </c>
      <c r="CT51" s="17">
        <v>2.8177599999999998</v>
      </c>
      <c r="CU51" s="17">
        <v>3.1822400000000002</v>
      </c>
      <c r="CV51" s="17"/>
      <c r="CW51" s="17"/>
      <c r="CX51" s="17"/>
      <c r="CY51" s="17">
        <v>0</v>
      </c>
      <c r="CZ51" s="17">
        <v>6.8</v>
      </c>
      <c r="DA51" s="17">
        <v>6.8787000000000003</v>
      </c>
      <c r="DB51" s="17">
        <v>6.8787000000000003</v>
      </c>
      <c r="DC51" s="17">
        <v>-7.8700000000000006E-2</v>
      </c>
      <c r="DD51" s="17">
        <v>13.9</v>
      </c>
      <c r="DE51" s="17">
        <v>14.919420000000001</v>
      </c>
      <c r="DF51" s="17">
        <v>14.919420000000001</v>
      </c>
      <c r="DG51" s="17">
        <v>-1.01942</v>
      </c>
      <c r="DH51" s="17">
        <v>140.4</v>
      </c>
      <c r="DI51" s="17">
        <v>116.01092</v>
      </c>
      <c r="DJ51" s="17">
        <v>142.30582999999999</v>
      </c>
      <c r="DK51" s="17">
        <v>-1.9058299999999999</v>
      </c>
      <c r="DL51" s="17"/>
      <c r="DM51" s="17"/>
      <c r="DN51" s="17"/>
      <c r="DO51" s="17">
        <v>0</v>
      </c>
      <c r="DP51" s="17"/>
      <c r="DQ51" s="17"/>
      <c r="DR51" s="17"/>
      <c r="DS51" s="17">
        <v>0</v>
      </c>
      <c r="DT51" s="17"/>
      <c r="DU51" s="17"/>
      <c r="DV51" s="17"/>
      <c r="DW51" s="17">
        <v>0</v>
      </c>
      <c r="DX51" s="17"/>
      <c r="DY51" s="17"/>
      <c r="DZ51" s="17"/>
      <c r="EA51" s="17">
        <v>0</v>
      </c>
      <c r="EB51" s="17">
        <v>110.3</v>
      </c>
      <c r="EC51" s="17">
        <v>112.35728</v>
      </c>
      <c r="ED51" s="17">
        <v>112.35728</v>
      </c>
      <c r="EE51" s="17">
        <v>-2.05728</v>
      </c>
      <c r="EF51" s="17">
        <v>221.8</v>
      </c>
      <c r="EG51" s="17">
        <v>220.48069000000001</v>
      </c>
      <c r="EH51" s="17">
        <v>220.48074</v>
      </c>
      <c r="EI51" s="17">
        <v>1.3192600000000001</v>
      </c>
      <c r="EJ51" s="17"/>
      <c r="EK51" s="17"/>
      <c r="EL51" s="17"/>
      <c r="EM51" s="17">
        <v>0</v>
      </c>
      <c r="EN51" s="17"/>
      <c r="EO51" s="17"/>
      <c r="EP51" s="17"/>
      <c r="EQ51" s="17">
        <v>0</v>
      </c>
      <c r="ER51" s="17"/>
      <c r="ES51" s="17"/>
      <c r="ET51" s="17"/>
      <c r="EU51" s="17">
        <v>0</v>
      </c>
      <c r="EV51" s="17">
        <v>6.5</v>
      </c>
      <c r="EW51" s="17">
        <v>6.39</v>
      </c>
      <c r="EX51" s="17">
        <v>6.39</v>
      </c>
      <c r="EY51" s="17">
        <v>0.11</v>
      </c>
      <c r="EZ51" s="17">
        <v>440.6</v>
      </c>
      <c r="FA51" s="17">
        <v>432.36072000000001</v>
      </c>
      <c r="FB51" s="17">
        <v>359.54351000000003</v>
      </c>
      <c r="FC51" s="17">
        <v>81.056489999999997</v>
      </c>
      <c r="FD51" s="17">
        <v>46</v>
      </c>
      <c r="FE51" s="17">
        <v>49.078449999999997</v>
      </c>
      <c r="FF51" s="17">
        <v>51.900460000000002</v>
      </c>
      <c r="FG51" s="17">
        <v>-5.9004599999999998</v>
      </c>
      <c r="FH51" s="17">
        <v>151.30000000000001</v>
      </c>
      <c r="FI51" s="17">
        <v>151.21556000000001</v>
      </c>
      <c r="FJ51" s="17">
        <v>128.31246999999999</v>
      </c>
      <c r="FK51" s="17">
        <v>22.98753</v>
      </c>
      <c r="FL51" s="17">
        <v>25</v>
      </c>
      <c r="FM51" s="17">
        <v>26.555260000000001</v>
      </c>
      <c r="FN51" s="17">
        <v>22.625250000000001</v>
      </c>
      <c r="FO51" s="17">
        <v>2.3747500000000001</v>
      </c>
      <c r="FP51" s="17">
        <v>18.399999999999999</v>
      </c>
      <c r="FQ51" s="17">
        <v>19.192229999999999</v>
      </c>
      <c r="FR51" s="17">
        <v>17.210889999999999</v>
      </c>
      <c r="FS51" s="17">
        <v>1.1891099999999999</v>
      </c>
      <c r="FT51" s="17">
        <v>18.8</v>
      </c>
      <c r="FU51" s="17">
        <v>19</v>
      </c>
      <c r="FV51" s="17">
        <v>17.961169999999999</v>
      </c>
      <c r="FW51" s="17">
        <v>0.83882999999999996</v>
      </c>
      <c r="FX51" s="17">
        <v>91.2</v>
      </c>
      <c r="FY51" s="17">
        <v>85.236369999999994</v>
      </c>
      <c r="FZ51" s="17">
        <v>81.965199999999996</v>
      </c>
      <c r="GA51" s="17">
        <v>9.2347999999999999</v>
      </c>
      <c r="GB51" s="17">
        <v>181.7</v>
      </c>
      <c r="GC51" s="17">
        <v>184.91498000000001</v>
      </c>
      <c r="GD51" s="17">
        <v>184.91498000000001</v>
      </c>
      <c r="GE51" s="17">
        <v>-3.2149800000000002</v>
      </c>
      <c r="GF51" s="17">
        <v>182.4</v>
      </c>
      <c r="GG51" s="17">
        <v>184.91498000000001</v>
      </c>
      <c r="GH51" s="17">
        <v>184.91498000000001</v>
      </c>
      <c r="GI51" s="17">
        <v>-2.51498</v>
      </c>
      <c r="GJ51" s="17">
        <v>182.3</v>
      </c>
      <c r="GK51" s="17">
        <v>185.47028</v>
      </c>
      <c r="GL51" s="17">
        <v>185.47028</v>
      </c>
      <c r="GM51" s="17">
        <v>-3.17028</v>
      </c>
      <c r="GN51" s="17">
        <v>107.8</v>
      </c>
      <c r="GO51" s="17">
        <v>100.30718</v>
      </c>
      <c r="GP51" s="17">
        <v>110.37475999999999</v>
      </c>
      <c r="GQ51" s="17">
        <v>-2.5747599999999999</v>
      </c>
      <c r="GR51" s="17">
        <v>7.3</v>
      </c>
      <c r="GS51" s="17">
        <v>7.7468599999999999</v>
      </c>
      <c r="GT51" s="17">
        <v>7.7468599999999999</v>
      </c>
      <c r="GU51" s="17">
        <v>-0.44685999999999998</v>
      </c>
      <c r="GV51" s="17">
        <v>9.1999999999999993</v>
      </c>
      <c r="GW51" s="17">
        <v>8.1271900000000006</v>
      </c>
      <c r="GX51" s="17">
        <v>8.1271900000000006</v>
      </c>
      <c r="GY51" s="17">
        <v>1.07281</v>
      </c>
      <c r="GZ51" s="17">
        <v>22.5</v>
      </c>
      <c r="HA51" s="17">
        <v>24.743020000000001</v>
      </c>
      <c r="HB51" s="17">
        <v>18</v>
      </c>
      <c r="HC51" s="17">
        <v>4.5</v>
      </c>
      <c r="HD51" s="17">
        <v>45.5</v>
      </c>
      <c r="HE51" s="17">
        <v>44.060189999999999</v>
      </c>
      <c r="HF51" s="17">
        <v>44.060189999999999</v>
      </c>
      <c r="HG51" s="17">
        <v>1.43981</v>
      </c>
      <c r="HH51" s="17">
        <v>1.9</v>
      </c>
      <c r="HI51" s="17">
        <v>1.97359</v>
      </c>
      <c r="HJ51" s="17">
        <v>1.97359</v>
      </c>
      <c r="HK51" s="17">
        <v>-7.3590000000000003E-2</v>
      </c>
      <c r="HL51" s="17">
        <v>31.6</v>
      </c>
      <c r="HM51" s="17">
        <v>25.41272</v>
      </c>
      <c r="HN51" s="17">
        <v>25.41272</v>
      </c>
      <c r="HO51" s="17">
        <v>6.1872800000000003</v>
      </c>
      <c r="HP51" s="17">
        <v>101.4</v>
      </c>
      <c r="HQ51" s="17">
        <v>97.122950000000003</v>
      </c>
      <c r="HR51" s="17">
        <v>91.526750000000007</v>
      </c>
      <c r="HS51" s="17">
        <v>9.8732500000000005</v>
      </c>
      <c r="HT51" s="17"/>
      <c r="HU51" s="17"/>
      <c r="HV51" s="17"/>
      <c r="HW51" s="17">
        <v>0</v>
      </c>
      <c r="HX51" s="17"/>
      <c r="HY51" s="17"/>
      <c r="HZ51" s="17"/>
      <c r="IA51" s="17">
        <v>0</v>
      </c>
      <c r="IB51" s="17">
        <v>94.5</v>
      </c>
      <c r="IC51" s="17">
        <v>85.482609999999994</v>
      </c>
      <c r="ID51" s="17">
        <v>85.482579999999999</v>
      </c>
      <c r="IE51" s="17">
        <v>9.0174199999999995</v>
      </c>
      <c r="IF51" s="17"/>
      <c r="IG51" s="17"/>
      <c r="IH51" s="17"/>
      <c r="II51" s="17">
        <v>0</v>
      </c>
      <c r="IJ51" s="17"/>
      <c r="IK51" s="17"/>
      <c r="IL51" s="17"/>
      <c r="IM51" s="17">
        <v>0</v>
      </c>
      <c r="IN51" s="17">
        <v>47.5</v>
      </c>
      <c r="IO51" s="17"/>
      <c r="IP51" s="17"/>
      <c r="IQ51" s="17">
        <v>47.5</v>
      </c>
      <c r="IR51" s="17"/>
      <c r="IS51" s="17"/>
      <c r="IT51" s="17"/>
      <c r="IU51" s="17">
        <v>0</v>
      </c>
      <c r="IV51" s="17"/>
      <c r="IW51" s="17"/>
      <c r="IX51" s="17"/>
      <c r="IY51" s="17">
        <v>0</v>
      </c>
      <c r="IZ51" s="17"/>
      <c r="JA51" s="17"/>
      <c r="JB51" s="17"/>
      <c r="JC51" s="17">
        <v>0</v>
      </c>
      <c r="JD51" s="17">
        <v>91.4</v>
      </c>
      <c r="JE51" s="17">
        <v>91.073099999999997</v>
      </c>
      <c r="JF51" s="17">
        <v>103.32266</v>
      </c>
      <c r="JG51" s="17">
        <v>-11.92266</v>
      </c>
      <c r="JH51" s="17"/>
      <c r="JI51" s="17"/>
      <c r="JJ51" s="17"/>
      <c r="JK51" s="17">
        <v>0</v>
      </c>
      <c r="JL51" s="17">
        <v>0</v>
      </c>
      <c r="JM51" s="17"/>
      <c r="JN51" s="17"/>
      <c r="JO51" s="17">
        <v>0</v>
      </c>
      <c r="JP51" s="17">
        <v>207.7</v>
      </c>
      <c r="JQ51" s="17">
        <v>189.54160999999999</v>
      </c>
      <c r="JR51" s="17">
        <v>196.19228000000001</v>
      </c>
      <c r="JS51" s="17">
        <v>11.507720000000001</v>
      </c>
      <c r="JT51" s="17">
        <v>86.8</v>
      </c>
      <c r="JU51" s="17">
        <v>95.055400000000006</v>
      </c>
      <c r="JV51" s="17">
        <v>98.390720000000002</v>
      </c>
      <c r="JW51" s="17">
        <v>-11.590719999999999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11.4</v>
      </c>
      <c r="KW51" s="17">
        <v>16</v>
      </c>
      <c r="KX51" s="17"/>
      <c r="KY51" s="17">
        <v>11.4</v>
      </c>
      <c r="KZ51" s="17"/>
      <c r="LA51" s="17"/>
      <c r="LB51" s="17"/>
      <c r="LC51" s="17">
        <v>0</v>
      </c>
      <c r="LD51" s="17">
        <v>4.3</v>
      </c>
      <c r="LE51" s="17">
        <v>4.0125900000000003</v>
      </c>
      <c r="LF51" s="17">
        <v>4.0125900000000003</v>
      </c>
      <c r="LG51" s="17">
        <v>0.28741</v>
      </c>
      <c r="LH51" s="17">
        <v>225.3</v>
      </c>
      <c r="LI51" s="17">
        <v>250.09444999999999</v>
      </c>
      <c r="LJ51" s="17">
        <v>219.78478999999999</v>
      </c>
      <c r="LK51" s="17">
        <v>5.5152099999999997</v>
      </c>
      <c r="LL51" s="17">
        <v>104.7</v>
      </c>
      <c r="LM51" s="17">
        <v>108.99504</v>
      </c>
      <c r="LN51" s="17">
        <v>93.97193</v>
      </c>
      <c r="LO51" s="17">
        <v>10.728070000000001</v>
      </c>
      <c r="LP51" s="17">
        <v>54</v>
      </c>
      <c r="LQ51" s="17">
        <v>67.133979999999994</v>
      </c>
      <c r="LR51" s="17">
        <v>67.133979999999994</v>
      </c>
      <c r="LS51" s="17">
        <v>-13.133979999999999</v>
      </c>
      <c r="LT51" s="17"/>
      <c r="LU51" s="17"/>
      <c r="LV51" s="17"/>
      <c r="LW51" s="17">
        <v>0</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146.1</v>
      </c>
      <c r="MO51" s="17">
        <v>151.08876000000001</v>
      </c>
      <c r="MP51" s="17">
        <v>151.08876000000001</v>
      </c>
      <c r="MQ51" s="17">
        <v>-4.9887600000000001</v>
      </c>
      <c r="MR51" s="17">
        <v>146.9</v>
      </c>
      <c r="MS51" s="17">
        <v>151.08876000000001</v>
      </c>
      <c r="MT51" s="17">
        <v>151.08876000000001</v>
      </c>
      <c r="MU51" s="17">
        <v>-4.1887600000000003</v>
      </c>
      <c r="MV51" s="17">
        <v>148.9</v>
      </c>
      <c r="MW51" s="17">
        <v>151.54248000000001</v>
      </c>
      <c r="MX51" s="17">
        <v>151.54248000000001</v>
      </c>
      <c r="MY51" s="17">
        <v>-2.6424799999999999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121.4</v>
      </c>
      <c r="OG51" s="17">
        <v>120</v>
      </c>
      <c r="OH51" s="17">
        <v>106.35</v>
      </c>
      <c r="OI51" s="17">
        <v>15.05</v>
      </c>
      <c r="OJ51" s="17">
        <v>0</v>
      </c>
      <c r="OK51" s="17"/>
      <c r="OL51" s="17"/>
      <c r="OM51" s="17">
        <v>0</v>
      </c>
      <c r="ON51" s="17">
        <v>0</v>
      </c>
      <c r="OO51" s="17">
        <v>9.0670000000000002</v>
      </c>
      <c r="OP51" s="17">
        <v>9.0670000000000002</v>
      </c>
      <c r="OQ51" s="17">
        <v>-9.0670000000000002</v>
      </c>
      <c r="OR51" s="17">
        <v>0</v>
      </c>
      <c r="OS51" s="17"/>
      <c r="OT51" s="17"/>
      <c r="OU51" s="17">
        <v>0</v>
      </c>
      <c r="OV51" s="17">
        <v>20</v>
      </c>
      <c r="OW51" s="17">
        <v>17.475729999999999</v>
      </c>
      <c r="OX51" s="17">
        <v>17.475729999999999</v>
      </c>
      <c r="OY51" s="17">
        <v>2.52427</v>
      </c>
      <c r="OZ51" s="17">
        <v>20.675999999999998</v>
      </c>
      <c r="PA51" s="17">
        <v>19.417480000000001</v>
      </c>
      <c r="PB51" s="17">
        <v>19.40155</v>
      </c>
      <c r="PC51" s="17">
        <v>1.2744500000000001</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0</v>
      </c>
      <c r="PU51" s="17">
        <v>3.5</v>
      </c>
      <c r="PV51" s="17">
        <v>3.5</v>
      </c>
      <c r="PW51" s="17">
        <v>-3.5</v>
      </c>
      <c r="PX51" s="17">
        <v>3.6</v>
      </c>
      <c r="PY51" s="17">
        <v>3.2</v>
      </c>
      <c r="PZ51" s="17">
        <v>3.2</v>
      </c>
      <c r="QA51" s="17">
        <v>0.4</v>
      </c>
      <c r="QB51" s="17"/>
      <c r="QC51" s="17"/>
      <c r="QD51" s="17"/>
      <c r="QE51" s="17">
        <v>0</v>
      </c>
      <c r="QF51" s="17"/>
      <c r="QG51" s="17"/>
      <c r="QH51" s="17"/>
      <c r="QI51" s="17">
        <v>0</v>
      </c>
      <c r="QJ51" s="17">
        <v>18.8</v>
      </c>
      <c r="QK51" s="17">
        <v>17.475729999999999</v>
      </c>
      <c r="QL51" s="17">
        <v>17.475729999999999</v>
      </c>
      <c r="QM51" s="17">
        <v>1.3242700000000001</v>
      </c>
      <c r="QN51" s="17">
        <v>3.5</v>
      </c>
      <c r="QO51" s="17">
        <v>3.4</v>
      </c>
      <c r="QP51" s="17">
        <v>3.4</v>
      </c>
      <c r="QQ51" s="17">
        <v>0.1</v>
      </c>
      <c r="QR51" s="17">
        <v>18.600000000000001</v>
      </c>
      <c r="QS51" s="17">
        <v>18.5</v>
      </c>
      <c r="QT51" s="17">
        <v>17.961169999999999</v>
      </c>
      <c r="QU51" s="17">
        <v>0.63883000000000001</v>
      </c>
      <c r="QV51" s="17">
        <v>0</v>
      </c>
      <c r="QW51" s="17"/>
      <c r="QX51" s="17"/>
      <c r="QY51" s="17">
        <v>0</v>
      </c>
      <c r="QZ51" s="17">
        <v>0</v>
      </c>
      <c r="RA51" s="17"/>
      <c r="RB51" s="17"/>
      <c r="RC51" s="17">
        <v>0</v>
      </c>
      <c r="RD51" s="17">
        <v>29.9</v>
      </c>
      <c r="RE51" s="17">
        <v>25.1</v>
      </c>
      <c r="RF51" s="17">
        <v>24.472000000000001</v>
      </c>
      <c r="RG51" s="17">
        <v>5.4279999999999999</v>
      </c>
      <c r="RH51" s="17">
        <v>82.9</v>
      </c>
      <c r="RI51" s="17">
        <v>71.2</v>
      </c>
      <c r="RJ51" s="17">
        <v>69.957999999999998</v>
      </c>
      <c r="RK51" s="17">
        <v>12.942</v>
      </c>
      <c r="RL51" s="17">
        <v>0</v>
      </c>
      <c r="RM51" s="17"/>
      <c r="RN51" s="17"/>
      <c r="RO51" s="17">
        <v>0</v>
      </c>
      <c r="RP51" s="17">
        <v>3.6</v>
      </c>
      <c r="RQ51" s="17">
        <v>3.4590000000000001</v>
      </c>
      <c r="RR51" s="17">
        <v>3.4590000000000001</v>
      </c>
      <c r="RS51" s="17">
        <v>0.14099999999999999</v>
      </c>
      <c r="RT51" s="17">
        <v>20.3</v>
      </c>
      <c r="RU51" s="17">
        <v>19.772790000000001</v>
      </c>
      <c r="RV51" s="17">
        <v>19.772790000000001</v>
      </c>
      <c r="RW51" s="17">
        <v>0.52720999999999996</v>
      </c>
      <c r="RX51" s="17">
        <v>2.7</v>
      </c>
      <c r="RY51" s="17">
        <v>2</v>
      </c>
      <c r="RZ51" s="17">
        <v>2</v>
      </c>
      <c r="SA51" s="17">
        <v>0.7</v>
      </c>
      <c r="SB51" s="17"/>
      <c r="SC51" s="17"/>
      <c r="SD51" s="17">
        <v>0.4</v>
      </c>
      <c r="SE51" s="17">
        <v>-0.4</v>
      </c>
      <c r="SF51" s="17">
        <v>9.5</v>
      </c>
      <c r="SG51" s="17">
        <v>9.3000000000000007</v>
      </c>
      <c r="SH51" s="17">
        <v>9.3000000000000007</v>
      </c>
      <c r="SI51" s="17">
        <v>0.2</v>
      </c>
      <c r="SJ51" s="17">
        <v>8.5</v>
      </c>
      <c r="SK51" s="17">
        <v>7.8</v>
      </c>
      <c r="SL51" s="17">
        <v>7.8</v>
      </c>
      <c r="SM51" s="17">
        <v>0.7</v>
      </c>
      <c r="SN51" s="17">
        <v>17.5</v>
      </c>
      <c r="SO51" s="17">
        <v>10.67961</v>
      </c>
      <c r="SP51" s="17">
        <v>10.67961</v>
      </c>
      <c r="SQ51" s="17">
        <v>6.8203899999999997</v>
      </c>
      <c r="SR51" s="17">
        <v>20.2</v>
      </c>
      <c r="SS51" s="17">
        <v>13.592230000000001</v>
      </c>
      <c r="ST51" s="17">
        <v>13.592230000000001</v>
      </c>
      <c r="SU51" s="17">
        <v>6.6077700000000004</v>
      </c>
      <c r="SV51" s="17">
        <v>17.8</v>
      </c>
      <c r="SW51" s="17">
        <v>17.5</v>
      </c>
      <c r="SX51" s="17">
        <v>16.310680000000001</v>
      </c>
      <c r="SY51" s="17">
        <v>1.48932</v>
      </c>
      <c r="SZ51" s="17">
        <v>17.600000000000001</v>
      </c>
      <c r="TA51" s="17">
        <v>20.734999999999999</v>
      </c>
      <c r="TB51" s="17">
        <v>20.734999999999999</v>
      </c>
      <c r="TC51" s="17">
        <v>-3.1349999999999998</v>
      </c>
      <c r="TD51" s="17">
        <v>22.9</v>
      </c>
      <c r="TE51" s="17">
        <v>38.94</v>
      </c>
      <c r="TF51" s="17">
        <v>41.877000000000002</v>
      </c>
      <c r="TG51" s="17">
        <v>-18.977</v>
      </c>
      <c r="TH51" s="17">
        <v>0</v>
      </c>
      <c r="TI51" s="17"/>
      <c r="TJ51" s="17"/>
      <c r="TK51" s="17">
        <v>0</v>
      </c>
      <c r="TL51" s="17">
        <v>74.3</v>
      </c>
      <c r="TM51" s="17">
        <v>61.168999999999997</v>
      </c>
      <c r="TN51" s="17">
        <v>61.168999999999997</v>
      </c>
      <c r="TO51" s="17">
        <v>13.131</v>
      </c>
      <c r="TP51" s="17">
        <v>78.8</v>
      </c>
      <c r="TQ51" s="17">
        <v>81.3</v>
      </c>
      <c r="TR51" s="17">
        <v>79.995999999999995</v>
      </c>
      <c r="TS51" s="17">
        <v>-1.196</v>
      </c>
      <c r="TT51" s="17">
        <v>5.8</v>
      </c>
      <c r="TU51" s="17">
        <v>3.11</v>
      </c>
      <c r="TV51" s="17">
        <v>3.11</v>
      </c>
      <c r="TW51" s="17">
        <v>2.69</v>
      </c>
      <c r="TX51" s="17">
        <v>1.5</v>
      </c>
      <c r="TY51" s="17">
        <v>4.3390000000000004</v>
      </c>
      <c r="TZ51" s="17">
        <v>4.3390000000000004</v>
      </c>
      <c r="UA51" s="17">
        <v>-2.839</v>
      </c>
      <c r="UB51" s="17">
        <v>20.9</v>
      </c>
      <c r="UC51" s="17">
        <v>20</v>
      </c>
      <c r="UD51" s="17">
        <v>5</v>
      </c>
      <c r="UE51" s="17">
        <v>15.9</v>
      </c>
      <c r="UF51" s="17">
        <v>6.5</v>
      </c>
      <c r="UG51" s="17">
        <v>8.4</v>
      </c>
      <c r="UH51" s="17">
        <v>8.4</v>
      </c>
      <c r="UI51" s="17">
        <v>-1.9</v>
      </c>
      <c r="UJ51" s="17">
        <v>7.9</v>
      </c>
      <c r="UK51" s="17">
        <v>7</v>
      </c>
      <c r="UL51" s="17">
        <v>7</v>
      </c>
      <c r="UM51" s="17">
        <v>0.9</v>
      </c>
      <c r="UN51" s="17">
        <v>20.399999999999999</v>
      </c>
      <c r="UO51" s="17">
        <v>19</v>
      </c>
      <c r="UP51" s="17">
        <v>16.504850000000001</v>
      </c>
      <c r="UQ51" s="17">
        <v>3.8951500000000001</v>
      </c>
      <c r="UR51" s="17">
        <v>20.399999999999999</v>
      </c>
      <c r="US51" s="17">
        <v>19</v>
      </c>
      <c r="UT51" s="17">
        <v>17.475729999999999</v>
      </c>
      <c r="UU51" s="17">
        <v>2.9242699999999999</v>
      </c>
      <c r="UV51" s="17">
        <v>15</v>
      </c>
      <c r="UW51" s="17">
        <v>19</v>
      </c>
      <c r="UX51" s="17">
        <v>17.475729999999999</v>
      </c>
      <c r="UY51" s="17">
        <v>-2.47573</v>
      </c>
      <c r="UZ51" s="17">
        <v>0</v>
      </c>
      <c r="VA51" s="17">
        <v>5.9450000000000003</v>
      </c>
      <c r="VB51" s="17">
        <v>5.9450000000000003</v>
      </c>
      <c r="VC51" s="17">
        <v>-5.9450000000000003</v>
      </c>
      <c r="VD51" s="17">
        <v>0</v>
      </c>
      <c r="VE51" s="17"/>
      <c r="VF51" s="17"/>
      <c r="VG51" s="17">
        <v>0</v>
      </c>
      <c r="VH51" s="17">
        <v>0</v>
      </c>
      <c r="VI51" s="17"/>
      <c r="VJ51" s="17"/>
      <c r="VK51" s="17">
        <v>0</v>
      </c>
      <c r="VL51" s="17">
        <v>0</v>
      </c>
      <c r="VM51" s="17"/>
      <c r="VN51" s="17"/>
      <c r="VO51" s="17">
        <v>0</v>
      </c>
      <c r="VP51" s="17">
        <v>0.6</v>
      </c>
      <c r="VQ51" s="17">
        <v>0.6</v>
      </c>
      <c r="VR51" s="17">
        <v>0.6</v>
      </c>
      <c r="VS51" s="17">
        <v>0</v>
      </c>
      <c r="VT51" s="17">
        <v>75.7</v>
      </c>
      <c r="VU51" s="17">
        <v>102</v>
      </c>
      <c r="VV51" s="17">
        <v>73</v>
      </c>
      <c r="VW51" s="17">
        <v>2.7</v>
      </c>
      <c r="VX51" s="17">
        <v>67.599999999999994</v>
      </c>
      <c r="VY51" s="17">
        <v>95</v>
      </c>
      <c r="VZ51" s="17">
        <v>60</v>
      </c>
      <c r="WA51" s="17">
        <v>7.6</v>
      </c>
      <c r="WB51" s="17">
        <v>0</v>
      </c>
      <c r="WC51" s="17"/>
      <c r="WD51" s="17"/>
      <c r="WE51" s="17">
        <v>0</v>
      </c>
      <c r="WF51" s="17">
        <v>1.1000000000000001</v>
      </c>
      <c r="WG51" s="17">
        <v>1.4490000000000001</v>
      </c>
      <c r="WH51" s="17">
        <v>1.4490000000000001</v>
      </c>
      <c r="WI51" s="17">
        <v>-0.34899999999999998</v>
      </c>
      <c r="WJ51" s="17">
        <v>2</v>
      </c>
      <c r="WK51" s="17">
        <v>2.4</v>
      </c>
      <c r="WL51" s="17">
        <v>2.4</v>
      </c>
      <c r="WM51" s="17">
        <v>-0.4</v>
      </c>
      <c r="WN51" s="17">
        <v>2.4</v>
      </c>
      <c r="WO51" s="17">
        <v>2.4</v>
      </c>
      <c r="WP51" s="17">
        <v>2.4</v>
      </c>
      <c r="WQ51" s="17">
        <v>0</v>
      </c>
      <c r="WR51" s="17">
        <v>1.2</v>
      </c>
      <c r="WS51" s="17">
        <v>1.4</v>
      </c>
      <c r="WT51" s="17">
        <v>1.4</v>
      </c>
      <c r="WU51" s="17">
        <v>-0.2</v>
      </c>
      <c r="WV51" s="17">
        <v>0</v>
      </c>
      <c r="WW51" s="17"/>
      <c r="WX51" s="17"/>
      <c r="WY51" s="17">
        <v>0</v>
      </c>
      <c r="WZ51" s="17">
        <v>5.0999999999999996</v>
      </c>
      <c r="XA51" s="17">
        <v>5.8</v>
      </c>
      <c r="XB51" s="17">
        <v>5.8</v>
      </c>
      <c r="XC51" s="17">
        <v>-0.7</v>
      </c>
      <c r="XD51" s="17">
        <v>19.3</v>
      </c>
      <c r="XE51" s="17">
        <v>18.4466</v>
      </c>
      <c r="XF51" s="17">
        <v>18.4466</v>
      </c>
      <c r="XG51" s="17">
        <v>0.85340000000000005</v>
      </c>
      <c r="XH51" s="17">
        <v>8.9</v>
      </c>
      <c r="XI51" s="17">
        <v>10.8</v>
      </c>
      <c r="XJ51" s="17">
        <v>10.8</v>
      </c>
      <c r="XK51" s="17">
        <v>-1.9</v>
      </c>
      <c r="XL51" s="17">
        <v>27.9</v>
      </c>
      <c r="XM51" s="17">
        <v>32.5</v>
      </c>
      <c r="XN51" s="17">
        <v>28</v>
      </c>
      <c r="XO51" s="17">
        <v>-0.1</v>
      </c>
      <c r="XP51" s="17">
        <v>35.299999999999997</v>
      </c>
      <c r="XQ51" s="17">
        <v>32.5</v>
      </c>
      <c r="XR51" s="17">
        <v>28</v>
      </c>
      <c r="XS51" s="17">
        <v>7.3</v>
      </c>
      <c r="XT51" s="17">
        <v>15.2</v>
      </c>
      <c r="XU51" s="17">
        <v>14</v>
      </c>
      <c r="XV51" s="17">
        <v>14</v>
      </c>
      <c r="XW51" s="17">
        <v>1.2</v>
      </c>
      <c r="XX51" s="17">
        <v>19.100000000000001</v>
      </c>
      <c r="XY51" s="17">
        <v>19</v>
      </c>
      <c r="XZ51" s="17">
        <v>19</v>
      </c>
      <c r="YA51" s="17">
        <v>0.1</v>
      </c>
      <c r="YB51" s="17">
        <v>9.6</v>
      </c>
      <c r="YC51" s="17">
        <v>8.09</v>
      </c>
      <c r="YD51" s="17">
        <v>8.09</v>
      </c>
      <c r="YE51" s="17">
        <v>1.51</v>
      </c>
      <c r="YF51" s="17">
        <v>10.62</v>
      </c>
      <c r="YG51" s="17">
        <v>11</v>
      </c>
      <c r="YH51" s="17">
        <v>11</v>
      </c>
      <c r="YI51" s="17">
        <v>-0.38</v>
      </c>
    </row>
    <row r="52" spans="1:659" ht="24" customHeight="1" x14ac:dyDescent="0.25">
      <c r="A52" s="1"/>
      <c r="B52" s="16" t="s">
        <v>110</v>
      </c>
      <c r="C52" s="16" t="s">
        <v>995</v>
      </c>
      <c r="D52" s="17">
        <v>203.7</v>
      </c>
      <c r="E52" s="17">
        <v>203.20388</v>
      </c>
      <c r="F52" s="17">
        <v>101.60194</v>
      </c>
      <c r="G52" s="17">
        <v>102.09806</v>
      </c>
      <c r="H52" s="17">
        <v>605.4</v>
      </c>
      <c r="I52" s="17">
        <v>602.27630999999997</v>
      </c>
      <c r="J52" s="17">
        <v>635.02589999999998</v>
      </c>
      <c r="K52" s="17">
        <v>-29.625900000000001</v>
      </c>
      <c r="L52" s="17">
        <v>207.3</v>
      </c>
      <c r="M52" s="17">
        <v>195.93118999999999</v>
      </c>
      <c r="N52" s="17">
        <v>206.58520999999999</v>
      </c>
      <c r="O52" s="17">
        <v>0.71479000000000004</v>
      </c>
      <c r="P52" s="17"/>
      <c r="Q52" s="17"/>
      <c r="R52" s="17"/>
      <c r="S52" s="17">
        <v>0</v>
      </c>
      <c r="T52" s="17"/>
      <c r="U52" s="17"/>
      <c r="V52" s="17"/>
      <c r="W52" s="17">
        <v>0</v>
      </c>
      <c r="X52" s="17">
        <v>90.1</v>
      </c>
      <c r="Y52" s="17">
        <v>91.778639999999996</v>
      </c>
      <c r="Z52" s="17">
        <v>91.778639999999996</v>
      </c>
      <c r="AA52" s="17">
        <v>-1.6786399999999999</v>
      </c>
      <c r="AB52" s="17">
        <v>190.1</v>
      </c>
      <c r="AC52" s="17">
        <v>202.05500000000001</v>
      </c>
      <c r="AD52" s="17">
        <v>201.98472000000001</v>
      </c>
      <c r="AE52" s="17">
        <v>-11.88472</v>
      </c>
      <c r="AF52" s="17"/>
      <c r="AG52" s="17"/>
      <c r="AH52" s="17"/>
      <c r="AI52" s="17">
        <v>0</v>
      </c>
      <c r="AJ52" s="17"/>
      <c r="AK52" s="17"/>
      <c r="AL52" s="17"/>
      <c r="AM52" s="17">
        <v>0</v>
      </c>
      <c r="AN52" s="17">
        <v>159.5</v>
      </c>
      <c r="AO52" s="17">
        <v>168.40209999999999</v>
      </c>
      <c r="AP52" s="17">
        <v>185.41237000000001</v>
      </c>
      <c r="AQ52" s="17">
        <v>-25.912369999999999</v>
      </c>
      <c r="AR52" s="17">
        <v>159.6</v>
      </c>
      <c r="AS52" s="17">
        <v>168.40209999999999</v>
      </c>
      <c r="AT52" s="17">
        <v>185.41237000000001</v>
      </c>
      <c r="AU52" s="17">
        <v>-25.812370000000001</v>
      </c>
      <c r="AV52" s="17">
        <v>159.19999999999999</v>
      </c>
      <c r="AW52" s="17">
        <v>168.40209999999999</v>
      </c>
      <c r="AX52" s="17">
        <v>185.41237000000001</v>
      </c>
      <c r="AY52" s="17">
        <v>-26.21237</v>
      </c>
      <c r="AZ52" s="17">
        <v>253.5</v>
      </c>
      <c r="BA52" s="17">
        <v>253.36170999999999</v>
      </c>
      <c r="BB52" s="17">
        <v>278.95375000000001</v>
      </c>
      <c r="BC52" s="17">
        <v>-25.453749999999999</v>
      </c>
      <c r="BD52" s="17"/>
      <c r="BE52" s="17"/>
      <c r="BF52" s="17"/>
      <c r="BG52" s="17">
        <v>0</v>
      </c>
      <c r="BH52" s="17"/>
      <c r="BI52" s="17"/>
      <c r="BJ52" s="17"/>
      <c r="BK52" s="17">
        <v>0</v>
      </c>
      <c r="BL52" s="17">
        <v>427.8</v>
      </c>
      <c r="BM52" s="17">
        <v>349.47795000000002</v>
      </c>
      <c r="BN52" s="17">
        <v>532.11713999999995</v>
      </c>
      <c r="BO52" s="17">
        <v>-104.31713999999999</v>
      </c>
      <c r="BP52" s="17">
        <v>5.6</v>
      </c>
      <c r="BQ52" s="17">
        <v>5.4625000000000004</v>
      </c>
      <c r="BR52" s="17">
        <v>5.4625000000000004</v>
      </c>
      <c r="BS52" s="17">
        <v>0.13750000000000001</v>
      </c>
      <c r="BT52" s="17"/>
      <c r="BU52" s="17"/>
      <c r="BV52" s="17"/>
      <c r="BW52" s="17">
        <v>0</v>
      </c>
      <c r="BX52" s="17"/>
      <c r="BY52" s="17"/>
      <c r="BZ52" s="17"/>
      <c r="CA52" s="17">
        <v>0</v>
      </c>
      <c r="CB52" s="17"/>
      <c r="CC52" s="17"/>
      <c r="CD52" s="17"/>
      <c r="CE52" s="17">
        <v>0</v>
      </c>
      <c r="CF52" s="17"/>
      <c r="CG52" s="17"/>
      <c r="CH52" s="17"/>
      <c r="CI52" s="17">
        <v>0</v>
      </c>
      <c r="CJ52" s="17">
        <v>166.1</v>
      </c>
      <c r="CK52" s="17">
        <v>155.98554999999999</v>
      </c>
      <c r="CL52" s="17">
        <v>149.99921000000001</v>
      </c>
      <c r="CM52" s="17">
        <v>16.10079</v>
      </c>
      <c r="CN52" s="17">
        <v>7.5</v>
      </c>
      <c r="CO52" s="17">
        <v>9.8699899999999996</v>
      </c>
      <c r="CP52" s="17">
        <v>5.1333399999999996</v>
      </c>
      <c r="CQ52" s="17">
        <v>2.36666</v>
      </c>
      <c r="CR52" s="17">
        <v>6</v>
      </c>
      <c r="CS52" s="17">
        <v>5.41777</v>
      </c>
      <c r="CT52" s="17">
        <v>2.8177599999999998</v>
      </c>
      <c r="CU52" s="17">
        <v>3.1822400000000002</v>
      </c>
      <c r="CV52" s="17"/>
      <c r="CW52" s="17"/>
      <c r="CX52" s="17"/>
      <c r="CY52" s="17">
        <v>0</v>
      </c>
      <c r="CZ52" s="17">
        <v>6.8</v>
      </c>
      <c r="DA52" s="17">
        <v>6.8787000000000003</v>
      </c>
      <c r="DB52" s="17">
        <v>6.8787000000000003</v>
      </c>
      <c r="DC52" s="17">
        <v>-7.8700000000000006E-2</v>
      </c>
      <c r="DD52" s="17">
        <v>14</v>
      </c>
      <c r="DE52" s="17">
        <v>14.919420000000001</v>
      </c>
      <c r="DF52" s="17">
        <v>14.919420000000001</v>
      </c>
      <c r="DG52" s="17">
        <v>-0.91942000000000002</v>
      </c>
      <c r="DH52" s="17">
        <v>140.6</v>
      </c>
      <c r="DI52" s="17">
        <v>104.03721</v>
      </c>
      <c r="DJ52" s="17">
        <v>142.30582000000001</v>
      </c>
      <c r="DK52" s="17">
        <v>-1.7058199999999999</v>
      </c>
      <c r="DL52" s="17"/>
      <c r="DM52" s="17"/>
      <c r="DN52" s="17"/>
      <c r="DO52" s="17">
        <v>0</v>
      </c>
      <c r="DP52" s="17"/>
      <c r="DQ52" s="17"/>
      <c r="DR52" s="17"/>
      <c r="DS52" s="17">
        <v>0</v>
      </c>
      <c r="DT52" s="17"/>
      <c r="DU52" s="17"/>
      <c r="DV52" s="17"/>
      <c r="DW52" s="17">
        <v>0</v>
      </c>
      <c r="DX52" s="17"/>
      <c r="DY52" s="17"/>
      <c r="DZ52" s="17"/>
      <c r="EA52" s="17">
        <v>0</v>
      </c>
      <c r="EB52" s="17">
        <v>110.3</v>
      </c>
      <c r="EC52" s="17">
        <v>112.35728</v>
      </c>
      <c r="ED52" s="17">
        <v>112.35728</v>
      </c>
      <c r="EE52" s="17">
        <v>-2.05728</v>
      </c>
      <c r="EF52" s="17">
        <v>222.6</v>
      </c>
      <c r="EG52" s="17">
        <v>208.01848000000001</v>
      </c>
      <c r="EH52" s="17">
        <v>220.48074</v>
      </c>
      <c r="EI52" s="17">
        <v>2.1192600000000001</v>
      </c>
      <c r="EJ52" s="17"/>
      <c r="EK52" s="17"/>
      <c r="EL52" s="17"/>
      <c r="EM52" s="17">
        <v>0</v>
      </c>
      <c r="EN52" s="17"/>
      <c r="EO52" s="17"/>
      <c r="EP52" s="17"/>
      <c r="EQ52" s="17">
        <v>0</v>
      </c>
      <c r="ER52" s="17"/>
      <c r="ES52" s="17"/>
      <c r="ET52" s="17"/>
      <c r="EU52" s="17">
        <v>0</v>
      </c>
      <c r="EV52" s="17">
        <v>6.5</v>
      </c>
      <c r="EW52" s="17">
        <v>6.39</v>
      </c>
      <c r="EX52" s="17">
        <v>6.39</v>
      </c>
      <c r="EY52" s="17">
        <v>0.11</v>
      </c>
      <c r="EZ52" s="17">
        <v>424.2</v>
      </c>
      <c r="FA52" s="17">
        <v>419.35930000000002</v>
      </c>
      <c r="FB52" s="17">
        <v>325.47890999999998</v>
      </c>
      <c r="FC52" s="17">
        <v>98.721090000000004</v>
      </c>
      <c r="FD52" s="17">
        <v>47.6</v>
      </c>
      <c r="FE52" s="17">
        <v>49.078449999999997</v>
      </c>
      <c r="FF52" s="17">
        <v>51.900460000000002</v>
      </c>
      <c r="FG52" s="17">
        <v>-4.3004600000000002</v>
      </c>
      <c r="FH52" s="17">
        <v>151.4</v>
      </c>
      <c r="FI52" s="17">
        <v>151.21556000000001</v>
      </c>
      <c r="FJ52" s="17">
        <v>128.31246999999999</v>
      </c>
      <c r="FK52" s="17">
        <v>23.087530000000001</v>
      </c>
      <c r="FL52" s="17">
        <v>26.1</v>
      </c>
      <c r="FM52" s="17">
        <v>26.555260000000001</v>
      </c>
      <c r="FN52" s="17">
        <v>22.625250000000001</v>
      </c>
      <c r="FO52" s="17">
        <v>3.4747499999999998</v>
      </c>
      <c r="FP52" s="17">
        <v>18.399999999999999</v>
      </c>
      <c r="FQ52" s="17">
        <v>19.192229999999999</v>
      </c>
      <c r="FR52" s="17">
        <v>17.210889999999999</v>
      </c>
      <c r="FS52" s="17">
        <v>1.1891099999999999</v>
      </c>
      <c r="FT52" s="17">
        <v>18.8</v>
      </c>
      <c r="FU52" s="17">
        <v>19</v>
      </c>
      <c r="FV52" s="17">
        <v>17.961169999999999</v>
      </c>
      <c r="FW52" s="17">
        <v>0.83882999999999996</v>
      </c>
      <c r="FX52" s="17">
        <v>92.2</v>
      </c>
      <c r="FY52" s="17">
        <v>85.236369999999994</v>
      </c>
      <c r="FZ52" s="17">
        <v>81.965199999999996</v>
      </c>
      <c r="GA52" s="17">
        <v>10.2348</v>
      </c>
      <c r="GB52" s="17">
        <v>181.4</v>
      </c>
      <c r="GC52" s="17">
        <v>184.91498000000001</v>
      </c>
      <c r="GD52" s="17">
        <v>184.91498000000001</v>
      </c>
      <c r="GE52" s="17">
        <v>-3.51498</v>
      </c>
      <c r="GF52" s="17">
        <v>182</v>
      </c>
      <c r="GG52" s="17">
        <v>184.91498000000001</v>
      </c>
      <c r="GH52" s="17">
        <v>184.91498000000001</v>
      </c>
      <c r="GI52" s="17">
        <v>-2.9149799999999999</v>
      </c>
      <c r="GJ52" s="17">
        <v>182.9</v>
      </c>
      <c r="GK52" s="17">
        <v>185.47028</v>
      </c>
      <c r="GL52" s="17">
        <v>185.47028</v>
      </c>
      <c r="GM52" s="17">
        <v>-2.5702799999999999</v>
      </c>
      <c r="GN52" s="17">
        <v>107.8</v>
      </c>
      <c r="GO52" s="17">
        <v>100.30718</v>
      </c>
      <c r="GP52" s="17">
        <v>110.37475999999999</v>
      </c>
      <c r="GQ52" s="17">
        <v>-2.5747599999999999</v>
      </c>
      <c r="GR52" s="17">
        <v>7.3</v>
      </c>
      <c r="GS52" s="17">
        <v>7.7468599999999999</v>
      </c>
      <c r="GT52" s="17">
        <v>7.7468599999999999</v>
      </c>
      <c r="GU52" s="17">
        <v>-0.44685999999999998</v>
      </c>
      <c r="GV52" s="17">
        <v>9.3000000000000007</v>
      </c>
      <c r="GW52" s="17">
        <v>8.1271900000000006</v>
      </c>
      <c r="GX52" s="17">
        <v>8.1271900000000006</v>
      </c>
      <c r="GY52" s="17">
        <v>1.1728099999999999</v>
      </c>
      <c r="GZ52" s="17">
        <v>17.899999999999999</v>
      </c>
      <c r="HA52" s="17">
        <v>18.0001</v>
      </c>
      <c r="HB52" s="17">
        <v>18</v>
      </c>
      <c r="HC52" s="17">
        <v>-0.1</v>
      </c>
      <c r="HD52" s="17">
        <v>45.4</v>
      </c>
      <c r="HE52" s="17">
        <v>44.060189999999999</v>
      </c>
      <c r="HF52" s="17">
        <v>44.060189999999999</v>
      </c>
      <c r="HG52" s="17">
        <v>1.3398099999999999</v>
      </c>
      <c r="HH52" s="17">
        <v>1.9</v>
      </c>
      <c r="HI52" s="17">
        <v>1.97359</v>
      </c>
      <c r="HJ52" s="17">
        <v>1.97359</v>
      </c>
      <c r="HK52" s="17">
        <v>-7.3590000000000003E-2</v>
      </c>
      <c r="HL52" s="17">
        <v>31.9</v>
      </c>
      <c r="HM52" s="17">
        <v>25.41272</v>
      </c>
      <c r="HN52" s="17">
        <v>25.41272</v>
      </c>
      <c r="HO52" s="17">
        <v>6.4872800000000002</v>
      </c>
      <c r="HP52" s="17">
        <v>100</v>
      </c>
      <c r="HQ52" s="17">
        <v>96.91377</v>
      </c>
      <c r="HR52" s="17">
        <v>91.526750000000007</v>
      </c>
      <c r="HS52" s="17">
        <v>8.4732500000000002</v>
      </c>
      <c r="HT52" s="17"/>
      <c r="HU52" s="17"/>
      <c r="HV52" s="17"/>
      <c r="HW52" s="17">
        <v>0</v>
      </c>
      <c r="HX52" s="17"/>
      <c r="HY52" s="17"/>
      <c r="HZ52" s="17"/>
      <c r="IA52" s="17">
        <v>0</v>
      </c>
      <c r="IB52" s="17">
        <v>94.5</v>
      </c>
      <c r="IC52" s="17">
        <v>85.482590000000002</v>
      </c>
      <c r="ID52" s="17">
        <v>85.482579999999999</v>
      </c>
      <c r="IE52" s="17">
        <v>9.0174199999999995</v>
      </c>
      <c r="IF52" s="17"/>
      <c r="IG52" s="17"/>
      <c r="IH52" s="17"/>
      <c r="II52" s="17">
        <v>0</v>
      </c>
      <c r="IJ52" s="17"/>
      <c r="IK52" s="17"/>
      <c r="IL52" s="17"/>
      <c r="IM52" s="17">
        <v>0</v>
      </c>
      <c r="IN52" s="17">
        <v>47.7</v>
      </c>
      <c r="IO52" s="17"/>
      <c r="IP52" s="17"/>
      <c r="IQ52" s="17">
        <v>47.7</v>
      </c>
      <c r="IR52" s="17"/>
      <c r="IS52" s="17"/>
      <c r="IT52" s="17"/>
      <c r="IU52" s="17">
        <v>0</v>
      </c>
      <c r="IV52" s="17"/>
      <c r="IW52" s="17"/>
      <c r="IX52" s="17"/>
      <c r="IY52" s="17">
        <v>0</v>
      </c>
      <c r="IZ52" s="17"/>
      <c r="JA52" s="17"/>
      <c r="JB52" s="17"/>
      <c r="JC52" s="17">
        <v>0</v>
      </c>
      <c r="JD52" s="17">
        <v>91.3</v>
      </c>
      <c r="JE52" s="17">
        <v>91.073099999999997</v>
      </c>
      <c r="JF52" s="17">
        <v>103.32266</v>
      </c>
      <c r="JG52" s="17">
        <v>-12.02266</v>
      </c>
      <c r="JH52" s="17"/>
      <c r="JI52" s="17"/>
      <c r="JJ52" s="17"/>
      <c r="JK52" s="17">
        <v>0</v>
      </c>
      <c r="JL52" s="17">
        <v>0</v>
      </c>
      <c r="JM52" s="17"/>
      <c r="JN52" s="17"/>
      <c r="JO52" s="17">
        <v>0</v>
      </c>
      <c r="JP52" s="17">
        <v>207.9</v>
      </c>
      <c r="JQ52" s="17">
        <v>189.54160999999999</v>
      </c>
      <c r="JR52" s="17">
        <v>196.19228000000001</v>
      </c>
      <c r="JS52" s="17">
        <v>11.70772</v>
      </c>
      <c r="JT52" s="17">
        <v>87.7</v>
      </c>
      <c r="JU52" s="17">
        <v>95.055400000000006</v>
      </c>
      <c r="JV52" s="17">
        <v>98.390720000000002</v>
      </c>
      <c r="JW52" s="17">
        <v>-10.690720000000001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10.8</v>
      </c>
      <c r="KW52" s="17">
        <v>16</v>
      </c>
      <c r="KX52" s="17"/>
      <c r="KY52" s="17">
        <v>10.8</v>
      </c>
      <c r="KZ52" s="17"/>
      <c r="LA52" s="17"/>
      <c r="LB52" s="17"/>
      <c r="LC52" s="17">
        <v>0</v>
      </c>
      <c r="LD52" s="17">
        <v>4.4000000000000004</v>
      </c>
      <c r="LE52" s="17">
        <v>4.0125900000000003</v>
      </c>
      <c r="LF52" s="17">
        <v>4.0125900000000003</v>
      </c>
      <c r="LG52" s="17">
        <v>0.38740999999999998</v>
      </c>
      <c r="LH52" s="17">
        <v>191.7</v>
      </c>
      <c r="LI52" s="17">
        <v>221.87515999999999</v>
      </c>
      <c r="LJ52" s="17">
        <v>209.35552000000001</v>
      </c>
      <c r="LK52" s="17">
        <v>-17.655519999999999</v>
      </c>
      <c r="LL52" s="17">
        <v>109.9</v>
      </c>
      <c r="LM52" s="17">
        <v>108.99504</v>
      </c>
      <c r="LN52" s="17">
        <v>84.773920000000004</v>
      </c>
      <c r="LO52" s="17">
        <v>25.126080000000002</v>
      </c>
      <c r="LP52" s="17">
        <v>58.9</v>
      </c>
      <c r="LQ52" s="17">
        <v>67.133979999999994</v>
      </c>
      <c r="LR52" s="17">
        <v>67.133979999999994</v>
      </c>
      <c r="LS52" s="17">
        <v>-8.2339800000000007</v>
      </c>
      <c r="LT52" s="17"/>
      <c r="LU52" s="17"/>
      <c r="LV52" s="17"/>
      <c r="LW52" s="17">
        <v>0</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146.19999999999999</v>
      </c>
      <c r="MO52" s="17">
        <v>151.08876000000001</v>
      </c>
      <c r="MP52" s="17">
        <v>151.08876000000001</v>
      </c>
      <c r="MQ52" s="17">
        <v>-4.8887600000000004</v>
      </c>
      <c r="MR52" s="17">
        <v>147.1</v>
      </c>
      <c r="MS52" s="17">
        <v>151.08876000000001</v>
      </c>
      <c r="MT52" s="17">
        <v>151.08876000000001</v>
      </c>
      <c r="MU52" s="17">
        <v>-3.9887600000000001</v>
      </c>
      <c r="MV52" s="17">
        <v>149.4</v>
      </c>
      <c r="MW52" s="17">
        <v>151.54248000000001</v>
      </c>
      <c r="MX52" s="17">
        <v>151.54248000000001</v>
      </c>
      <c r="MY52" s="17">
        <v>-2.1424799999999999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118.2</v>
      </c>
      <c r="OG52" s="17">
        <v>119.3</v>
      </c>
      <c r="OH52" s="17">
        <v>106.31</v>
      </c>
      <c r="OI52" s="17">
        <v>11.89</v>
      </c>
      <c r="OJ52" s="17">
        <v>0</v>
      </c>
      <c r="OK52" s="17"/>
      <c r="OL52" s="17"/>
      <c r="OM52" s="17">
        <v>0</v>
      </c>
      <c r="ON52" s="17">
        <v>0.5</v>
      </c>
      <c r="OO52" s="17">
        <v>10.428000000000001</v>
      </c>
      <c r="OP52" s="17">
        <v>10.428000000000001</v>
      </c>
      <c r="OQ52" s="17">
        <v>-9.9280000000000008</v>
      </c>
      <c r="OR52" s="17">
        <v>0</v>
      </c>
      <c r="OS52" s="17"/>
      <c r="OT52" s="17"/>
      <c r="OU52" s="17">
        <v>0</v>
      </c>
      <c r="OV52" s="17">
        <v>20</v>
      </c>
      <c r="OW52" s="17">
        <v>17.475729999999999</v>
      </c>
      <c r="OX52" s="17">
        <v>17.475729999999999</v>
      </c>
      <c r="OY52" s="17">
        <v>2.52427</v>
      </c>
      <c r="OZ52" s="17">
        <v>20.646000000000001</v>
      </c>
      <c r="PA52" s="17">
        <v>19.417480000000001</v>
      </c>
      <c r="PB52" s="17">
        <v>19.40155</v>
      </c>
      <c r="PC52" s="17">
        <v>1.2444500000000001</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0</v>
      </c>
      <c r="PU52" s="17">
        <v>3.5</v>
      </c>
      <c r="PV52" s="17">
        <v>3.5</v>
      </c>
      <c r="PW52" s="17">
        <v>-3.5</v>
      </c>
      <c r="PX52" s="17">
        <v>3.6</v>
      </c>
      <c r="PY52" s="17">
        <v>3.2</v>
      </c>
      <c r="PZ52" s="17">
        <v>3.2</v>
      </c>
      <c r="QA52" s="17">
        <v>0.4</v>
      </c>
      <c r="QB52" s="17"/>
      <c r="QC52" s="17"/>
      <c r="QD52" s="17"/>
      <c r="QE52" s="17">
        <v>0</v>
      </c>
      <c r="QF52" s="17"/>
      <c r="QG52" s="17"/>
      <c r="QH52" s="17"/>
      <c r="QI52" s="17">
        <v>0</v>
      </c>
      <c r="QJ52" s="17">
        <v>18.7</v>
      </c>
      <c r="QK52" s="17">
        <v>17.475729999999999</v>
      </c>
      <c r="QL52" s="17">
        <v>17.475729999999999</v>
      </c>
      <c r="QM52" s="17">
        <v>1.22427</v>
      </c>
      <c r="QN52" s="17">
        <v>3.5</v>
      </c>
      <c r="QO52" s="17">
        <v>3.4</v>
      </c>
      <c r="QP52" s="17">
        <v>3.4</v>
      </c>
      <c r="QQ52" s="17">
        <v>0.1</v>
      </c>
      <c r="QR52" s="17">
        <v>18.600000000000001</v>
      </c>
      <c r="QS52" s="17">
        <v>18.5</v>
      </c>
      <c r="QT52" s="17">
        <v>17.961169999999999</v>
      </c>
      <c r="QU52" s="17">
        <v>0.63883000000000001</v>
      </c>
      <c r="QV52" s="17">
        <v>0</v>
      </c>
      <c r="QW52" s="17"/>
      <c r="QX52" s="17"/>
      <c r="QY52" s="17">
        <v>0</v>
      </c>
      <c r="QZ52" s="17">
        <v>0</v>
      </c>
      <c r="RA52" s="17"/>
      <c r="RB52" s="17"/>
      <c r="RC52" s="17">
        <v>0</v>
      </c>
      <c r="RD52" s="17">
        <v>29.9</v>
      </c>
      <c r="RE52" s="17">
        <v>24.6</v>
      </c>
      <c r="RF52" s="17">
        <v>23.635000000000002</v>
      </c>
      <c r="RG52" s="17">
        <v>6.2649999999999997</v>
      </c>
      <c r="RH52" s="17">
        <v>84.4</v>
      </c>
      <c r="RI52" s="17">
        <v>68.400000000000006</v>
      </c>
      <c r="RJ52" s="17">
        <v>66.007999999999996</v>
      </c>
      <c r="RK52" s="17">
        <v>18.391999999999999</v>
      </c>
      <c r="RL52" s="17">
        <v>0</v>
      </c>
      <c r="RM52" s="17"/>
      <c r="RN52" s="17"/>
      <c r="RO52" s="17">
        <v>0</v>
      </c>
      <c r="RP52" s="17">
        <v>3.6</v>
      </c>
      <c r="RQ52" s="17">
        <v>3.4590000000000001</v>
      </c>
      <c r="RR52" s="17">
        <v>3.4590000000000001</v>
      </c>
      <c r="RS52" s="17">
        <v>0.14099999999999999</v>
      </c>
      <c r="RT52" s="17">
        <v>20.2</v>
      </c>
      <c r="RU52" s="17">
        <v>19.772790000000001</v>
      </c>
      <c r="RV52" s="17">
        <v>19.772790000000001</v>
      </c>
      <c r="RW52" s="17">
        <v>0.42720999999999998</v>
      </c>
      <c r="RX52" s="17">
        <v>2.7</v>
      </c>
      <c r="RY52" s="17">
        <v>2</v>
      </c>
      <c r="RZ52" s="17">
        <v>2</v>
      </c>
      <c r="SA52" s="17">
        <v>0.7</v>
      </c>
      <c r="SB52" s="17"/>
      <c r="SC52" s="17"/>
      <c r="SD52" s="17">
        <v>0.4</v>
      </c>
      <c r="SE52" s="17">
        <v>-0.4</v>
      </c>
      <c r="SF52" s="17">
        <v>9.5</v>
      </c>
      <c r="SG52" s="17">
        <v>9.3000000000000007</v>
      </c>
      <c r="SH52" s="17">
        <v>9.3000000000000007</v>
      </c>
      <c r="SI52" s="17">
        <v>0.2</v>
      </c>
      <c r="SJ52" s="17">
        <v>8.5</v>
      </c>
      <c r="SK52" s="17">
        <v>7.8</v>
      </c>
      <c r="SL52" s="17">
        <v>7.8</v>
      </c>
      <c r="SM52" s="17">
        <v>0.7</v>
      </c>
      <c r="SN52" s="17">
        <v>18.2</v>
      </c>
      <c r="SO52" s="17">
        <v>10.67961</v>
      </c>
      <c r="SP52" s="17">
        <v>10.67961</v>
      </c>
      <c r="SQ52" s="17">
        <v>7.5203899999999999</v>
      </c>
      <c r="SR52" s="17">
        <v>20.2</v>
      </c>
      <c r="SS52" s="17">
        <v>13.592230000000001</v>
      </c>
      <c r="ST52" s="17">
        <v>13.592230000000001</v>
      </c>
      <c r="SU52" s="17">
        <v>6.6077700000000004</v>
      </c>
      <c r="SV52" s="17">
        <v>17.8</v>
      </c>
      <c r="SW52" s="17">
        <v>17.5</v>
      </c>
      <c r="SX52" s="17">
        <v>16.310680000000001</v>
      </c>
      <c r="SY52" s="17">
        <v>1.48932</v>
      </c>
      <c r="SZ52" s="17">
        <v>18.100000000000001</v>
      </c>
      <c r="TA52" s="17">
        <v>20.396000000000001</v>
      </c>
      <c r="TB52" s="17">
        <v>20.396000000000001</v>
      </c>
      <c r="TC52" s="17">
        <v>-2.2959999999999998</v>
      </c>
      <c r="TD52" s="17">
        <v>21.1</v>
      </c>
      <c r="TE52" s="17">
        <v>35.11</v>
      </c>
      <c r="TF52" s="17">
        <v>39.579000000000001</v>
      </c>
      <c r="TG52" s="17">
        <v>-18.478999999999999</v>
      </c>
      <c r="TH52" s="17">
        <v>0</v>
      </c>
      <c r="TI52" s="17"/>
      <c r="TJ52" s="17"/>
      <c r="TK52" s="17">
        <v>0</v>
      </c>
      <c r="TL52" s="17">
        <v>74</v>
      </c>
      <c r="TM52" s="17">
        <v>57.62</v>
      </c>
      <c r="TN52" s="17">
        <v>57.62</v>
      </c>
      <c r="TO52" s="17">
        <v>16.38</v>
      </c>
      <c r="TP52" s="17">
        <v>79.8</v>
      </c>
      <c r="TQ52" s="17">
        <v>80.2</v>
      </c>
      <c r="TR52" s="17">
        <v>80.132000000000005</v>
      </c>
      <c r="TS52" s="17">
        <v>-0.33200000000000002</v>
      </c>
      <c r="TT52" s="17">
        <v>5.6</v>
      </c>
      <c r="TU52" s="17">
        <v>2.8</v>
      </c>
      <c r="TV52" s="17">
        <v>2.8</v>
      </c>
      <c r="TW52" s="17">
        <v>2.8</v>
      </c>
      <c r="TX52" s="17">
        <v>1</v>
      </c>
      <c r="TY52" s="17">
        <v>3.7330000000000001</v>
      </c>
      <c r="TZ52" s="17">
        <v>3.7330000000000001</v>
      </c>
      <c r="UA52" s="17">
        <v>-2.7330000000000001</v>
      </c>
      <c r="UB52" s="17">
        <v>20.9</v>
      </c>
      <c r="UC52" s="17">
        <v>20</v>
      </c>
      <c r="UD52" s="17">
        <v>5</v>
      </c>
      <c r="UE52" s="17">
        <v>15.9</v>
      </c>
      <c r="UF52" s="17">
        <v>6.5</v>
      </c>
      <c r="UG52" s="17">
        <v>8.4</v>
      </c>
      <c r="UH52" s="17">
        <v>8.4</v>
      </c>
      <c r="UI52" s="17">
        <v>-1.9</v>
      </c>
      <c r="UJ52" s="17">
        <v>7.8</v>
      </c>
      <c r="UK52" s="17">
        <v>7</v>
      </c>
      <c r="UL52" s="17">
        <v>7</v>
      </c>
      <c r="UM52" s="17">
        <v>0.8</v>
      </c>
      <c r="UN52" s="17">
        <v>20.399999999999999</v>
      </c>
      <c r="UO52" s="17">
        <v>19</v>
      </c>
      <c r="UP52" s="17">
        <v>16.504850000000001</v>
      </c>
      <c r="UQ52" s="17">
        <v>3.8951500000000001</v>
      </c>
      <c r="UR52" s="17">
        <v>20.399999999999999</v>
      </c>
      <c r="US52" s="17">
        <v>19</v>
      </c>
      <c r="UT52" s="17">
        <v>17.475729999999999</v>
      </c>
      <c r="UU52" s="17">
        <v>2.9242699999999999</v>
      </c>
      <c r="UV52" s="17">
        <v>15</v>
      </c>
      <c r="UW52" s="17">
        <v>19</v>
      </c>
      <c r="UX52" s="17">
        <v>17.475729999999999</v>
      </c>
      <c r="UY52" s="17">
        <v>-2.47573</v>
      </c>
      <c r="UZ52" s="17">
        <v>0</v>
      </c>
      <c r="VA52" s="17">
        <v>7.0190000000000001</v>
      </c>
      <c r="VB52" s="17">
        <v>7.0190000000000001</v>
      </c>
      <c r="VC52" s="17">
        <v>-7.0190000000000001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67.400000000000006</v>
      </c>
      <c r="VU52" s="17">
        <v>90</v>
      </c>
      <c r="VV52" s="17">
        <v>65</v>
      </c>
      <c r="VW52" s="17">
        <v>2.4</v>
      </c>
      <c r="VX52" s="17">
        <v>64</v>
      </c>
      <c r="VY52" s="17">
        <v>90</v>
      </c>
      <c r="VZ52" s="17">
        <v>53</v>
      </c>
      <c r="WA52" s="17">
        <v>11</v>
      </c>
      <c r="WB52" s="17">
        <v>0</v>
      </c>
      <c r="WC52" s="17"/>
      <c r="WD52" s="17"/>
      <c r="WE52" s="17">
        <v>0</v>
      </c>
      <c r="WF52" s="17">
        <v>1.1000000000000001</v>
      </c>
      <c r="WG52" s="17">
        <v>1.4490000000000001</v>
      </c>
      <c r="WH52" s="17">
        <v>1.4490000000000001</v>
      </c>
      <c r="WI52" s="17">
        <v>-0.34899999999999998</v>
      </c>
      <c r="WJ52" s="17">
        <v>2</v>
      </c>
      <c r="WK52" s="17">
        <v>2.4</v>
      </c>
      <c r="WL52" s="17">
        <v>2.4</v>
      </c>
      <c r="WM52" s="17">
        <v>-0.4</v>
      </c>
      <c r="WN52" s="17">
        <v>2.4</v>
      </c>
      <c r="WO52" s="17">
        <v>2.4</v>
      </c>
      <c r="WP52" s="17">
        <v>2.4</v>
      </c>
      <c r="WQ52" s="17">
        <v>0</v>
      </c>
      <c r="WR52" s="17">
        <v>1.2</v>
      </c>
      <c r="WS52" s="17">
        <v>1.4</v>
      </c>
      <c r="WT52" s="17">
        <v>1.4</v>
      </c>
      <c r="WU52" s="17">
        <v>-0.2</v>
      </c>
      <c r="WV52" s="17">
        <v>0</v>
      </c>
      <c r="WW52" s="17"/>
      <c r="WX52" s="17"/>
      <c r="WY52" s="17">
        <v>0</v>
      </c>
      <c r="WZ52" s="17">
        <v>5.0999999999999996</v>
      </c>
      <c r="XA52" s="17">
        <v>5.8</v>
      </c>
      <c r="XB52" s="17">
        <v>5.8</v>
      </c>
      <c r="XC52" s="17">
        <v>-0.7</v>
      </c>
      <c r="XD52" s="17">
        <v>19.3</v>
      </c>
      <c r="XE52" s="17">
        <v>18.4466</v>
      </c>
      <c r="XF52" s="17">
        <v>18.4466</v>
      </c>
      <c r="XG52" s="17">
        <v>0.85340000000000005</v>
      </c>
      <c r="XH52" s="17">
        <v>8.9</v>
      </c>
      <c r="XI52" s="17">
        <v>10.8</v>
      </c>
      <c r="XJ52" s="17">
        <v>10.8</v>
      </c>
      <c r="XK52" s="17">
        <v>-1.9</v>
      </c>
      <c r="XL52" s="17">
        <v>27.8</v>
      </c>
      <c r="XM52" s="17">
        <v>32.5</v>
      </c>
      <c r="XN52" s="17">
        <v>28</v>
      </c>
      <c r="XO52" s="17">
        <v>-0.2</v>
      </c>
      <c r="XP52" s="17">
        <v>35.200000000000003</v>
      </c>
      <c r="XQ52" s="17">
        <v>32.5</v>
      </c>
      <c r="XR52" s="17">
        <v>28</v>
      </c>
      <c r="XS52" s="17">
        <v>7.2</v>
      </c>
      <c r="XT52" s="17">
        <v>15</v>
      </c>
      <c r="XU52" s="17">
        <v>14</v>
      </c>
      <c r="XV52" s="17">
        <v>14</v>
      </c>
      <c r="XW52" s="17">
        <v>1</v>
      </c>
      <c r="XX52" s="17">
        <v>19.100000000000001</v>
      </c>
      <c r="XY52" s="17">
        <v>19</v>
      </c>
      <c r="XZ52" s="17">
        <v>19</v>
      </c>
      <c r="YA52" s="17">
        <v>0.1</v>
      </c>
      <c r="YB52" s="17">
        <v>8.9</v>
      </c>
      <c r="YC52" s="17">
        <v>8.09</v>
      </c>
      <c r="YD52" s="17">
        <v>8.09</v>
      </c>
      <c r="YE52" s="17">
        <v>0.81</v>
      </c>
      <c r="YF52" s="17">
        <v>11.07</v>
      </c>
      <c r="YG52" s="17">
        <v>11</v>
      </c>
      <c r="YH52" s="17">
        <v>11</v>
      </c>
      <c r="YI52" s="17">
        <v>7.0000000000000007E-2</v>
      </c>
    </row>
    <row r="53" spans="1:659" ht="24" customHeight="1" x14ac:dyDescent="0.25">
      <c r="A53" s="1"/>
      <c r="B53" s="16" t="s">
        <v>110</v>
      </c>
      <c r="C53" s="16" t="s">
        <v>996</v>
      </c>
      <c r="D53" s="17">
        <v>206.4</v>
      </c>
      <c r="E53" s="17">
        <v>203.20388</v>
      </c>
      <c r="F53" s="17">
        <v>203.20388</v>
      </c>
      <c r="G53" s="17">
        <v>3.1961200000000001</v>
      </c>
      <c r="H53" s="17">
        <v>604.1</v>
      </c>
      <c r="I53" s="17">
        <v>602.27630999999997</v>
      </c>
      <c r="J53" s="17">
        <v>635.02589999999998</v>
      </c>
      <c r="K53" s="17">
        <v>-30.925899999999999</v>
      </c>
      <c r="L53" s="17">
        <v>207.5</v>
      </c>
      <c r="M53" s="17">
        <v>195.93118999999999</v>
      </c>
      <c r="N53" s="17">
        <v>206.58520999999999</v>
      </c>
      <c r="O53" s="17">
        <v>0.91478999999999999</v>
      </c>
      <c r="P53" s="17"/>
      <c r="Q53" s="17"/>
      <c r="R53" s="17"/>
      <c r="S53" s="17">
        <v>0</v>
      </c>
      <c r="T53" s="17"/>
      <c r="U53" s="17"/>
      <c r="V53" s="17"/>
      <c r="W53" s="17">
        <v>0</v>
      </c>
      <c r="X53" s="17">
        <v>89.8</v>
      </c>
      <c r="Y53" s="17">
        <v>91.778639999999996</v>
      </c>
      <c r="Z53" s="17">
        <v>91.778639999999996</v>
      </c>
      <c r="AA53" s="17">
        <v>-1.97864</v>
      </c>
      <c r="AB53" s="17">
        <v>189.6</v>
      </c>
      <c r="AC53" s="17">
        <v>202.05500000000001</v>
      </c>
      <c r="AD53" s="17">
        <v>201.98472000000001</v>
      </c>
      <c r="AE53" s="17">
        <v>-12.38472</v>
      </c>
      <c r="AF53" s="17"/>
      <c r="AG53" s="17"/>
      <c r="AH53" s="17"/>
      <c r="AI53" s="17">
        <v>0</v>
      </c>
      <c r="AJ53" s="17"/>
      <c r="AK53" s="17"/>
      <c r="AL53" s="17"/>
      <c r="AM53" s="17">
        <v>0</v>
      </c>
      <c r="AN53" s="17">
        <v>155.30000000000001</v>
      </c>
      <c r="AO53" s="17">
        <v>160.94703999999999</v>
      </c>
      <c r="AP53" s="17">
        <v>182.31721999999999</v>
      </c>
      <c r="AQ53" s="17">
        <v>-27.017219999999998</v>
      </c>
      <c r="AR53" s="17">
        <v>155.5</v>
      </c>
      <c r="AS53" s="17">
        <v>160.94703999999999</v>
      </c>
      <c r="AT53" s="17">
        <v>182.31721999999999</v>
      </c>
      <c r="AU53" s="17">
        <v>-26.817219999999999</v>
      </c>
      <c r="AV53" s="17">
        <v>156.4</v>
      </c>
      <c r="AW53" s="17">
        <v>160.94703999999999</v>
      </c>
      <c r="AX53" s="17">
        <v>182.31721999999999</v>
      </c>
      <c r="AY53" s="17">
        <v>-25.91722</v>
      </c>
      <c r="AZ53" s="17">
        <v>255.9</v>
      </c>
      <c r="BA53" s="17">
        <v>242.14554999999999</v>
      </c>
      <c r="BB53" s="17">
        <v>274.29707999999999</v>
      </c>
      <c r="BC53" s="17">
        <v>-18.397079999999999</v>
      </c>
      <c r="BD53" s="17"/>
      <c r="BE53" s="17"/>
      <c r="BF53" s="17"/>
      <c r="BG53" s="17">
        <v>0</v>
      </c>
      <c r="BH53" s="17"/>
      <c r="BI53" s="17"/>
      <c r="BJ53" s="17"/>
      <c r="BK53" s="17">
        <v>0</v>
      </c>
      <c r="BL53" s="17">
        <v>424.7</v>
      </c>
      <c r="BM53" s="17">
        <v>340.73374999999999</v>
      </c>
      <c r="BN53" s="17">
        <v>385.00612000000001</v>
      </c>
      <c r="BO53" s="17">
        <v>39.69388</v>
      </c>
      <c r="BP53" s="17">
        <v>5.5</v>
      </c>
      <c r="BQ53" s="17">
        <v>5.4625000000000004</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166.9</v>
      </c>
      <c r="CK53" s="17">
        <v>155.98554999999999</v>
      </c>
      <c r="CL53" s="17">
        <v>149.99921000000001</v>
      </c>
      <c r="CM53" s="17">
        <v>16.900790000000001</v>
      </c>
      <c r="CN53" s="17">
        <v>7.3</v>
      </c>
      <c r="CO53" s="17">
        <v>9.8699899999999996</v>
      </c>
      <c r="CP53" s="17">
        <v>5.1333399999999996</v>
      </c>
      <c r="CQ53" s="17">
        <v>2.1666599999999998</v>
      </c>
      <c r="CR53" s="17">
        <v>5.9</v>
      </c>
      <c r="CS53" s="17">
        <v>5.41777</v>
      </c>
      <c r="CT53" s="17">
        <v>2.8177599999999998</v>
      </c>
      <c r="CU53" s="17">
        <v>3.0822400000000001</v>
      </c>
      <c r="CV53" s="17"/>
      <c r="CW53" s="17"/>
      <c r="CX53" s="17"/>
      <c r="CY53" s="17">
        <v>0</v>
      </c>
      <c r="CZ53" s="17">
        <v>6.8</v>
      </c>
      <c r="DA53" s="17">
        <v>6.8787000000000003</v>
      </c>
      <c r="DB53" s="17">
        <v>6.8787000000000003</v>
      </c>
      <c r="DC53" s="17">
        <v>-7.8700000000000006E-2</v>
      </c>
      <c r="DD53" s="17">
        <v>14.3</v>
      </c>
      <c r="DE53" s="17">
        <v>14.919420000000001</v>
      </c>
      <c r="DF53" s="17">
        <v>14.919420000000001</v>
      </c>
      <c r="DG53" s="17">
        <v>-0.61941999999999997</v>
      </c>
      <c r="DH53" s="17">
        <v>140.30000000000001</v>
      </c>
      <c r="DI53" s="17">
        <v>100.28749000000001</v>
      </c>
      <c r="DJ53" s="17">
        <v>142.30582000000001</v>
      </c>
      <c r="DK53" s="17">
        <v>-2.0058199999999999</v>
      </c>
      <c r="DL53" s="17"/>
      <c r="DM53" s="17"/>
      <c r="DN53" s="17"/>
      <c r="DO53" s="17">
        <v>0</v>
      </c>
      <c r="DP53" s="17"/>
      <c r="DQ53" s="17"/>
      <c r="DR53" s="17"/>
      <c r="DS53" s="17">
        <v>0</v>
      </c>
      <c r="DT53" s="17"/>
      <c r="DU53" s="17"/>
      <c r="DV53" s="17"/>
      <c r="DW53" s="17">
        <v>0</v>
      </c>
      <c r="DX53" s="17"/>
      <c r="DY53" s="17"/>
      <c r="DZ53" s="17"/>
      <c r="EA53" s="17">
        <v>0</v>
      </c>
      <c r="EB53" s="17">
        <v>110.1</v>
      </c>
      <c r="EC53" s="17">
        <v>112.35728</v>
      </c>
      <c r="ED53" s="17">
        <v>108.15082</v>
      </c>
      <c r="EE53" s="17">
        <v>1.9491799999999999</v>
      </c>
      <c r="EF53" s="17">
        <v>151.80000000000001</v>
      </c>
      <c r="EG53" s="17">
        <v>206.49244999999999</v>
      </c>
      <c r="EH53" s="17">
        <v>220.48074</v>
      </c>
      <c r="EI53" s="17">
        <v>-68.68074</v>
      </c>
      <c r="EJ53" s="17"/>
      <c r="EK53" s="17"/>
      <c r="EL53" s="17"/>
      <c r="EM53" s="17">
        <v>0</v>
      </c>
      <c r="EN53" s="17"/>
      <c r="EO53" s="17"/>
      <c r="EP53" s="17"/>
      <c r="EQ53" s="17">
        <v>0</v>
      </c>
      <c r="ER53" s="17"/>
      <c r="ES53" s="17"/>
      <c r="ET53" s="17"/>
      <c r="EU53" s="17">
        <v>0</v>
      </c>
      <c r="EV53" s="17">
        <v>6.5</v>
      </c>
      <c r="EW53" s="17">
        <v>6.39</v>
      </c>
      <c r="EX53" s="17">
        <v>6.39</v>
      </c>
      <c r="EY53" s="17">
        <v>0.11</v>
      </c>
      <c r="EZ53" s="17">
        <v>419</v>
      </c>
      <c r="FA53" s="17">
        <v>413.16748999999999</v>
      </c>
      <c r="FB53" s="17">
        <v>303.97773999999998</v>
      </c>
      <c r="FC53" s="17">
        <v>115.02226</v>
      </c>
      <c r="FD53" s="17">
        <v>48</v>
      </c>
      <c r="FE53" s="17">
        <v>49.078449999999997</v>
      </c>
      <c r="FF53" s="17">
        <v>51.900460000000002</v>
      </c>
      <c r="FG53" s="17">
        <v>-3.9004599999999998</v>
      </c>
      <c r="FH53" s="17">
        <v>150.5</v>
      </c>
      <c r="FI53" s="17">
        <v>151.21556000000001</v>
      </c>
      <c r="FJ53" s="17">
        <v>128.31246999999999</v>
      </c>
      <c r="FK53" s="17">
        <v>22.187529999999999</v>
      </c>
      <c r="FL53" s="17">
        <v>26.2</v>
      </c>
      <c r="FM53" s="17">
        <v>26.555260000000001</v>
      </c>
      <c r="FN53" s="17">
        <v>22.625250000000001</v>
      </c>
      <c r="FO53" s="17">
        <v>3.5747499999999999</v>
      </c>
      <c r="FP53" s="17">
        <v>18.399999999999999</v>
      </c>
      <c r="FQ53" s="17">
        <v>19.192229999999999</v>
      </c>
      <c r="FR53" s="17">
        <v>17.210889999999999</v>
      </c>
      <c r="FS53" s="17">
        <v>1.1891099999999999</v>
      </c>
      <c r="FT53" s="17">
        <v>18.8</v>
      </c>
      <c r="FU53" s="17">
        <v>19</v>
      </c>
      <c r="FV53" s="17">
        <v>17.961169999999999</v>
      </c>
      <c r="FW53" s="17">
        <v>0.83882999999999996</v>
      </c>
      <c r="FX53" s="17">
        <v>91.3</v>
      </c>
      <c r="FY53" s="17">
        <v>85.236369999999994</v>
      </c>
      <c r="FZ53" s="17">
        <v>81.965199999999996</v>
      </c>
      <c r="GA53" s="17">
        <v>9.3347999999999995</v>
      </c>
      <c r="GB53" s="17">
        <v>181.1</v>
      </c>
      <c r="GC53" s="17">
        <v>184.91498000000001</v>
      </c>
      <c r="GD53" s="17">
        <v>184.91498000000001</v>
      </c>
      <c r="GE53" s="17">
        <v>-3.8149799999999998</v>
      </c>
      <c r="GF53" s="17">
        <v>181.5</v>
      </c>
      <c r="GG53" s="17">
        <v>184.91498000000001</v>
      </c>
      <c r="GH53" s="17">
        <v>184.91498000000001</v>
      </c>
      <c r="GI53" s="17">
        <v>-3.4149799999999999</v>
      </c>
      <c r="GJ53" s="17">
        <v>182.7</v>
      </c>
      <c r="GK53" s="17">
        <v>185.47028</v>
      </c>
      <c r="GL53" s="17">
        <v>185.47028</v>
      </c>
      <c r="GM53" s="17">
        <v>-2.7702800000000001</v>
      </c>
      <c r="GN53" s="17">
        <v>106</v>
      </c>
      <c r="GO53" s="17">
        <v>100.30718</v>
      </c>
      <c r="GP53" s="17">
        <v>110.37475999999999</v>
      </c>
      <c r="GQ53" s="17">
        <v>-4.3747600000000002</v>
      </c>
      <c r="GR53" s="17">
        <v>7.3</v>
      </c>
      <c r="GS53" s="17">
        <v>7.7468599999999999</v>
      </c>
      <c r="GT53" s="17">
        <v>7.7468599999999999</v>
      </c>
      <c r="GU53" s="17">
        <v>-0.44685999999999998</v>
      </c>
      <c r="GV53" s="17">
        <v>9.3000000000000007</v>
      </c>
      <c r="GW53" s="17">
        <v>8.1271900000000006</v>
      </c>
      <c r="GX53" s="17">
        <v>8.1271900000000006</v>
      </c>
      <c r="GY53" s="17">
        <v>1.1728099999999999</v>
      </c>
      <c r="GZ53" s="17">
        <v>17.100000000000001</v>
      </c>
      <c r="HA53" s="17">
        <v>18.000029999999999</v>
      </c>
      <c r="HB53" s="17">
        <v>18.00001</v>
      </c>
      <c r="HC53" s="17">
        <v>-0.90000999999999998</v>
      </c>
      <c r="HD53" s="17">
        <v>45.2</v>
      </c>
      <c r="HE53" s="17">
        <v>44.060189999999999</v>
      </c>
      <c r="HF53" s="17">
        <v>44.060189999999999</v>
      </c>
      <c r="HG53" s="17">
        <v>1.13981</v>
      </c>
      <c r="HH53" s="17">
        <v>1.9</v>
      </c>
      <c r="HI53" s="17">
        <v>1.97359</v>
      </c>
      <c r="HJ53" s="17">
        <v>1.97359</v>
      </c>
      <c r="HK53" s="17">
        <v>-7.3590000000000003E-2</v>
      </c>
      <c r="HL53" s="17">
        <v>31.3</v>
      </c>
      <c r="HM53" s="17">
        <v>13.33126</v>
      </c>
      <c r="HN53" s="17">
        <v>13.33126</v>
      </c>
      <c r="HO53" s="17">
        <v>17.96874</v>
      </c>
      <c r="HP53" s="17">
        <v>99.4</v>
      </c>
      <c r="HQ53" s="17">
        <v>96.913749999999993</v>
      </c>
      <c r="HR53" s="17">
        <v>91.526750000000007</v>
      </c>
      <c r="HS53" s="17">
        <v>7.8732499999999996</v>
      </c>
      <c r="HT53" s="17"/>
      <c r="HU53" s="17"/>
      <c r="HV53" s="17"/>
      <c r="HW53" s="17">
        <v>0</v>
      </c>
      <c r="HX53" s="17"/>
      <c r="HY53" s="17"/>
      <c r="HZ53" s="17"/>
      <c r="IA53" s="17">
        <v>0</v>
      </c>
      <c r="IB53" s="17">
        <v>94.1</v>
      </c>
      <c r="IC53" s="17">
        <v>85.482590000000002</v>
      </c>
      <c r="ID53" s="17">
        <v>85.482579999999999</v>
      </c>
      <c r="IE53" s="17">
        <v>8.6174199999999992</v>
      </c>
      <c r="IF53" s="17"/>
      <c r="IG53" s="17"/>
      <c r="IH53" s="17"/>
      <c r="II53" s="17">
        <v>0</v>
      </c>
      <c r="IJ53" s="17"/>
      <c r="IK53" s="17"/>
      <c r="IL53" s="17"/>
      <c r="IM53" s="17">
        <v>0</v>
      </c>
      <c r="IN53" s="17">
        <v>47.6</v>
      </c>
      <c r="IO53" s="17"/>
      <c r="IP53" s="17"/>
      <c r="IQ53" s="17">
        <v>47.6</v>
      </c>
      <c r="IR53" s="17"/>
      <c r="IS53" s="17"/>
      <c r="IT53" s="17"/>
      <c r="IU53" s="17">
        <v>0</v>
      </c>
      <c r="IV53" s="17"/>
      <c r="IW53" s="17"/>
      <c r="IX53" s="17"/>
      <c r="IY53" s="17">
        <v>0</v>
      </c>
      <c r="IZ53" s="17"/>
      <c r="JA53" s="17"/>
      <c r="JB53" s="17"/>
      <c r="JC53" s="17">
        <v>0</v>
      </c>
      <c r="JD53" s="17">
        <v>91.3</v>
      </c>
      <c r="JE53" s="17">
        <v>91.073099999999997</v>
      </c>
      <c r="JF53" s="17">
        <v>103.32266</v>
      </c>
      <c r="JG53" s="17">
        <v>-12.02266</v>
      </c>
      <c r="JH53" s="17"/>
      <c r="JI53" s="17"/>
      <c r="JJ53" s="17"/>
      <c r="JK53" s="17">
        <v>0</v>
      </c>
      <c r="JL53" s="17">
        <v>0</v>
      </c>
      <c r="JM53" s="17"/>
      <c r="JN53" s="17"/>
      <c r="JO53" s="17">
        <v>0</v>
      </c>
      <c r="JP53" s="17">
        <v>208.6</v>
      </c>
      <c r="JQ53" s="17">
        <v>189.54160999999999</v>
      </c>
      <c r="JR53" s="17">
        <v>196.19228000000001</v>
      </c>
      <c r="JS53" s="17">
        <v>12.407719999999999</v>
      </c>
      <c r="JT53" s="17">
        <v>88.4</v>
      </c>
      <c r="JU53" s="17">
        <v>95.055400000000006</v>
      </c>
      <c r="JV53" s="17">
        <v>98.390720000000002</v>
      </c>
      <c r="JW53" s="17">
        <v>-9.9907199999999996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10.1</v>
      </c>
      <c r="KW53" s="17">
        <v>15.786</v>
      </c>
      <c r="KX53" s="17"/>
      <c r="KY53" s="17">
        <v>10.1</v>
      </c>
      <c r="KZ53" s="17"/>
      <c r="LA53" s="17"/>
      <c r="LB53" s="17"/>
      <c r="LC53" s="17">
        <v>0</v>
      </c>
      <c r="LD53" s="17">
        <v>4.4000000000000004</v>
      </c>
      <c r="LE53" s="17">
        <v>4.0125900000000003</v>
      </c>
      <c r="LF53" s="17">
        <v>4.0125900000000003</v>
      </c>
      <c r="LG53" s="17">
        <v>0.38740999999999998</v>
      </c>
      <c r="LH53" s="17">
        <v>205.6</v>
      </c>
      <c r="LI53" s="17">
        <v>208.18328</v>
      </c>
      <c r="LJ53" s="17">
        <v>205.41582</v>
      </c>
      <c r="LK53" s="17">
        <v>0.18418000000000001</v>
      </c>
      <c r="LL53" s="17">
        <v>103.8</v>
      </c>
      <c r="LM53" s="17">
        <v>108.99504</v>
      </c>
      <c r="LN53" s="17">
        <v>84.773920000000004</v>
      </c>
      <c r="LO53" s="17">
        <v>19.02608</v>
      </c>
      <c r="LP53" s="17">
        <v>63.8</v>
      </c>
      <c r="LQ53" s="17">
        <v>67.133979999999994</v>
      </c>
      <c r="LR53" s="17">
        <v>67.133979999999994</v>
      </c>
      <c r="LS53" s="17">
        <v>-3.3339799999999999</v>
      </c>
      <c r="LT53" s="17"/>
      <c r="LU53" s="17"/>
      <c r="LV53" s="17"/>
      <c r="LW53" s="17">
        <v>0</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146.69999999999999</v>
      </c>
      <c r="MO53" s="17">
        <v>151.08876000000001</v>
      </c>
      <c r="MP53" s="17">
        <v>151.08876000000001</v>
      </c>
      <c r="MQ53" s="17">
        <v>-4.3887600000000004</v>
      </c>
      <c r="MR53" s="17">
        <v>147.5</v>
      </c>
      <c r="MS53" s="17">
        <v>151.08876000000001</v>
      </c>
      <c r="MT53" s="17">
        <v>151.08876000000001</v>
      </c>
      <c r="MU53" s="17">
        <v>-3.5887600000000002</v>
      </c>
      <c r="MV53" s="17">
        <v>149.80000000000001</v>
      </c>
      <c r="MW53" s="17">
        <v>151.54248000000001</v>
      </c>
      <c r="MX53" s="17">
        <v>151.54248000000001</v>
      </c>
      <c r="MY53" s="17">
        <v>-1.74248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121.3</v>
      </c>
      <c r="OG53" s="17">
        <v>117.4</v>
      </c>
      <c r="OH53" s="17">
        <v>105.03</v>
      </c>
      <c r="OI53" s="17">
        <v>16.27</v>
      </c>
      <c r="OJ53" s="17">
        <v>0</v>
      </c>
      <c r="OK53" s="17"/>
      <c r="OL53" s="17"/>
      <c r="OM53" s="17">
        <v>0</v>
      </c>
      <c r="ON53" s="17">
        <v>1.8</v>
      </c>
      <c r="OO53" s="17">
        <v>10.856999999999999</v>
      </c>
      <c r="OP53" s="17">
        <v>10.856999999999999</v>
      </c>
      <c r="OQ53" s="17">
        <v>-9.0570000000000004</v>
      </c>
      <c r="OR53" s="17">
        <v>0</v>
      </c>
      <c r="OS53" s="17"/>
      <c r="OT53" s="17"/>
      <c r="OU53" s="17">
        <v>0</v>
      </c>
      <c r="OV53" s="17">
        <v>20</v>
      </c>
      <c r="OW53" s="17">
        <v>17.475729999999999</v>
      </c>
      <c r="OX53" s="17">
        <v>17.475729999999999</v>
      </c>
      <c r="OY53" s="17">
        <v>2.52427</v>
      </c>
      <c r="OZ53" s="17">
        <v>20.663</v>
      </c>
      <c r="PA53" s="17">
        <v>19.417480000000001</v>
      </c>
      <c r="PB53" s="17">
        <v>19.40155</v>
      </c>
      <c r="PC53" s="17">
        <v>1.26145</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0</v>
      </c>
      <c r="PU53" s="17">
        <v>3.5</v>
      </c>
      <c r="PV53" s="17">
        <v>3.5</v>
      </c>
      <c r="PW53" s="17">
        <v>-3.5</v>
      </c>
      <c r="PX53" s="17">
        <v>3.6</v>
      </c>
      <c r="PY53" s="17">
        <v>3.2</v>
      </c>
      <c r="PZ53" s="17">
        <v>3.2</v>
      </c>
      <c r="QA53" s="17">
        <v>0.4</v>
      </c>
      <c r="QB53" s="17"/>
      <c r="QC53" s="17"/>
      <c r="QD53" s="17"/>
      <c r="QE53" s="17">
        <v>0</v>
      </c>
      <c r="QF53" s="17"/>
      <c r="QG53" s="17"/>
      <c r="QH53" s="17"/>
      <c r="QI53" s="17">
        <v>0</v>
      </c>
      <c r="QJ53" s="17">
        <v>18.7</v>
      </c>
      <c r="QK53" s="17">
        <v>17.475729999999999</v>
      </c>
      <c r="QL53" s="17">
        <v>17.475729999999999</v>
      </c>
      <c r="QM53" s="17">
        <v>1.22427</v>
      </c>
      <c r="QN53" s="17">
        <v>3.5</v>
      </c>
      <c r="QO53" s="17">
        <v>3.4</v>
      </c>
      <c r="QP53" s="17">
        <v>3.4</v>
      </c>
      <c r="QQ53" s="17">
        <v>0.1</v>
      </c>
      <c r="QR53" s="17">
        <v>18.600000000000001</v>
      </c>
      <c r="QS53" s="17">
        <v>18.5</v>
      </c>
      <c r="QT53" s="17">
        <v>17.961169999999999</v>
      </c>
      <c r="QU53" s="17">
        <v>0.63883000000000001</v>
      </c>
      <c r="QV53" s="17">
        <v>0</v>
      </c>
      <c r="QW53" s="17"/>
      <c r="QX53" s="17"/>
      <c r="QY53" s="17">
        <v>0</v>
      </c>
      <c r="QZ53" s="17">
        <v>0</v>
      </c>
      <c r="RA53" s="17"/>
      <c r="RB53" s="17"/>
      <c r="RC53" s="17">
        <v>0</v>
      </c>
      <c r="RD53" s="17">
        <v>30</v>
      </c>
      <c r="RE53" s="17">
        <v>23.8</v>
      </c>
      <c r="RF53" s="17">
        <v>23.291</v>
      </c>
      <c r="RG53" s="17">
        <v>6.7089999999999996</v>
      </c>
      <c r="RH53" s="17">
        <v>85.3</v>
      </c>
      <c r="RI53" s="17">
        <v>65.599999999999994</v>
      </c>
      <c r="RJ53" s="17">
        <v>64.451999999999998</v>
      </c>
      <c r="RK53" s="17">
        <v>20.847999999999999</v>
      </c>
      <c r="RL53" s="17">
        <v>0</v>
      </c>
      <c r="RM53" s="17"/>
      <c r="RN53" s="17"/>
      <c r="RO53" s="17">
        <v>0</v>
      </c>
      <c r="RP53" s="17">
        <v>3.6</v>
      </c>
      <c r="RQ53" s="17">
        <v>3.4590000000000001</v>
      </c>
      <c r="RR53" s="17">
        <v>3.4590000000000001</v>
      </c>
      <c r="RS53" s="17">
        <v>0.14099999999999999</v>
      </c>
      <c r="RT53" s="17">
        <v>20.2</v>
      </c>
      <c r="RU53" s="17">
        <v>19.772790000000001</v>
      </c>
      <c r="RV53" s="17">
        <v>19.772790000000001</v>
      </c>
      <c r="RW53" s="17">
        <v>0.42720999999999998</v>
      </c>
      <c r="RX53" s="17">
        <v>2.7</v>
      </c>
      <c r="RY53" s="17">
        <v>2</v>
      </c>
      <c r="RZ53" s="17">
        <v>2</v>
      </c>
      <c r="SA53" s="17">
        <v>0.7</v>
      </c>
      <c r="SB53" s="17"/>
      <c r="SC53" s="17"/>
      <c r="SD53" s="17">
        <v>0.4</v>
      </c>
      <c r="SE53" s="17">
        <v>-0.4</v>
      </c>
      <c r="SF53" s="17">
        <v>9.5</v>
      </c>
      <c r="SG53" s="17">
        <v>9.3000000000000007</v>
      </c>
      <c r="SH53" s="17">
        <v>9.3000000000000007</v>
      </c>
      <c r="SI53" s="17">
        <v>0.2</v>
      </c>
      <c r="SJ53" s="17">
        <v>8.5</v>
      </c>
      <c r="SK53" s="17">
        <v>7.8</v>
      </c>
      <c r="SL53" s="17">
        <v>7.8</v>
      </c>
      <c r="SM53" s="17">
        <v>0.7</v>
      </c>
      <c r="SN53" s="17">
        <v>18.2</v>
      </c>
      <c r="SO53" s="17">
        <v>10.67961</v>
      </c>
      <c r="SP53" s="17">
        <v>10.67961</v>
      </c>
      <c r="SQ53" s="17">
        <v>7.5203899999999999</v>
      </c>
      <c r="SR53" s="17">
        <v>20.2</v>
      </c>
      <c r="SS53" s="17">
        <v>13.592230000000001</v>
      </c>
      <c r="ST53" s="17">
        <v>13.592230000000001</v>
      </c>
      <c r="SU53" s="17">
        <v>6.6077700000000004</v>
      </c>
      <c r="SV53" s="17">
        <v>17.8</v>
      </c>
      <c r="SW53" s="17">
        <v>17.5</v>
      </c>
      <c r="SX53" s="17">
        <v>16.310680000000001</v>
      </c>
      <c r="SY53" s="17">
        <v>1.48932</v>
      </c>
      <c r="SZ53" s="17">
        <v>15.1</v>
      </c>
      <c r="TA53" s="17">
        <v>20.061</v>
      </c>
      <c r="TB53" s="17">
        <v>20.061</v>
      </c>
      <c r="TC53" s="17">
        <v>-4.9610000000000003</v>
      </c>
      <c r="TD53" s="17">
        <v>22.3</v>
      </c>
      <c r="TE53" s="17">
        <v>30.72</v>
      </c>
      <c r="TF53" s="17">
        <v>36.558</v>
      </c>
      <c r="TG53" s="17">
        <v>-14.257999999999999</v>
      </c>
      <c r="TH53" s="17">
        <v>0</v>
      </c>
      <c r="TI53" s="17"/>
      <c r="TJ53" s="17"/>
      <c r="TK53" s="17">
        <v>0</v>
      </c>
      <c r="TL53" s="17">
        <v>71.7</v>
      </c>
      <c r="TM53" s="17">
        <v>53.622</v>
      </c>
      <c r="TN53" s="17">
        <v>53.622</v>
      </c>
      <c r="TO53" s="17">
        <v>18.077999999999999</v>
      </c>
      <c r="TP53" s="17">
        <v>77.400000000000006</v>
      </c>
      <c r="TQ53" s="17">
        <v>77.099999999999994</v>
      </c>
      <c r="TR53" s="17">
        <v>77.286000000000001</v>
      </c>
      <c r="TS53" s="17">
        <v>0.114</v>
      </c>
      <c r="TT53" s="17">
        <v>6.8</v>
      </c>
      <c r="TU53" s="17">
        <v>2.5579999999999998</v>
      </c>
      <c r="TV53" s="17">
        <v>2.5579999999999998</v>
      </c>
      <c r="TW53" s="17">
        <v>4.242</v>
      </c>
      <c r="TX53" s="17">
        <v>1.1000000000000001</v>
      </c>
      <c r="TY53" s="17">
        <v>3.2690000000000001</v>
      </c>
      <c r="TZ53" s="17">
        <v>3.2690000000000001</v>
      </c>
      <c r="UA53" s="17">
        <v>-2.169</v>
      </c>
      <c r="UB53" s="17">
        <v>20.7</v>
      </c>
      <c r="UC53" s="17">
        <v>20</v>
      </c>
      <c r="UD53" s="17">
        <v>5</v>
      </c>
      <c r="UE53" s="17">
        <v>15.7</v>
      </c>
      <c r="UF53" s="17">
        <v>6.5</v>
      </c>
      <c r="UG53" s="17">
        <v>8.4</v>
      </c>
      <c r="UH53" s="17">
        <v>8.4</v>
      </c>
      <c r="UI53" s="17">
        <v>-1.9</v>
      </c>
      <c r="UJ53" s="17">
        <v>7.7</v>
      </c>
      <c r="UK53" s="17">
        <v>7</v>
      </c>
      <c r="UL53" s="17">
        <v>7</v>
      </c>
      <c r="UM53" s="17">
        <v>0.7</v>
      </c>
      <c r="UN53" s="17">
        <v>20.399999999999999</v>
      </c>
      <c r="UO53" s="17">
        <v>19</v>
      </c>
      <c r="UP53" s="17">
        <v>16.504850000000001</v>
      </c>
      <c r="UQ53" s="17">
        <v>3.8951500000000001</v>
      </c>
      <c r="UR53" s="17">
        <v>20.399999999999999</v>
      </c>
      <c r="US53" s="17">
        <v>19</v>
      </c>
      <c r="UT53" s="17">
        <v>17.475729999999999</v>
      </c>
      <c r="UU53" s="17">
        <v>2.9242699999999999</v>
      </c>
      <c r="UV53" s="17">
        <v>20</v>
      </c>
      <c r="UW53" s="17">
        <v>19</v>
      </c>
      <c r="UX53" s="17">
        <v>17.475729999999999</v>
      </c>
      <c r="UY53" s="17">
        <v>2.52427</v>
      </c>
      <c r="UZ53" s="17">
        <v>0.5</v>
      </c>
      <c r="VA53" s="17">
        <v>7.1970000000000001</v>
      </c>
      <c r="VB53" s="17">
        <v>7.1970000000000001</v>
      </c>
      <c r="VC53" s="17">
        <v>-6.6970000000000001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55.4</v>
      </c>
      <c r="VU53" s="17">
        <v>82</v>
      </c>
      <c r="VV53" s="17">
        <v>57</v>
      </c>
      <c r="VW53" s="17">
        <v>-1.6</v>
      </c>
      <c r="VX53" s="17">
        <v>59.8</v>
      </c>
      <c r="VY53" s="17">
        <v>70</v>
      </c>
      <c r="VZ53" s="17">
        <v>47</v>
      </c>
      <c r="WA53" s="17">
        <v>12.8</v>
      </c>
      <c r="WB53" s="17">
        <v>0</v>
      </c>
      <c r="WC53" s="17"/>
      <c r="WD53" s="17"/>
      <c r="WE53" s="17">
        <v>0</v>
      </c>
      <c r="WF53" s="17">
        <v>1.1000000000000001</v>
      </c>
      <c r="WG53" s="17">
        <v>1.4490000000000001</v>
      </c>
      <c r="WH53" s="17">
        <v>1.4490000000000001</v>
      </c>
      <c r="WI53" s="17">
        <v>-0.34899999999999998</v>
      </c>
      <c r="WJ53" s="17">
        <v>2</v>
      </c>
      <c r="WK53" s="17">
        <v>2.4</v>
      </c>
      <c r="WL53" s="17">
        <v>2.4</v>
      </c>
      <c r="WM53" s="17">
        <v>-0.4</v>
      </c>
      <c r="WN53" s="17">
        <v>2.4</v>
      </c>
      <c r="WO53" s="17">
        <v>2.4</v>
      </c>
      <c r="WP53" s="17">
        <v>2.4</v>
      </c>
      <c r="WQ53" s="17">
        <v>0</v>
      </c>
      <c r="WR53" s="17">
        <v>1.2</v>
      </c>
      <c r="WS53" s="17">
        <v>1.4</v>
      </c>
      <c r="WT53" s="17">
        <v>1.4</v>
      </c>
      <c r="WU53" s="17">
        <v>-0.2</v>
      </c>
      <c r="WV53" s="17">
        <v>0</v>
      </c>
      <c r="WW53" s="17"/>
      <c r="WX53" s="17"/>
      <c r="WY53" s="17">
        <v>0</v>
      </c>
      <c r="WZ53" s="17">
        <v>4.9000000000000004</v>
      </c>
      <c r="XA53" s="17">
        <v>5.8</v>
      </c>
      <c r="XB53" s="17">
        <v>5.8</v>
      </c>
      <c r="XC53" s="17">
        <v>-0.9</v>
      </c>
      <c r="XD53" s="17">
        <v>19.3</v>
      </c>
      <c r="XE53" s="17">
        <v>18.4466</v>
      </c>
      <c r="XF53" s="17">
        <v>18.4466</v>
      </c>
      <c r="XG53" s="17">
        <v>0.85340000000000005</v>
      </c>
      <c r="XH53" s="17">
        <v>8.9</v>
      </c>
      <c r="XI53" s="17">
        <v>10.8</v>
      </c>
      <c r="XJ53" s="17">
        <v>10.8</v>
      </c>
      <c r="XK53" s="17">
        <v>-1.9</v>
      </c>
      <c r="XL53" s="17">
        <v>27.9</v>
      </c>
      <c r="XM53" s="17">
        <v>32.5</v>
      </c>
      <c r="XN53" s="17">
        <v>28</v>
      </c>
      <c r="XO53" s="17">
        <v>-0.1</v>
      </c>
      <c r="XP53" s="17">
        <v>35.299999999999997</v>
      </c>
      <c r="XQ53" s="17">
        <v>32.5</v>
      </c>
      <c r="XR53" s="17">
        <v>28</v>
      </c>
      <c r="XS53" s="17">
        <v>7.3</v>
      </c>
      <c r="XT53" s="17">
        <v>15</v>
      </c>
      <c r="XU53" s="17">
        <v>14</v>
      </c>
      <c r="XV53" s="17">
        <v>14</v>
      </c>
      <c r="XW53" s="17">
        <v>1</v>
      </c>
      <c r="XX53" s="17">
        <v>19.100000000000001</v>
      </c>
      <c r="XY53" s="17">
        <v>19</v>
      </c>
      <c r="XZ53" s="17">
        <v>19</v>
      </c>
      <c r="YA53" s="17">
        <v>0.1</v>
      </c>
      <c r="YB53" s="17">
        <v>9.4</v>
      </c>
      <c r="YC53" s="17">
        <v>8.09</v>
      </c>
      <c r="YD53" s="17">
        <v>8.09</v>
      </c>
      <c r="YE53" s="17">
        <v>1.31</v>
      </c>
      <c r="YF53" s="17">
        <v>11.09</v>
      </c>
      <c r="YG53" s="17">
        <v>11</v>
      </c>
      <c r="YH53" s="17">
        <v>11</v>
      </c>
      <c r="YI53" s="17">
        <v>0.09</v>
      </c>
    </row>
    <row r="54" spans="1:659" ht="24" customHeight="1" x14ac:dyDescent="0.25">
      <c r="A54" s="1"/>
      <c r="B54" s="16" t="s">
        <v>110</v>
      </c>
      <c r="C54" s="16" t="s">
        <v>997</v>
      </c>
      <c r="D54" s="17">
        <v>205.9</v>
      </c>
      <c r="E54" s="17">
        <v>203.20388</v>
      </c>
      <c r="F54" s="17">
        <v>203.20388</v>
      </c>
      <c r="G54" s="17">
        <v>2.6961200000000001</v>
      </c>
      <c r="H54" s="17">
        <v>605.70000000000005</v>
      </c>
      <c r="I54" s="17">
        <v>602.27630999999997</v>
      </c>
      <c r="J54" s="17">
        <v>635.02589999999998</v>
      </c>
      <c r="K54" s="17">
        <v>-29.325900000000001</v>
      </c>
      <c r="L54" s="17">
        <v>207.7</v>
      </c>
      <c r="M54" s="17">
        <v>195.93118999999999</v>
      </c>
      <c r="N54" s="17">
        <v>206.58520999999999</v>
      </c>
      <c r="O54" s="17">
        <v>1.1147899999999999</v>
      </c>
      <c r="P54" s="17"/>
      <c r="Q54" s="17"/>
      <c r="R54" s="17"/>
      <c r="S54" s="17">
        <v>0</v>
      </c>
      <c r="T54" s="17"/>
      <c r="U54" s="17"/>
      <c r="V54" s="17"/>
      <c r="W54" s="17">
        <v>0</v>
      </c>
      <c r="X54" s="17">
        <v>90.6</v>
      </c>
      <c r="Y54" s="17">
        <v>91.778639999999996</v>
      </c>
      <c r="Z54" s="17">
        <v>91.778639999999996</v>
      </c>
      <c r="AA54" s="17">
        <v>-1.1786399999999999</v>
      </c>
      <c r="AB54" s="17">
        <v>191.7</v>
      </c>
      <c r="AC54" s="17">
        <v>202.05500000000001</v>
      </c>
      <c r="AD54" s="17">
        <v>201.98472000000001</v>
      </c>
      <c r="AE54" s="17">
        <v>-10.28472</v>
      </c>
      <c r="AF54" s="17"/>
      <c r="AG54" s="17"/>
      <c r="AH54" s="17"/>
      <c r="AI54" s="17">
        <v>0</v>
      </c>
      <c r="AJ54" s="17"/>
      <c r="AK54" s="17"/>
      <c r="AL54" s="17"/>
      <c r="AM54" s="17">
        <v>0</v>
      </c>
      <c r="AN54" s="17">
        <v>128.6</v>
      </c>
      <c r="AO54" s="17">
        <v>155.12311</v>
      </c>
      <c r="AP54" s="17">
        <v>178.56535</v>
      </c>
      <c r="AQ54" s="17">
        <v>-49.965350000000001</v>
      </c>
      <c r="AR54" s="17">
        <v>130.4</v>
      </c>
      <c r="AS54" s="17">
        <v>155.12311</v>
      </c>
      <c r="AT54" s="17">
        <v>178.56535</v>
      </c>
      <c r="AU54" s="17">
        <v>-48.165349999999997</v>
      </c>
      <c r="AV54" s="17">
        <v>129.9</v>
      </c>
      <c r="AW54" s="17">
        <v>155.12311</v>
      </c>
      <c r="AX54" s="17">
        <v>178.56535</v>
      </c>
      <c r="AY54" s="17">
        <v>-48.665349999999997</v>
      </c>
      <c r="AZ54" s="17">
        <v>238.5</v>
      </c>
      <c r="BA54" s="17">
        <v>233.38342</v>
      </c>
      <c r="BB54" s="17">
        <v>268.65237999999999</v>
      </c>
      <c r="BC54" s="17">
        <v>-30.152380000000001</v>
      </c>
      <c r="BD54" s="17"/>
      <c r="BE54" s="17"/>
      <c r="BF54" s="17"/>
      <c r="BG54" s="17">
        <v>0</v>
      </c>
      <c r="BH54" s="17"/>
      <c r="BI54" s="17"/>
      <c r="BJ54" s="17"/>
      <c r="BK54" s="17">
        <v>0</v>
      </c>
      <c r="BL54" s="17">
        <v>423.4</v>
      </c>
      <c r="BM54" s="17">
        <v>188.34951000000001</v>
      </c>
      <c r="BN54" s="17">
        <v>205.82474999999999</v>
      </c>
      <c r="BO54" s="17">
        <v>217.57525000000001</v>
      </c>
      <c r="BP54" s="17">
        <v>5.6</v>
      </c>
      <c r="BQ54" s="17">
        <v>5.4625000000000004</v>
      </c>
      <c r="BR54" s="17">
        <v>5.4625000000000004</v>
      </c>
      <c r="BS54" s="17">
        <v>0.13750000000000001</v>
      </c>
      <c r="BT54" s="17"/>
      <c r="BU54" s="17"/>
      <c r="BV54" s="17"/>
      <c r="BW54" s="17">
        <v>0</v>
      </c>
      <c r="BX54" s="17"/>
      <c r="BY54" s="17"/>
      <c r="BZ54" s="17"/>
      <c r="CA54" s="17">
        <v>0</v>
      </c>
      <c r="CB54" s="17"/>
      <c r="CC54" s="17"/>
      <c r="CD54" s="17"/>
      <c r="CE54" s="17">
        <v>0</v>
      </c>
      <c r="CF54" s="17"/>
      <c r="CG54" s="17"/>
      <c r="CH54" s="17"/>
      <c r="CI54" s="17">
        <v>0</v>
      </c>
      <c r="CJ54" s="17">
        <v>169.1</v>
      </c>
      <c r="CK54" s="17">
        <v>155.98554999999999</v>
      </c>
      <c r="CL54" s="17">
        <v>149.99921000000001</v>
      </c>
      <c r="CM54" s="17">
        <v>19.10079</v>
      </c>
      <c r="CN54" s="17">
        <v>8</v>
      </c>
      <c r="CO54" s="17">
        <v>9.8699899999999996</v>
      </c>
      <c r="CP54" s="17">
        <v>5.1333399999999996</v>
      </c>
      <c r="CQ54" s="17">
        <v>2.86666</v>
      </c>
      <c r="CR54" s="17">
        <v>6</v>
      </c>
      <c r="CS54" s="17">
        <v>5.41777</v>
      </c>
      <c r="CT54" s="17">
        <v>2.8177599999999998</v>
      </c>
      <c r="CU54" s="17">
        <v>3.1822400000000002</v>
      </c>
      <c r="CV54" s="17"/>
      <c r="CW54" s="17"/>
      <c r="CX54" s="17"/>
      <c r="CY54" s="17">
        <v>0</v>
      </c>
      <c r="CZ54" s="17">
        <v>6.8</v>
      </c>
      <c r="DA54" s="17">
        <v>6.8787000000000003</v>
      </c>
      <c r="DB54" s="17">
        <v>6.8787000000000003</v>
      </c>
      <c r="DC54" s="17">
        <v>-7.8700000000000006E-2</v>
      </c>
      <c r="DD54" s="17">
        <v>14.3</v>
      </c>
      <c r="DE54" s="17">
        <v>14.919420000000001</v>
      </c>
      <c r="DF54" s="17">
        <v>14.919420000000001</v>
      </c>
      <c r="DG54" s="17">
        <v>-0.61941999999999997</v>
      </c>
      <c r="DH54" s="17">
        <v>85.2</v>
      </c>
      <c r="DI54" s="17">
        <v>100.90662</v>
      </c>
      <c r="DJ54" s="17">
        <v>142.30582000000001</v>
      </c>
      <c r="DK54" s="17">
        <v>-57.105820000000001</v>
      </c>
      <c r="DL54" s="17"/>
      <c r="DM54" s="17"/>
      <c r="DN54" s="17"/>
      <c r="DO54" s="17">
        <v>0</v>
      </c>
      <c r="DP54" s="17"/>
      <c r="DQ54" s="17"/>
      <c r="DR54" s="17"/>
      <c r="DS54" s="17">
        <v>0</v>
      </c>
      <c r="DT54" s="17"/>
      <c r="DU54" s="17"/>
      <c r="DV54" s="17"/>
      <c r="DW54" s="17">
        <v>0</v>
      </c>
      <c r="DX54" s="17"/>
      <c r="DY54" s="17"/>
      <c r="DZ54" s="17"/>
      <c r="EA54" s="17">
        <v>0</v>
      </c>
      <c r="EB54" s="17">
        <v>110.7</v>
      </c>
      <c r="EC54" s="17">
        <v>112.35728</v>
      </c>
      <c r="ED54" s="17">
        <v>89.105770000000007</v>
      </c>
      <c r="EE54" s="17">
        <v>21.59423</v>
      </c>
      <c r="EF54" s="17">
        <v>152.19999999999999</v>
      </c>
      <c r="EG54" s="17">
        <v>205.27947</v>
      </c>
      <c r="EH54" s="17">
        <v>220.48074</v>
      </c>
      <c r="EI54" s="17">
        <v>-68.280739999999994</v>
      </c>
      <c r="EJ54" s="17"/>
      <c r="EK54" s="17"/>
      <c r="EL54" s="17"/>
      <c r="EM54" s="17">
        <v>0</v>
      </c>
      <c r="EN54" s="17"/>
      <c r="EO54" s="17"/>
      <c r="EP54" s="17"/>
      <c r="EQ54" s="17">
        <v>0</v>
      </c>
      <c r="ER54" s="17"/>
      <c r="ES54" s="17"/>
      <c r="ET54" s="17"/>
      <c r="EU54" s="17">
        <v>0</v>
      </c>
      <c r="EV54" s="17">
        <v>6.5</v>
      </c>
      <c r="EW54" s="17">
        <v>6.39</v>
      </c>
      <c r="EX54" s="17">
        <v>6.39</v>
      </c>
      <c r="EY54" s="17">
        <v>0.11</v>
      </c>
      <c r="EZ54" s="17">
        <v>413.5</v>
      </c>
      <c r="FA54" s="17">
        <v>404.30743999999999</v>
      </c>
      <c r="FB54" s="17">
        <v>288.65980000000002</v>
      </c>
      <c r="FC54" s="17">
        <v>124.8402</v>
      </c>
      <c r="FD54" s="17">
        <v>48</v>
      </c>
      <c r="FE54" s="17">
        <v>49.078449999999997</v>
      </c>
      <c r="FF54" s="17">
        <v>51.900460000000002</v>
      </c>
      <c r="FG54" s="17">
        <v>-3.9004599999999998</v>
      </c>
      <c r="FH54" s="17">
        <v>152.19999999999999</v>
      </c>
      <c r="FI54" s="17">
        <v>151.21556000000001</v>
      </c>
      <c r="FJ54" s="17">
        <v>128.31246999999999</v>
      </c>
      <c r="FK54" s="17">
        <v>23.887530000000002</v>
      </c>
      <c r="FL54" s="17">
        <v>28.5</v>
      </c>
      <c r="FM54" s="17">
        <v>26.555260000000001</v>
      </c>
      <c r="FN54" s="17">
        <v>22.625250000000001</v>
      </c>
      <c r="FO54" s="17">
        <v>5.8747499999999997</v>
      </c>
      <c r="FP54" s="17">
        <v>18.399999999999999</v>
      </c>
      <c r="FQ54" s="17">
        <v>19.192229999999999</v>
      </c>
      <c r="FR54" s="17">
        <v>17.210889999999999</v>
      </c>
      <c r="FS54" s="17">
        <v>1.1891099999999999</v>
      </c>
      <c r="FT54" s="17">
        <v>18.8</v>
      </c>
      <c r="FU54" s="17">
        <v>19</v>
      </c>
      <c r="FV54" s="17">
        <v>17.961169999999999</v>
      </c>
      <c r="FW54" s="17">
        <v>0.83882999999999996</v>
      </c>
      <c r="FX54" s="17">
        <v>92</v>
      </c>
      <c r="FY54" s="17">
        <v>85.236369999999994</v>
      </c>
      <c r="FZ54" s="17">
        <v>81.965199999999996</v>
      </c>
      <c r="GA54" s="17">
        <v>10.034800000000001</v>
      </c>
      <c r="GB54" s="17">
        <v>182.8</v>
      </c>
      <c r="GC54" s="17">
        <v>184.91498000000001</v>
      </c>
      <c r="GD54" s="17">
        <v>184.91498000000001</v>
      </c>
      <c r="GE54" s="17">
        <v>-2.1149800000000001</v>
      </c>
      <c r="GF54" s="17">
        <v>183.8</v>
      </c>
      <c r="GG54" s="17">
        <v>184.91498000000001</v>
      </c>
      <c r="GH54" s="17">
        <v>184.91498000000001</v>
      </c>
      <c r="GI54" s="17">
        <v>-1.1149800000000001</v>
      </c>
      <c r="GJ54" s="17">
        <v>181.8</v>
      </c>
      <c r="GK54" s="17">
        <v>185.47028</v>
      </c>
      <c r="GL54" s="17">
        <v>185.47028</v>
      </c>
      <c r="GM54" s="17">
        <v>-3.67028</v>
      </c>
      <c r="GN54" s="17">
        <v>108.3</v>
      </c>
      <c r="GO54" s="17">
        <v>100.30718</v>
      </c>
      <c r="GP54" s="17">
        <v>83.581540000000004</v>
      </c>
      <c r="GQ54" s="17">
        <v>24.71846</v>
      </c>
      <c r="GR54" s="17">
        <v>7.3</v>
      </c>
      <c r="GS54" s="17">
        <v>7.7468599999999999</v>
      </c>
      <c r="GT54" s="17">
        <v>7.7468599999999999</v>
      </c>
      <c r="GU54" s="17">
        <v>-0.44685999999999998</v>
      </c>
      <c r="GV54" s="17">
        <v>9.1999999999999993</v>
      </c>
      <c r="GW54" s="17">
        <v>8.1271900000000006</v>
      </c>
      <c r="GX54" s="17">
        <v>8.1271900000000006</v>
      </c>
      <c r="GY54" s="17">
        <v>1.07281</v>
      </c>
      <c r="GZ54" s="17">
        <v>21.3</v>
      </c>
      <c r="HA54" s="17">
        <v>20.780609999999999</v>
      </c>
      <c r="HB54" s="17">
        <v>35.371740000000003</v>
      </c>
      <c r="HC54" s="17">
        <v>-14.07174</v>
      </c>
      <c r="HD54" s="17">
        <v>45.6</v>
      </c>
      <c r="HE54" s="17">
        <v>44.060189999999999</v>
      </c>
      <c r="HF54" s="17">
        <v>44.060189999999999</v>
      </c>
      <c r="HG54" s="17">
        <v>1.5398099999999999</v>
      </c>
      <c r="HH54" s="17">
        <v>1.9</v>
      </c>
      <c r="HI54" s="17">
        <v>1.97359</v>
      </c>
      <c r="HJ54" s="17">
        <v>1.97359</v>
      </c>
      <c r="HK54" s="17">
        <v>-7.3590000000000003E-2</v>
      </c>
      <c r="HL54" s="17">
        <v>32.4</v>
      </c>
      <c r="HM54" s="17">
        <v>13.33126</v>
      </c>
      <c r="HN54" s="17">
        <v>13.33126</v>
      </c>
      <c r="HO54" s="17">
        <v>19.068739999999998</v>
      </c>
      <c r="HP54" s="17">
        <v>102.9</v>
      </c>
      <c r="HQ54" s="17">
        <v>96.913759999999996</v>
      </c>
      <c r="HR54" s="17">
        <v>91.526750000000007</v>
      </c>
      <c r="HS54" s="17">
        <v>11.373250000000001</v>
      </c>
      <c r="HT54" s="17"/>
      <c r="HU54" s="17"/>
      <c r="HV54" s="17"/>
      <c r="HW54" s="17">
        <v>0</v>
      </c>
      <c r="HX54" s="17"/>
      <c r="HY54" s="17"/>
      <c r="HZ54" s="17"/>
      <c r="IA54" s="17">
        <v>0</v>
      </c>
      <c r="IB54" s="17">
        <v>95</v>
      </c>
      <c r="IC54" s="17">
        <v>85.482590000000002</v>
      </c>
      <c r="ID54" s="17">
        <v>85.482579999999999</v>
      </c>
      <c r="IE54" s="17">
        <v>9.5174199999999995</v>
      </c>
      <c r="IF54" s="17"/>
      <c r="IG54" s="17"/>
      <c r="IH54" s="17"/>
      <c r="II54" s="17">
        <v>0</v>
      </c>
      <c r="IJ54" s="17"/>
      <c r="IK54" s="17"/>
      <c r="IL54" s="17"/>
      <c r="IM54" s="17">
        <v>0</v>
      </c>
      <c r="IN54" s="17">
        <v>47.6</v>
      </c>
      <c r="IO54" s="17"/>
      <c r="IP54" s="17"/>
      <c r="IQ54" s="17">
        <v>47.6</v>
      </c>
      <c r="IR54" s="17"/>
      <c r="IS54" s="17"/>
      <c r="IT54" s="17"/>
      <c r="IU54" s="17">
        <v>0</v>
      </c>
      <c r="IV54" s="17"/>
      <c r="IW54" s="17"/>
      <c r="IX54" s="17"/>
      <c r="IY54" s="17">
        <v>0</v>
      </c>
      <c r="IZ54" s="17"/>
      <c r="JA54" s="17"/>
      <c r="JB54" s="17"/>
      <c r="JC54" s="17">
        <v>0</v>
      </c>
      <c r="JD54" s="17">
        <v>91.9</v>
      </c>
      <c r="JE54" s="17">
        <v>91.073099999999997</v>
      </c>
      <c r="JF54" s="17">
        <v>70.722430000000003</v>
      </c>
      <c r="JG54" s="17">
        <v>21.177569999999999</v>
      </c>
      <c r="JH54" s="17"/>
      <c r="JI54" s="17"/>
      <c r="JJ54" s="17"/>
      <c r="JK54" s="17">
        <v>0</v>
      </c>
      <c r="JL54" s="17">
        <v>0</v>
      </c>
      <c r="JM54" s="17"/>
      <c r="JN54" s="17"/>
      <c r="JO54" s="17">
        <v>0</v>
      </c>
      <c r="JP54" s="17">
        <v>205.3</v>
      </c>
      <c r="JQ54" s="17">
        <v>189.54160999999999</v>
      </c>
      <c r="JR54" s="17">
        <v>196.19228000000001</v>
      </c>
      <c r="JS54" s="17">
        <v>9.1077200000000005</v>
      </c>
      <c r="JT54" s="17">
        <v>86</v>
      </c>
      <c r="JU54" s="17">
        <v>95.055400000000006</v>
      </c>
      <c r="JV54" s="17">
        <v>98.390720000000002</v>
      </c>
      <c r="JW54" s="17">
        <v>-12.39072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9.4</v>
      </c>
      <c r="KW54" s="17">
        <v>13.951000000000001</v>
      </c>
      <c r="KX54" s="17"/>
      <c r="KY54" s="17">
        <v>9.4</v>
      </c>
      <c r="KZ54" s="17"/>
      <c r="LA54" s="17"/>
      <c r="LB54" s="17"/>
      <c r="LC54" s="17">
        <v>0</v>
      </c>
      <c r="LD54" s="17">
        <v>4.4000000000000004</v>
      </c>
      <c r="LE54" s="17">
        <v>4.0125900000000003</v>
      </c>
      <c r="LF54" s="17">
        <v>4.0125900000000003</v>
      </c>
      <c r="LG54" s="17">
        <v>0.38740999999999998</v>
      </c>
      <c r="LH54" s="17">
        <v>170.6</v>
      </c>
      <c r="LI54" s="17">
        <v>196.12447</v>
      </c>
      <c r="LJ54" s="17">
        <v>204.45215999999999</v>
      </c>
      <c r="LK54" s="17">
        <v>-33.852159999999998</v>
      </c>
      <c r="LL54" s="17">
        <v>100.4</v>
      </c>
      <c r="LM54" s="17">
        <v>108.99504</v>
      </c>
      <c r="LN54" s="17">
        <v>84.773920000000004</v>
      </c>
      <c r="LO54" s="17">
        <v>15.62608</v>
      </c>
      <c r="LP54" s="17">
        <v>64.400000000000006</v>
      </c>
      <c r="LQ54" s="17">
        <v>67.133979999999994</v>
      </c>
      <c r="LR54" s="17">
        <v>67.133979999999994</v>
      </c>
      <c r="LS54" s="17">
        <v>-2.7339799999999999</v>
      </c>
      <c r="LT54" s="17"/>
      <c r="LU54" s="17"/>
      <c r="LV54" s="17"/>
      <c r="LW54" s="17">
        <v>0</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146</v>
      </c>
      <c r="MO54" s="17">
        <v>151.08876000000001</v>
      </c>
      <c r="MP54" s="17">
        <v>151.08876000000001</v>
      </c>
      <c r="MQ54" s="17">
        <v>-5.0887599999999997</v>
      </c>
      <c r="MR54" s="17">
        <v>147.1</v>
      </c>
      <c r="MS54" s="17">
        <v>151.08876000000001</v>
      </c>
      <c r="MT54" s="17">
        <v>151.08876000000001</v>
      </c>
      <c r="MU54" s="17">
        <v>-3.9887600000000001</v>
      </c>
      <c r="MV54" s="17">
        <v>149.19999999999999</v>
      </c>
      <c r="MW54" s="17">
        <v>151.54248000000001</v>
      </c>
      <c r="MX54" s="17">
        <v>151.54248000000001</v>
      </c>
      <c r="MY54" s="17">
        <v>-2.3424800000000001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122.2</v>
      </c>
      <c r="OG54" s="17">
        <v>115.6</v>
      </c>
      <c r="OH54" s="17">
        <v>103.75</v>
      </c>
      <c r="OI54" s="17">
        <v>18.45</v>
      </c>
      <c r="OJ54" s="17">
        <v>0</v>
      </c>
      <c r="OK54" s="17"/>
      <c r="OL54" s="17"/>
      <c r="OM54" s="17">
        <v>0</v>
      </c>
      <c r="ON54" s="17">
        <v>2.9</v>
      </c>
      <c r="OO54" s="17">
        <v>10.976000000000001</v>
      </c>
      <c r="OP54" s="17">
        <v>10.976000000000001</v>
      </c>
      <c r="OQ54" s="17">
        <v>-8.0760000000000005</v>
      </c>
      <c r="OR54" s="17">
        <v>0</v>
      </c>
      <c r="OS54" s="17"/>
      <c r="OT54" s="17"/>
      <c r="OU54" s="17">
        <v>0</v>
      </c>
      <c r="OV54" s="17">
        <v>20</v>
      </c>
      <c r="OW54" s="17">
        <v>17.475729999999999</v>
      </c>
      <c r="OX54" s="17">
        <v>17.475729999999999</v>
      </c>
      <c r="OY54" s="17">
        <v>2.52427</v>
      </c>
      <c r="OZ54" s="17">
        <v>20.756</v>
      </c>
      <c r="PA54" s="17">
        <v>19.417480000000001</v>
      </c>
      <c r="PB54" s="17">
        <v>19.40155</v>
      </c>
      <c r="PC54" s="17">
        <v>1.3544499999999999</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0</v>
      </c>
      <c r="PU54" s="17">
        <v>3.5</v>
      </c>
      <c r="PV54" s="17">
        <v>3.5</v>
      </c>
      <c r="PW54" s="17">
        <v>-3.5</v>
      </c>
      <c r="PX54" s="17">
        <v>3.6</v>
      </c>
      <c r="PY54" s="17">
        <v>3.2</v>
      </c>
      <c r="PZ54" s="17">
        <v>3.2</v>
      </c>
      <c r="QA54" s="17">
        <v>0.4</v>
      </c>
      <c r="QB54" s="17"/>
      <c r="QC54" s="17"/>
      <c r="QD54" s="17"/>
      <c r="QE54" s="17">
        <v>0</v>
      </c>
      <c r="QF54" s="17"/>
      <c r="QG54" s="17"/>
      <c r="QH54" s="17"/>
      <c r="QI54" s="17">
        <v>0</v>
      </c>
      <c r="QJ54" s="17">
        <v>18.7</v>
      </c>
      <c r="QK54" s="17">
        <v>17.475729999999999</v>
      </c>
      <c r="QL54" s="17">
        <v>17.475729999999999</v>
      </c>
      <c r="QM54" s="17">
        <v>1.22427</v>
      </c>
      <c r="QN54" s="17">
        <v>3.5</v>
      </c>
      <c r="QO54" s="17">
        <v>3.4</v>
      </c>
      <c r="QP54" s="17">
        <v>3.4</v>
      </c>
      <c r="QQ54" s="17">
        <v>0.1</v>
      </c>
      <c r="QR54" s="17">
        <v>18.600000000000001</v>
      </c>
      <c r="QS54" s="17">
        <v>18.5</v>
      </c>
      <c r="QT54" s="17">
        <v>17.961169999999999</v>
      </c>
      <c r="QU54" s="17">
        <v>0.63883000000000001</v>
      </c>
      <c r="QV54" s="17">
        <v>0</v>
      </c>
      <c r="QW54" s="17"/>
      <c r="QX54" s="17"/>
      <c r="QY54" s="17">
        <v>0</v>
      </c>
      <c r="QZ54" s="17">
        <v>0</v>
      </c>
      <c r="RA54" s="17"/>
      <c r="RB54" s="17"/>
      <c r="RC54" s="17">
        <v>0</v>
      </c>
      <c r="RD54" s="17">
        <v>30.1</v>
      </c>
      <c r="RE54" s="17">
        <v>23.1</v>
      </c>
      <c r="RF54" s="17">
        <v>23.111000000000001</v>
      </c>
      <c r="RG54" s="17">
        <v>6.9889999999999999</v>
      </c>
      <c r="RH54" s="17">
        <v>82.8</v>
      </c>
      <c r="RI54" s="17">
        <v>63.1</v>
      </c>
      <c r="RJ54" s="17">
        <v>63.694000000000003</v>
      </c>
      <c r="RK54" s="17">
        <v>19.106000000000002</v>
      </c>
      <c r="RL54" s="17">
        <v>0</v>
      </c>
      <c r="RM54" s="17"/>
      <c r="RN54" s="17"/>
      <c r="RO54" s="17">
        <v>0</v>
      </c>
      <c r="RP54" s="17">
        <v>3.5</v>
      </c>
      <c r="RQ54" s="17">
        <v>3.4590000000000001</v>
      </c>
      <c r="RR54" s="17">
        <v>3.4590000000000001</v>
      </c>
      <c r="RS54" s="17">
        <v>4.1000000000000002E-2</v>
      </c>
      <c r="RT54" s="17">
        <v>20.2</v>
      </c>
      <c r="RU54" s="17">
        <v>19.772790000000001</v>
      </c>
      <c r="RV54" s="17">
        <v>19.772790000000001</v>
      </c>
      <c r="RW54" s="17">
        <v>0.42720999999999998</v>
      </c>
      <c r="RX54" s="17">
        <v>2.6</v>
      </c>
      <c r="RY54" s="17">
        <v>2</v>
      </c>
      <c r="RZ54" s="17">
        <v>2</v>
      </c>
      <c r="SA54" s="17">
        <v>0.6</v>
      </c>
      <c r="SB54" s="17"/>
      <c r="SC54" s="17"/>
      <c r="SD54" s="17">
        <v>0.4</v>
      </c>
      <c r="SE54" s="17">
        <v>-0.4</v>
      </c>
      <c r="SF54" s="17">
        <v>9.5</v>
      </c>
      <c r="SG54" s="17">
        <v>9.3000000000000007</v>
      </c>
      <c r="SH54" s="17">
        <v>9.3000000000000007</v>
      </c>
      <c r="SI54" s="17">
        <v>0.2</v>
      </c>
      <c r="SJ54" s="17">
        <v>8.5</v>
      </c>
      <c r="SK54" s="17">
        <v>7.8</v>
      </c>
      <c r="SL54" s="17">
        <v>7.8</v>
      </c>
      <c r="SM54" s="17">
        <v>0.7</v>
      </c>
      <c r="SN54" s="17">
        <v>18.100000000000001</v>
      </c>
      <c r="SO54" s="17">
        <v>10.67961</v>
      </c>
      <c r="SP54" s="17">
        <v>10.67961</v>
      </c>
      <c r="SQ54" s="17">
        <v>7.4203900000000003</v>
      </c>
      <c r="SR54" s="17">
        <v>20.3</v>
      </c>
      <c r="SS54" s="17">
        <v>13.592230000000001</v>
      </c>
      <c r="ST54" s="17">
        <v>13.592230000000001</v>
      </c>
      <c r="SU54" s="17">
        <v>6.70777</v>
      </c>
      <c r="SV54" s="17">
        <v>17.8</v>
      </c>
      <c r="SW54" s="17">
        <v>17.5</v>
      </c>
      <c r="SX54" s="17">
        <v>16.310680000000001</v>
      </c>
      <c r="SY54" s="17">
        <v>1.48932</v>
      </c>
      <c r="SZ54" s="17">
        <v>13</v>
      </c>
      <c r="TA54" s="17">
        <v>19.725999999999999</v>
      </c>
      <c r="TB54" s="17">
        <v>19.725999999999999</v>
      </c>
      <c r="TC54" s="17">
        <v>-6.726</v>
      </c>
      <c r="TD54" s="17">
        <v>15.8</v>
      </c>
      <c r="TE54" s="17">
        <v>30.97</v>
      </c>
      <c r="TF54" s="17">
        <v>33.295000000000002</v>
      </c>
      <c r="TG54" s="17">
        <v>-17.495000000000001</v>
      </c>
      <c r="TH54" s="17">
        <v>0</v>
      </c>
      <c r="TI54" s="17"/>
      <c r="TJ54" s="17"/>
      <c r="TK54" s="17">
        <v>0</v>
      </c>
      <c r="TL54" s="17">
        <v>71.400000000000006</v>
      </c>
      <c r="TM54" s="17">
        <v>49.472999999999999</v>
      </c>
      <c r="TN54" s="17">
        <v>49.472999999999999</v>
      </c>
      <c r="TO54" s="17">
        <v>21.927</v>
      </c>
      <c r="TP54" s="17">
        <v>77.8</v>
      </c>
      <c r="TQ54" s="17">
        <v>74</v>
      </c>
      <c r="TR54" s="17">
        <v>73.445999999999998</v>
      </c>
      <c r="TS54" s="17">
        <v>4.3540000000000001</v>
      </c>
      <c r="TT54" s="17">
        <v>6.4</v>
      </c>
      <c r="TU54" s="17">
        <v>2.34</v>
      </c>
      <c r="TV54" s="17">
        <v>2.34</v>
      </c>
      <c r="TW54" s="17">
        <v>4.0599999999999996</v>
      </c>
      <c r="TX54" s="17">
        <v>1</v>
      </c>
      <c r="TY54" s="17">
        <v>2.851</v>
      </c>
      <c r="TZ54" s="17">
        <v>2.851</v>
      </c>
      <c r="UA54" s="17">
        <v>-1.851</v>
      </c>
      <c r="UB54" s="17">
        <v>20.5</v>
      </c>
      <c r="UC54" s="17">
        <v>20</v>
      </c>
      <c r="UD54" s="17">
        <v>5</v>
      </c>
      <c r="UE54" s="17">
        <v>15.5</v>
      </c>
      <c r="UF54" s="17">
        <v>6.5</v>
      </c>
      <c r="UG54" s="17">
        <v>8.4</v>
      </c>
      <c r="UH54" s="17">
        <v>8.4</v>
      </c>
      <c r="UI54" s="17">
        <v>-1.9</v>
      </c>
      <c r="UJ54" s="17">
        <v>7.7</v>
      </c>
      <c r="UK54" s="17">
        <v>7</v>
      </c>
      <c r="UL54" s="17">
        <v>7</v>
      </c>
      <c r="UM54" s="17">
        <v>0.7</v>
      </c>
      <c r="UN54" s="17">
        <v>20.399999999999999</v>
      </c>
      <c r="UO54" s="17">
        <v>19</v>
      </c>
      <c r="UP54" s="17">
        <v>16.504850000000001</v>
      </c>
      <c r="UQ54" s="17">
        <v>3.8951500000000001</v>
      </c>
      <c r="UR54" s="17">
        <v>20.399999999999999</v>
      </c>
      <c r="US54" s="17">
        <v>19</v>
      </c>
      <c r="UT54" s="17">
        <v>17.475729999999999</v>
      </c>
      <c r="UU54" s="17">
        <v>2.9242699999999999</v>
      </c>
      <c r="UV54" s="17">
        <v>20</v>
      </c>
      <c r="UW54" s="17">
        <v>19</v>
      </c>
      <c r="UX54" s="17">
        <v>17.475729999999999</v>
      </c>
      <c r="UY54" s="17">
        <v>2.52427</v>
      </c>
      <c r="UZ54" s="17">
        <v>1.3</v>
      </c>
      <c r="VA54" s="17">
        <v>7.0759999999999996</v>
      </c>
      <c r="VB54" s="17">
        <v>7.0759999999999996</v>
      </c>
      <c r="VC54" s="17">
        <v>-5.7759999999999998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51.7</v>
      </c>
      <c r="VU54" s="17">
        <v>61.3</v>
      </c>
      <c r="VV54" s="17">
        <v>49</v>
      </c>
      <c r="VW54" s="17">
        <v>2.7</v>
      </c>
      <c r="VX54" s="17">
        <v>42.7</v>
      </c>
      <c r="VY54" s="17">
        <v>65.2</v>
      </c>
      <c r="VZ54" s="17">
        <v>41</v>
      </c>
      <c r="WA54" s="17">
        <v>1.7</v>
      </c>
      <c r="WB54" s="17">
        <v>0</v>
      </c>
      <c r="WC54" s="17"/>
      <c r="WD54" s="17"/>
      <c r="WE54" s="17">
        <v>0</v>
      </c>
      <c r="WF54" s="17">
        <v>1.1000000000000001</v>
      </c>
      <c r="WG54" s="17">
        <v>1.4490000000000001</v>
      </c>
      <c r="WH54" s="17">
        <v>1.4490000000000001</v>
      </c>
      <c r="WI54" s="17">
        <v>-0.34899999999999998</v>
      </c>
      <c r="WJ54" s="17">
        <v>2</v>
      </c>
      <c r="WK54" s="17">
        <v>2.4</v>
      </c>
      <c r="WL54" s="17">
        <v>2.4</v>
      </c>
      <c r="WM54" s="17">
        <v>-0.4</v>
      </c>
      <c r="WN54" s="17">
        <v>2.4</v>
      </c>
      <c r="WO54" s="17">
        <v>2.4</v>
      </c>
      <c r="WP54" s="17">
        <v>2.4</v>
      </c>
      <c r="WQ54" s="17">
        <v>0</v>
      </c>
      <c r="WR54" s="17">
        <v>1.2</v>
      </c>
      <c r="WS54" s="17">
        <v>1.4</v>
      </c>
      <c r="WT54" s="17">
        <v>1.4</v>
      </c>
      <c r="WU54" s="17">
        <v>-0.2</v>
      </c>
      <c r="WV54" s="17">
        <v>0</v>
      </c>
      <c r="WW54" s="17"/>
      <c r="WX54" s="17"/>
      <c r="WY54" s="17">
        <v>0</v>
      </c>
      <c r="WZ54" s="17">
        <v>4.8</v>
      </c>
      <c r="XA54" s="17">
        <v>5.8</v>
      </c>
      <c r="XB54" s="17">
        <v>5.8</v>
      </c>
      <c r="XC54" s="17">
        <v>-1</v>
      </c>
      <c r="XD54" s="17">
        <v>19.3</v>
      </c>
      <c r="XE54" s="17">
        <v>18.4466</v>
      </c>
      <c r="XF54" s="17">
        <v>18.4466</v>
      </c>
      <c r="XG54" s="17">
        <v>0.85340000000000005</v>
      </c>
      <c r="XH54" s="17">
        <v>9.4</v>
      </c>
      <c r="XI54" s="17">
        <v>10.8</v>
      </c>
      <c r="XJ54" s="17">
        <v>10.8</v>
      </c>
      <c r="XK54" s="17">
        <v>-1.4</v>
      </c>
      <c r="XL54" s="17">
        <v>27.9</v>
      </c>
      <c r="XM54" s="17">
        <v>32.5</v>
      </c>
      <c r="XN54" s="17">
        <v>28</v>
      </c>
      <c r="XO54" s="17">
        <v>-0.1</v>
      </c>
      <c r="XP54" s="17">
        <v>35.200000000000003</v>
      </c>
      <c r="XQ54" s="17">
        <v>32.5</v>
      </c>
      <c r="XR54" s="17">
        <v>28</v>
      </c>
      <c r="XS54" s="17">
        <v>7.2</v>
      </c>
      <c r="XT54" s="17">
        <v>15</v>
      </c>
      <c r="XU54" s="17">
        <v>14</v>
      </c>
      <c r="XV54" s="17">
        <v>14</v>
      </c>
      <c r="XW54" s="17">
        <v>1</v>
      </c>
      <c r="XX54" s="17">
        <v>19.100000000000001</v>
      </c>
      <c r="XY54" s="17">
        <v>19</v>
      </c>
      <c r="XZ54" s="17">
        <v>19</v>
      </c>
      <c r="YA54" s="17">
        <v>0.1</v>
      </c>
      <c r="YB54" s="17">
        <v>8</v>
      </c>
      <c r="YC54" s="17">
        <v>8.09</v>
      </c>
      <c r="YD54" s="17">
        <v>8.09</v>
      </c>
      <c r="YE54" s="17">
        <v>-0.09</v>
      </c>
      <c r="YF54" s="17">
        <v>11.07</v>
      </c>
      <c r="YG54" s="17">
        <v>11</v>
      </c>
      <c r="YH54" s="17">
        <v>11</v>
      </c>
      <c r="YI54" s="17">
        <v>7.0000000000000007E-2</v>
      </c>
    </row>
    <row r="55" spans="1:659" ht="24" customHeight="1" x14ac:dyDescent="0.25">
      <c r="A55" s="1"/>
      <c r="B55" s="16" t="s">
        <v>110</v>
      </c>
      <c r="C55" s="16" t="s">
        <v>998</v>
      </c>
      <c r="D55" s="17">
        <v>204.3</v>
      </c>
      <c r="E55" s="17">
        <v>203.20388</v>
      </c>
      <c r="F55" s="17">
        <v>203.20388</v>
      </c>
      <c r="G55" s="17">
        <v>1.09612</v>
      </c>
      <c r="H55" s="17">
        <v>608.29999999999995</v>
      </c>
      <c r="I55" s="17">
        <v>602.27630999999997</v>
      </c>
      <c r="J55" s="17">
        <v>635.02589999999998</v>
      </c>
      <c r="K55" s="17">
        <v>-26.725899999999999</v>
      </c>
      <c r="L55" s="17">
        <v>206.1</v>
      </c>
      <c r="M55" s="17">
        <v>195.93118999999999</v>
      </c>
      <c r="N55" s="17">
        <v>206.58520999999999</v>
      </c>
      <c r="O55" s="17">
        <v>-0.48520999999999997</v>
      </c>
      <c r="P55" s="17"/>
      <c r="Q55" s="17"/>
      <c r="R55" s="17"/>
      <c r="S55" s="17">
        <v>0</v>
      </c>
      <c r="T55" s="17"/>
      <c r="U55" s="17"/>
      <c r="V55" s="17"/>
      <c r="W55" s="17">
        <v>0</v>
      </c>
      <c r="X55" s="17">
        <v>89.4</v>
      </c>
      <c r="Y55" s="17">
        <v>91.778639999999996</v>
      </c>
      <c r="Z55" s="17">
        <v>91.778639999999996</v>
      </c>
      <c r="AA55" s="17">
        <v>-2.3786399999999999</v>
      </c>
      <c r="AB55" s="17">
        <v>190.3</v>
      </c>
      <c r="AC55" s="17">
        <v>202.05500000000001</v>
      </c>
      <c r="AD55" s="17">
        <v>201.98472000000001</v>
      </c>
      <c r="AE55" s="17">
        <v>-11.68472</v>
      </c>
      <c r="AF55" s="17"/>
      <c r="AG55" s="17"/>
      <c r="AH55" s="17"/>
      <c r="AI55" s="17">
        <v>0</v>
      </c>
      <c r="AJ55" s="17"/>
      <c r="AK55" s="17"/>
      <c r="AL55" s="17"/>
      <c r="AM55" s="17">
        <v>0</v>
      </c>
      <c r="AN55" s="17">
        <v>137.9</v>
      </c>
      <c r="AO55" s="17">
        <v>159.24062000000001</v>
      </c>
      <c r="AP55" s="17">
        <v>177.58779999999999</v>
      </c>
      <c r="AQ55" s="17">
        <v>-39.687800000000003</v>
      </c>
      <c r="AR55" s="17">
        <v>139</v>
      </c>
      <c r="AS55" s="17">
        <v>159.24062000000001</v>
      </c>
      <c r="AT55" s="17">
        <v>177.58779999999999</v>
      </c>
      <c r="AU55" s="17">
        <v>-38.587800000000001</v>
      </c>
      <c r="AV55" s="17">
        <v>136.5</v>
      </c>
      <c r="AW55" s="17">
        <v>159.24062000000001</v>
      </c>
      <c r="AX55" s="17">
        <v>177.58779999999999</v>
      </c>
      <c r="AY55" s="17">
        <v>-41.087800000000001</v>
      </c>
      <c r="AZ55" s="17">
        <v>221.5</v>
      </c>
      <c r="BA55" s="17">
        <v>239.57822999999999</v>
      </c>
      <c r="BB55" s="17">
        <v>267.18164999999999</v>
      </c>
      <c r="BC55" s="17">
        <v>-45.681649999999998</v>
      </c>
      <c r="BD55" s="17"/>
      <c r="BE55" s="17"/>
      <c r="BF55" s="17"/>
      <c r="BG55" s="17">
        <v>0</v>
      </c>
      <c r="BH55" s="17"/>
      <c r="BI55" s="17"/>
      <c r="BJ55" s="17"/>
      <c r="BK55" s="17">
        <v>0</v>
      </c>
      <c r="BL55" s="17">
        <v>333.6</v>
      </c>
      <c r="BM55" s="17">
        <v>260.88064000000003</v>
      </c>
      <c r="BN55" s="17">
        <v>139.32990000000001</v>
      </c>
      <c r="BO55" s="17">
        <v>194.27010000000001</v>
      </c>
      <c r="BP55" s="17">
        <v>5.4</v>
      </c>
      <c r="BQ55" s="17">
        <v>5.4625000000000004</v>
      </c>
      <c r="BR55" s="17">
        <v>5.4625000000000004</v>
      </c>
      <c r="BS55" s="17">
        <v>-6.25E-2</v>
      </c>
      <c r="BT55" s="17"/>
      <c r="BU55" s="17"/>
      <c r="BV55" s="17"/>
      <c r="BW55" s="17">
        <v>0</v>
      </c>
      <c r="BX55" s="17"/>
      <c r="BY55" s="17"/>
      <c r="BZ55" s="17"/>
      <c r="CA55" s="17">
        <v>0</v>
      </c>
      <c r="CB55" s="17"/>
      <c r="CC55" s="17"/>
      <c r="CD55" s="17"/>
      <c r="CE55" s="17">
        <v>0</v>
      </c>
      <c r="CF55" s="17"/>
      <c r="CG55" s="17"/>
      <c r="CH55" s="17"/>
      <c r="CI55" s="17">
        <v>0</v>
      </c>
      <c r="CJ55" s="17">
        <v>158.69999999999999</v>
      </c>
      <c r="CK55" s="17">
        <v>155.98554999999999</v>
      </c>
      <c r="CL55" s="17">
        <v>149.99921000000001</v>
      </c>
      <c r="CM55" s="17">
        <v>8.7007899999999996</v>
      </c>
      <c r="CN55" s="17">
        <v>7.5</v>
      </c>
      <c r="CO55" s="17">
        <v>9.8699899999999996</v>
      </c>
      <c r="CP55" s="17">
        <v>5.1333399999999996</v>
      </c>
      <c r="CQ55" s="17">
        <v>2.36666</v>
      </c>
      <c r="CR55" s="17">
        <v>6.1</v>
      </c>
      <c r="CS55" s="17">
        <v>5.41777</v>
      </c>
      <c r="CT55" s="17">
        <v>2.8177599999999998</v>
      </c>
      <c r="CU55" s="17">
        <v>3.2822399999999998</v>
      </c>
      <c r="CV55" s="17"/>
      <c r="CW55" s="17"/>
      <c r="CX55" s="17"/>
      <c r="CY55" s="17">
        <v>0</v>
      </c>
      <c r="CZ55" s="17">
        <v>6.8</v>
      </c>
      <c r="DA55" s="17">
        <v>6.8787000000000003</v>
      </c>
      <c r="DB55" s="17">
        <v>6.8787000000000003</v>
      </c>
      <c r="DC55" s="17">
        <v>-7.8700000000000006E-2</v>
      </c>
      <c r="DD55" s="17">
        <v>14.4</v>
      </c>
      <c r="DE55" s="17">
        <v>14.919420000000001</v>
      </c>
      <c r="DF55" s="17">
        <v>14.919420000000001</v>
      </c>
      <c r="DG55" s="17">
        <v>-0.51941999999999999</v>
      </c>
      <c r="DH55" s="17">
        <v>85.7</v>
      </c>
      <c r="DI55" s="17">
        <v>83.56559</v>
      </c>
      <c r="DJ55" s="17">
        <v>142.30582000000001</v>
      </c>
      <c r="DK55" s="17">
        <v>-56.605820000000001</v>
      </c>
      <c r="DL55" s="17"/>
      <c r="DM55" s="17"/>
      <c r="DN55" s="17"/>
      <c r="DO55" s="17">
        <v>0</v>
      </c>
      <c r="DP55" s="17"/>
      <c r="DQ55" s="17"/>
      <c r="DR55" s="17"/>
      <c r="DS55" s="17">
        <v>0</v>
      </c>
      <c r="DT55" s="17"/>
      <c r="DU55" s="17"/>
      <c r="DV55" s="17"/>
      <c r="DW55" s="17">
        <v>0</v>
      </c>
      <c r="DX55" s="17"/>
      <c r="DY55" s="17"/>
      <c r="DZ55" s="17"/>
      <c r="EA55" s="17">
        <v>0</v>
      </c>
      <c r="EB55" s="17">
        <v>110.3</v>
      </c>
      <c r="EC55" s="17">
        <v>112.35728</v>
      </c>
      <c r="ED55" s="17">
        <v>86.200460000000007</v>
      </c>
      <c r="EE55" s="17">
        <v>24.099540000000001</v>
      </c>
      <c r="EF55" s="17">
        <v>151.5</v>
      </c>
      <c r="EG55" s="17">
        <v>43.52</v>
      </c>
      <c r="EH55" s="17">
        <v>220.48072999999999</v>
      </c>
      <c r="EI55" s="17">
        <v>-68.980729999999994</v>
      </c>
      <c r="EJ55" s="17"/>
      <c r="EK55" s="17"/>
      <c r="EL55" s="17"/>
      <c r="EM55" s="17">
        <v>0</v>
      </c>
      <c r="EN55" s="17"/>
      <c r="EO55" s="17"/>
      <c r="EP55" s="17"/>
      <c r="EQ55" s="17">
        <v>0</v>
      </c>
      <c r="ER55" s="17"/>
      <c r="ES55" s="17"/>
      <c r="ET55" s="17"/>
      <c r="EU55" s="17">
        <v>0</v>
      </c>
      <c r="EV55" s="17">
        <v>6.5</v>
      </c>
      <c r="EW55" s="17">
        <v>6.39</v>
      </c>
      <c r="EX55" s="17">
        <v>6.39</v>
      </c>
      <c r="EY55" s="17">
        <v>0.11</v>
      </c>
      <c r="EZ55" s="17">
        <v>383.8</v>
      </c>
      <c r="FA55" s="17">
        <v>380.67469</v>
      </c>
      <c r="FB55" s="17">
        <v>219.02287000000001</v>
      </c>
      <c r="FC55" s="17">
        <v>164.77713</v>
      </c>
      <c r="FD55" s="17">
        <v>48</v>
      </c>
      <c r="FE55" s="17">
        <v>49.078449999999997</v>
      </c>
      <c r="FF55" s="17">
        <v>51.900460000000002</v>
      </c>
      <c r="FG55" s="17">
        <v>-3.9004599999999998</v>
      </c>
      <c r="FH55" s="17">
        <v>151.30000000000001</v>
      </c>
      <c r="FI55" s="17">
        <v>151.21556000000001</v>
      </c>
      <c r="FJ55" s="17">
        <v>128.31246999999999</v>
      </c>
      <c r="FK55" s="17">
        <v>22.98753</v>
      </c>
      <c r="FL55" s="17">
        <v>25.2</v>
      </c>
      <c r="FM55" s="17">
        <v>26.555260000000001</v>
      </c>
      <c r="FN55" s="17">
        <v>22.625250000000001</v>
      </c>
      <c r="FO55" s="17">
        <v>2.5747499999999999</v>
      </c>
      <c r="FP55" s="17">
        <v>18.399999999999999</v>
      </c>
      <c r="FQ55" s="17">
        <v>19.192229999999999</v>
      </c>
      <c r="FR55" s="17">
        <v>17.210889999999999</v>
      </c>
      <c r="FS55" s="17">
        <v>1.1891099999999999</v>
      </c>
      <c r="FT55" s="17">
        <v>18.8</v>
      </c>
      <c r="FU55" s="17">
        <v>19</v>
      </c>
      <c r="FV55" s="17">
        <v>17.961169999999999</v>
      </c>
      <c r="FW55" s="17">
        <v>0.83882999999999996</v>
      </c>
      <c r="FX55" s="17">
        <v>91.2</v>
      </c>
      <c r="FY55" s="17">
        <v>85.236369999999994</v>
      </c>
      <c r="FZ55" s="17">
        <v>81.965199999999996</v>
      </c>
      <c r="GA55" s="17">
        <v>9.2347999999999999</v>
      </c>
      <c r="GB55" s="17">
        <v>180</v>
      </c>
      <c r="GC55" s="17">
        <v>184.91498000000001</v>
      </c>
      <c r="GD55" s="17">
        <v>184.91498000000001</v>
      </c>
      <c r="GE55" s="17">
        <v>-4.9149799999999999</v>
      </c>
      <c r="GF55" s="17">
        <v>181.2</v>
      </c>
      <c r="GG55" s="17">
        <v>184.91498000000001</v>
      </c>
      <c r="GH55" s="17">
        <v>184.91498000000001</v>
      </c>
      <c r="GI55" s="17">
        <v>-3.7149800000000002</v>
      </c>
      <c r="GJ55" s="17">
        <v>183.6</v>
      </c>
      <c r="GK55" s="17">
        <v>185.47028</v>
      </c>
      <c r="GL55" s="17">
        <v>185.47028</v>
      </c>
      <c r="GM55" s="17">
        <v>-1.8702799999999999</v>
      </c>
      <c r="GN55" s="17">
        <v>108.1</v>
      </c>
      <c r="GO55" s="17">
        <v>100.30718</v>
      </c>
      <c r="GP55" s="17">
        <v>78.518140000000002</v>
      </c>
      <c r="GQ55" s="17">
        <v>29.581859999999999</v>
      </c>
      <c r="GR55" s="17">
        <v>7.4</v>
      </c>
      <c r="GS55" s="17">
        <v>7.7468599999999999</v>
      </c>
      <c r="GT55" s="17">
        <v>7.7468599999999999</v>
      </c>
      <c r="GU55" s="17">
        <v>-0.34686</v>
      </c>
      <c r="GV55" s="17">
        <v>9.1999999999999993</v>
      </c>
      <c r="GW55" s="17">
        <v>8.1271900000000006</v>
      </c>
      <c r="GX55" s="17">
        <v>8.1271900000000006</v>
      </c>
      <c r="GY55" s="17">
        <v>1.07281</v>
      </c>
      <c r="GZ55" s="17">
        <v>21.1</v>
      </c>
      <c r="HA55" s="17">
        <v>24.742280000000001</v>
      </c>
      <c r="HB55" s="17">
        <v>35.371740000000003</v>
      </c>
      <c r="HC55" s="17">
        <v>-14.271739999999999</v>
      </c>
      <c r="HD55" s="17">
        <v>45.2</v>
      </c>
      <c r="HE55" s="17">
        <v>44.060189999999999</v>
      </c>
      <c r="HF55" s="17">
        <v>44.060189999999999</v>
      </c>
      <c r="HG55" s="17">
        <v>1.13981</v>
      </c>
      <c r="HH55" s="17">
        <v>1.9</v>
      </c>
      <c r="HI55" s="17">
        <v>1.97359</v>
      </c>
      <c r="HJ55" s="17">
        <v>1.97359</v>
      </c>
      <c r="HK55" s="17">
        <v>-7.3590000000000003E-2</v>
      </c>
      <c r="HL55" s="17">
        <v>31.7</v>
      </c>
      <c r="HM55" s="17">
        <v>13.33126</v>
      </c>
      <c r="HN55" s="17">
        <v>13.33126</v>
      </c>
      <c r="HO55" s="17">
        <v>18.368739999999999</v>
      </c>
      <c r="HP55" s="17">
        <v>99.8</v>
      </c>
      <c r="HQ55" s="17">
        <v>96.913749999999993</v>
      </c>
      <c r="HR55" s="17">
        <v>91.526750000000007</v>
      </c>
      <c r="HS55" s="17">
        <v>8.2732500000000009</v>
      </c>
      <c r="HT55" s="17"/>
      <c r="HU55" s="17"/>
      <c r="HV55" s="17"/>
      <c r="HW55" s="17">
        <v>0</v>
      </c>
      <c r="HX55" s="17"/>
      <c r="HY55" s="17"/>
      <c r="HZ55" s="17"/>
      <c r="IA55" s="17">
        <v>0</v>
      </c>
      <c r="IB55" s="17">
        <v>94.3</v>
      </c>
      <c r="IC55" s="17">
        <v>85.482590000000002</v>
      </c>
      <c r="ID55" s="17">
        <v>85.482579999999999</v>
      </c>
      <c r="IE55" s="17">
        <v>8.8174200000000003</v>
      </c>
      <c r="IF55" s="17"/>
      <c r="IG55" s="17"/>
      <c r="IH55" s="17"/>
      <c r="II55" s="17">
        <v>0</v>
      </c>
      <c r="IJ55" s="17"/>
      <c r="IK55" s="17"/>
      <c r="IL55" s="17"/>
      <c r="IM55" s="17">
        <v>0</v>
      </c>
      <c r="IN55" s="17">
        <v>29.2</v>
      </c>
      <c r="IO55" s="17"/>
      <c r="IP55" s="17"/>
      <c r="IQ55" s="17">
        <v>29.2</v>
      </c>
      <c r="IR55" s="17"/>
      <c r="IS55" s="17"/>
      <c r="IT55" s="17"/>
      <c r="IU55" s="17">
        <v>0</v>
      </c>
      <c r="IV55" s="17"/>
      <c r="IW55" s="17"/>
      <c r="IX55" s="17"/>
      <c r="IY55" s="17">
        <v>0</v>
      </c>
      <c r="IZ55" s="17"/>
      <c r="JA55" s="17"/>
      <c r="JB55" s="17"/>
      <c r="JC55" s="17">
        <v>0</v>
      </c>
      <c r="JD55" s="17">
        <v>90.8</v>
      </c>
      <c r="JE55" s="17">
        <v>91.073099999999997</v>
      </c>
      <c r="JF55" s="17">
        <v>64.561610000000002</v>
      </c>
      <c r="JG55" s="17">
        <v>26.238389999999999</v>
      </c>
      <c r="JH55" s="17"/>
      <c r="JI55" s="17"/>
      <c r="JJ55" s="17"/>
      <c r="JK55" s="17">
        <v>0</v>
      </c>
      <c r="JL55" s="17">
        <v>0</v>
      </c>
      <c r="JM55" s="17"/>
      <c r="JN55" s="17"/>
      <c r="JO55" s="17">
        <v>0</v>
      </c>
      <c r="JP55" s="17">
        <v>208.3</v>
      </c>
      <c r="JQ55" s="17">
        <v>189.54160999999999</v>
      </c>
      <c r="JR55" s="17">
        <v>196.19228000000001</v>
      </c>
      <c r="JS55" s="17">
        <v>12.10772</v>
      </c>
      <c r="JT55" s="17">
        <v>88.6</v>
      </c>
      <c r="JU55" s="17">
        <v>95.055400000000006</v>
      </c>
      <c r="JV55" s="17">
        <v>98.390720000000002</v>
      </c>
      <c r="JW55" s="17">
        <v>-9.7907200000000003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4.0999999999999996</v>
      </c>
      <c r="KW55" s="17">
        <v>13.318</v>
      </c>
      <c r="KX55" s="17"/>
      <c r="KY55" s="17">
        <v>4.0999999999999996</v>
      </c>
      <c r="KZ55" s="17"/>
      <c r="LA55" s="17"/>
      <c r="LB55" s="17"/>
      <c r="LC55" s="17">
        <v>0</v>
      </c>
      <c r="LD55" s="17">
        <v>4.2</v>
      </c>
      <c r="LE55" s="17">
        <v>4.0125900000000003</v>
      </c>
      <c r="LF55" s="17">
        <v>4.0125900000000003</v>
      </c>
      <c r="LG55" s="17">
        <v>0.18740999999999999</v>
      </c>
      <c r="LH55" s="17">
        <v>152.9</v>
      </c>
      <c r="LI55" s="17">
        <v>152.42223000000001</v>
      </c>
      <c r="LJ55" s="17">
        <v>208.72727</v>
      </c>
      <c r="LK55" s="17">
        <v>-55.827269999999999</v>
      </c>
      <c r="LL55" s="17">
        <v>98</v>
      </c>
      <c r="LM55" s="17">
        <v>108.13</v>
      </c>
      <c r="LN55" s="17">
        <v>84.773920000000004</v>
      </c>
      <c r="LO55" s="17">
        <v>13.22608</v>
      </c>
      <c r="LP55" s="17">
        <v>64.7</v>
      </c>
      <c r="LQ55" s="17">
        <v>67.133979999999994</v>
      </c>
      <c r="LR55" s="17">
        <v>67.133979999999994</v>
      </c>
      <c r="LS55" s="17">
        <v>-2.43398</v>
      </c>
      <c r="LT55" s="17"/>
      <c r="LU55" s="17"/>
      <c r="LV55" s="17"/>
      <c r="LW55" s="17">
        <v>0</v>
      </c>
      <c r="LX55" s="17">
        <v>29.8</v>
      </c>
      <c r="LY55" s="17">
        <v>29.951460000000001</v>
      </c>
      <c r="LZ55" s="17">
        <v>29.951460000000001</v>
      </c>
      <c r="MA55" s="17">
        <v>-0.15146000000000001</v>
      </c>
      <c r="MB55" s="17"/>
      <c r="MC55" s="17"/>
      <c r="MD55" s="17"/>
      <c r="ME55" s="17">
        <v>0</v>
      </c>
      <c r="MF55" s="17"/>
      <c r="MG55" s="17"/>
      <c r="MH55" s="17"/>
      <c r="MI55" s="17">
        <v>0</v>
      </c>
      <c r="MJ55" s="17"/>
      <c r="MK55" s="17"/>
      <c r="ML55" s="17"/>
      <c r="MM55" s="17">
        <v>0</v>
      </c>
      <c r="MN55" s="17">
        <v>147.30000000000001</v>
      </c>
      <c r="MO55" s="17">
        <v>151.08876000000001</v>
      </c>
      <c r="MP55" s="17">
        <v>151.08876000000001</v>
      </c>
      <c r="MQ55" s="17">
        <v>-3.7887599999999999</v>
      </c>
      <c r="MR55" s="17">
        <v>148</v>
      </c>
      <c r="MS55" s="17">
        <v>151.08876000000001</v>
      </c>
      <c r="MT55" s="17">
        <v>151.08876000000001</v>
      </c>
      <c r="MU55" s="17">
        <v>-3.0887600000000002</v>
      </c>
      <c r="MV55" s="17">
        <v>150.30000000000001</v>
      </c>
      <c r="MW55" s="17">
        <v>151.54248000000001</v>
      </c>
      <c r="MX55" s="17">
        <v>151.54248000000001</v>
      </c>
      <c r="MY55" s="17">
        <v>-1.24248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122.5</v>
      </c>
      <c r="OG55" s="17">
        <v>113.9</v>
      </c>
      <c r="OH55" s="17">
        <v>102.11</v>
      </c>
      <c r="OI55" s="17">
        <v>20.39</v>
      </c>
      <c r="OJ55" s="17">
        <v>0</v>
      </c>
      <c r="OK55" s="17"/>
      <c r="OL55" s="17"/>
      <c r="OM55" s="17">
        <v>0</v>
      </c>
      <c r="ON55" s="17">
        <v>1.4</v>
      </c>
      <c r="OO55" s="17">
        <v>10.97</v>
      </c>
      <c r="OP55" s="17">
        <v>10.97</v>
      </c>
      <c r="OQ55" s="17">
        <v>-9.57</v>
      </c>
      <c r="OR55" s="17">
        <v>0</v>
      </c>
      <c r="OS55" s="17"/>
      <c r="OT55" s="17"/>
      <c r="OU55" s="17">
        <v>0</v>
      </c>
      <c r="OV55" s="17">
        <v>20</v>
      </c>
      <c r="OW55" s="17">
        <v>17.475729999999999</v>
      </c>
      <c r="OX55" s="17">
        <v>17.475729999999999</v>
      </c>
      <c r="OY55" s="17">
        <v>2.52427</v>
      </c>
      <c r="OZ55" s="17">
        <v>20.786999999999999</v>
      </c>
      <c r="PA55" s="17">
        <v>19.417480000000001</v>
      </c>
      <c r="PB55" s="17">
        <v>19.40155</v>
      </c>
      <c r="PC55" s="17">
        <v>1.3854500000000001</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0</v>
      </c>
      <c r="PU55" s="17">
        <v>3.5</v>
      </c>
      <c r="PV55" s="17">
        <v>3.5</v>
      </c>
      <c r="PW55" s="17">
        <v>-3.5</v>
      </c>
      <c r="PX55" s="17">
        <v>3.5</v>
      </c>
      <c r="PY55" s="17">
        <v>3.2</v>
      </c>
      <c r="PZ55" s="17">
        <v>3.2</v>
      </c>
      <c r="QA55" s="17">
        <v>0.3</v>
      </c>
      <c r="QB55" s="17"/>
      <c r="QC55" s="17"/>
      <c r="QD55" s="17"/>
      <c r="QE55" s="17">
        <v>0</v>
      </c>
      <c r="QF55" s="17"/>
      <c r="QG55" s="17"/>
      <c r="QH55" s="17"/>
      <c r="QI55" s="17">
        <v>0</v>
      </c>
      <c r="QJ55" s="17">
        <v>18.7</v>
      </c>
      <c r="QK55" s="17">
        <v>17.475729999999999</v>
      </c>
      <c r="QL55" s="17">
        <v>17.475729999999999</v>
      </c>
      <c r="QM55" s="17">
        <v>1.22427</v>
      </c>
      <c r="QN55" s="17">
        <v>3.5</v>
      </c>
      <c r="QO55" s="17">
        <v>3.4</v>
      </c>
      <c r="QP55" s="17">
        <v>3.4</v>
      </c>
      <c r="QQ55" s="17">
        <v>0.1</v>
      </c>
      <c r="QR55" s="17">
        <v>18.600000000000001</v>
      </c>
      <c r="QS55" s="17">
        <v>18.5</v>
      </c>
      <c r="QT55" s="17">
        <v>17.961169999999999</v>
      </c>
      <c r="QU55" s="17">
        <v>0.63883000000000001</v>
      </c>
      <c r="QV55" s="17">
        <v>0</v>
      </c>
      <c r="QW55" s="17"/>
      <c r="QX55" s="17"/>
      <c r="QY55" s="17">
        <v>0</v>
      </c>
      <c r="QZ55" s="17">
        <v>0</v>
      </c>
      <c r="RA55" s="17"/>
      <c r="RB55" s="17"/>
      <c r="RC55" s="17">
        <v>0</v>
      </c>
      <c r="RD55" s="17">
        <v>30</v>
      </c>
      <c r="RE55" s="17">
        <v>22.8</v>
      </c>
      <c r="RF55" s="17">
        <v>22.768999999999998</v>
      </c>
      <c r="RG55" s="17">
        <v>7.2309999999999999</v>
      </c>
      <c r="RH55" s="17">
        <v>84</v>
      </c>
      <c r="RI55" s="17">
        <v>61.8</v>
      </c>
      <c r="RJ55" s="17">
        <v>61.542999999999999</v>
      </c>
      <c r="RK55" s="17">
        <v>22.457000000000001</v>
      </c>
      <c r="RL55" s="17">
        <v>0</v>
      </c>
      <c r="RM55" s="17"/>
      <c r="RN55" s="17"/>
      <c r="RO55" s="17">
        <v>0</v>
      </c>
      <c r="RP55" s="17">
        <v>3.4</v>
      </c>
      <c r="RQ55" s="17">
        <v>3.4590000000000001</v>
      </c>
      <c r="RR55" s="17">
        <v>3.4590000000000001</v>
      </c>
      <c r="RS55" s="17">
        <v>-5.8999999999999997E-2</v>
      </c>
      <c r="RT55" s="17">
        <v>20.2</v>
      </c>
      <c r="RU55" s="17">
        <v>19.772790000000001</v>
      </c>
      <c r="RV55" s="17">
        <v>19.772790000000001</v>
      </c>
      <c r="RW55" s="17">
        <v>0.42720999999999998</v>
      </c>
      <c r="RX55" s="17">
        <v>2.6</v>
      </c>
      <c r="RY55" s="17">
        <v>2</v>
      </c>
      <c r="RZ55" s="17">
        <v>2</v>
      </c>
      <c r="SA55" s="17">
        <v>0.6</v>
      </c>
      <c r="SB55" s="17"/>
      <c r="SC55" s="17"/>
      <c r="SD55" s="17">
        <v>0.4</v>
      </c>
      <c r="SE55" s="17">
        <v>-0.4</v>
      </c>
      <c r="SF55" s="17">
        <v>9.5</v>
      </c>
      <c r="SG55" s="17">
        <v>9.3000000000000007</v>
      </c>
      <c r="SH55" s="17">
        <v>9.3000000000000007</v>
      </c>
      <c r="SI55" s="17">
        <v>0.2</v>
      </c>
      <c r="SJ55" s="17">
        <v>9</v>
      </c>
      <c r="SK55" s="17">
        <v>7.8</v>
      </c>
      <c r="SL55" s="17">
        <v>7.8</v>
      </c>
      <c r="SM55" s="17">
        <v>1.2</v>
      </c>
      <c r="SN55" s="17">
        <v>17.899999999999999</v>
      </c>
      <c r="SO55" s="17">
        <v>10.67961</v>
      </c>
      <c r="SP55" s="17">
        <v>10.67961</v>
      </c>
      <c r="SQ55" s="17">
        <v>7.2203900000000001</v>
      </c>
      <c r="SR55" s="17">
        <v>20.3</v>
      </c>
      <c r="SS55" s="17">
        <v>13.592230000000001</v>
      </c>
      <c r="ST55" s="17">
        <v>13.592230000000001</v>
      </c>
      <c r="SU55" s="17">
        <v>6.70777</v>
      </c>
      <c r="SV55" s="17">
        <v>17.8</v>
      </c>
      <c r="SW55" s="17">
        <v>17.5</v>
      </c>
      <c r="SX55" s="17">
        <v>16.310680000000001</v>
      </c>
      <c r="SY55" s="17">
        <v>1.48932</v>
      </c>
      <c r="SZ55" s="17">
        <v>15.8</v>
      </c>
      <c r="TA55" s="17">
        <v>19.344999999999999</v>
      </c>
      <c r="TB55" s="17">
        <v>19.344999999999999</v>
      </c>
      <c r="TC55" s="17">
        <v>-3.5449999999999999</v>
      </c>
      <c r="TD55" s="17">
        <v>12.1</v>
      </c>
      <c r="TE55" s="17">
        <v>32.76</v>
      </c>
      <c r="TF55" s="17">
        <v>31.565000000000001</v>
      </c>
      <c r="TG55" s="17">
        <v>-19.465</v>
      </c>
      <c r="TH55" s="17">
        <v>0</v>
      </c>
      <c r="TI55" s="17"/>
      <c r="TJ55" s="17"/>
      <c r="TK55" s="17">
        <v>0</v>
      </c>
      <c r="TL55" s="17">
        <v>74.8</v>
      </c>
      <c r="TM55" s="17">
        <v>46.231000000000002</v>
      </c>
      <c r="TN55" s="17">
        <v>46.231000000000002</v>
      </c>
      <c r="TO55" s="17">
        <v>28.568999999999999</v>
      </c>
      <c r="TP55" s="17">
        <v>75.2</v>
      </c>
      <c r="TQ55" s="17">
        <v>71</v>
      </c>
      <c r="TR55" s="17">
        <v>70.448999999999998</v>
      </c>
      <c r="TS55" s="17">
        <v>4.7510000000000003</v>
      </c>
      <c r="TT55" s="17">
        <v>4.7</v>
      </c>
      <c r="TU55" s="17">
        <v>2.1230000000000002</v>
      </c>
      <c r="TV55" s="17">
        <v>2.1230000000000002</v>
      </c>
      <c r="TW55" s="17">
        <v>2.577</v>
      </c>
      <c r="TX55" s="17">
        <v>1.9</v>
      </c>
      <c r="TY55" s="17">
        <v>2.577</v>
      </c>
      <c r="TZ55" s="17">
        <v>2.577</v>
      </c>
      <c r="UA55" s="17">
        <v>-0.67700000000000005</v>
      </c>
      <c r="UB55" s="17">
        <v>20.5</v>
      </c>
      <c r="UC55" s="17">
        <v>20</v>
      </c>
      <c r="UD55" s="17">
        <v>5</v>
      </c>
      <c r="UE55" s="17">
        <v>15.5</v>
      </c>
      <c r="UF55" s="17">
        <v>6.3</v>
      </c>
      <c r="UG55" s="17">
        <v>8.4</v>
      </c>
      <c r="UH55" s="17">
        <v>8.4</v>
      </c>
      <c r="UI55" s="17">
        <v>-2.1</v>
      </c>
      <c r="UJ55" s="17">
        <v>7.7</v>
      </c>
      <c r="UK55" s="17">
        <v>7</v>
      </c>
      <c r="UL55" s="17">
        <v>7</v>
      </c>
      <c r="UM55" s="17">
        <v>0.7</v>
      </c>
      <c r="UN55" s="17">
        <v>20.399999999999999</v>
      </c>
      <c r="UO55" s="17">
        <v>19</v>
      </c>
      <c r="UP55" s="17">
        <v>16.504850000000001</v>
      </c>
      <c r="UQ55" s="17">
        <v>3.8951500000000001</v>
      </c>
      <c r="UR55" s="17">
        <v>20.399999999999999</v>
      </c>
      <c r="US55" s="17">
        <v>19</v>
      </c>
      <c r="UT55" s="17">
        <v>17.475729999999999</v>
      </c>
      <c r="UU55" s="17">
        <v>2.9242699999999999</v>
      </c>
      <c r="UV55" s="17">
        <v>19.7</v>
      </c>
      <c r="UW55" s="17">
        <v>19</v>
      </c>
      <c r="UX55" s="17">
        <v>17.475729999999999</v>
      </c>
      <c r="UY55" s="17">
        <v>2.2242700000000002</v>
      </c>
      <c r="UZ55" s="17">
        <v>0.7</v>
      </c>
      <c r="VA55" s="17">
        <v>6.9359999999999999</v>
      </c>
      <c r="VB55" s="17">
        <v>6.9359999999999999</v>
      </c>
      <c r="VC55" s="17">
        <v>-6.2359999999999998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30.5</v>
      </c>
      <c r="VU55" s="17">
        <v>56.1</v>
      </c>
      <c r="VV55" s="17">
        <v>44</v>
      </c>
      <c r="VW55" s="17">
        <v>-13.5</v>
      </c>
      <c r="VX55" s="17">
        <v>27.7</v>
      </c>
      <c r="VY55" s="17">
        <v>57.7</v>
      </c>
      <c r="VZ55" s="17">
        <v>37</v>
      </c>
      <c r="WA55" s="17">
        <v>-9.3000000000000007</v>
      </c>
      <c r="WB55" s="17">
        <v>0</v>
      </c>
      <c r="WC55" s="17"/>
      <c r="WD55" s="17"/>
      <c r="WE55" s="17">
        <v>0</v>
      </c>
      <c r="WF55" s="17">
        <v>1.1000000000000001</v>
      </c>
      <c r="WG55" s="17">
        <v>1.4490000000000001</v>
      </c>
      <c r="WH55" s="17">
        <v>1.4490000000000001</v>
      </c>
      <c r="WI55" s="17">
        <v>-0.34899999999999998</v>
      </c>
      <c r="WJ55" s="17">
        <v>2</v>
      </c>
      <c r="WK55" s="17">
        <v>2.4</v>
      </c>
      <c r="WL55" s="17">
        <v>2.4</v>
      </c>
      <c r="WM55" s="17">
        <v>-0.4</v>
      </c>
      <c r="WN55" s="17">
        <v>2.4</v>
      </c>
      <c r="WO55" s="17">
        <v>2.4</v>
      </c>
      <c r="WP55" s="17">
        <v>2.4</v>
      </c>
      <c r="WQ55" s="17">
        <v>0</v>
      </c>
      <c r="WR55" s="17">
        <v>1.2</v>
      </c>
      <c r="WS55" s="17">
        <v>1.4</v>
      </c>
      <c r="WT55" s="17">
        <v>1.4</v>
      </c>
      <c r="WU55" s="17">
        <v>-0.2</v>
      </c>
      <c r="WV55" s="17">
        <v>0</v>
      </c>
      <c r="WW55" s="17"/>
      <c r="WX55" s="17"/>
      <c r="WY55" s="17">
        <v>0</v>
      </c>
      <c r="WZ55" s="17">
        <v>4.8</v>
      </c>
      <c r="XA55" s="17">
        <v>5.8</v>
      </c>
      <c r="XB55" s="17">
        <v>5.8</v>
      </c>
      <c r="XC55" s="17">
        <v>-1</v>
      </c>
      <c r="XD55" s="17">
        <v>19.399999999999999</v>
      </c>
      <c r="XE55" s="17">
        <v>18.4466</v>
      </c>
      <c r="XF55" s="17">
        <v>18.4466</v>
      </c>
      <c r="XG55" s="17">
        <v>0.95340000000000003</v>
      </c>
      <c r="XH55" s="17">
        <v>9.4</v>
      </c>
      <c r="XI55" s="17">
        <v>10.8</v>
      </c>
      <c r="XJ55" s="17">
        <v>10.8</v>
      </c>
      <c r="XK55" s="17">
        <v>-1.4</v>
      </c>
      <c r="XL55" s="17">
        <v>28.1</v>
      </c>
      <c r="XM55" s="17">
        <v>32.5</v>
      </c>
      <c r="XN55" s="17">
        <v>28</v>
      </c>
      <c r="XO55" s="17">
        <v>0.1</v>
      </c>
      <c r="XP55" s="17">
        <v>35.200000000000003</v>
      </c>
      <c r="XQ55" s="17">
        <v>32.5</v>
      </c>
      <c r="XR55" s="17">
        <v>28</v>
      </c>
      <c r="XS55" s="17">
        <v>7.2</v>
      </c>
      <c r="XT55" s="17">
        <v>14.9</v>
      </c>
      <c r="XU55" s="17">
        <v>14</v>
      </c>
      <c r="XV55" s="17">
        <v>14</v>
      </c>
      <c r="XW55" s="17">
        <v>0.9</v>
      </c>
      <c r="XX55" s="17">
        <v>19.100000000000001</v>
      </c>
      <c r="XY55" s="17">
        <v>19</v>
      </c>
      <c r="XZ55" s="17">
        <v>19</v>
      </c>
      <c r="YA55" s="17">
        <v>0.1</v>
      </c>
      <c r="YB55" s="17">
        <v>8.1</v>
      </c>
      <c r="YC55" s="17">
        <v>8.09</v>
      </c>
      <c r="YD55" s="17">
        <v>8.09</v>
      </c>
      <c r="YE55" s="17">
        <v>0.01</v>
      </c>
      <c r="YF55" s="17">
        <v>11.06</v>
      </c>
      <c r="YG55" s="17">
        <v>11</v>
      </c>
      <c r="YH55" s="17">
        <v>11</v>
      </c>
      <c r="YI55" s="17">
        <v>0.06</v>
      </c>
    </row>
    <row r="56" spans="1:659" ht="24" customHeight="1" x14ac:dyDescent="0.25">
      <c r="A56" s="1"/>
      <c r="B56" s="18" t="s">
        <v>999</v>
      </c>
      <c r="C56" s="18" t="s">
        <v>111</v>
      </c>
      <c r="D56" s="19">
        <v>201.6</v>
      </c>
      <c r="E56" s="19">
        <v>203.20388</v>
      </c>
      <c r="F56" s="19">
        <v>203.20388</v>
      </c>
      <c r="G56" s="19">
        <v>-1.60388</v>
      </c>
      <c r="H56" s="19">
        <v>603.1</v>
      </c>
      <c r="I56" s="19">
        <v>602.27630999999997</v>
      </c>
      <c r="J56" s="19">
        <v>635.02589999999998</v>
      </c>
      <c r="K56" s="19">
        <v>-31.925899999999999</v>
      </c>
      <c r="L56" s="19">
        <v>203.9</v>
      </c>
      <c r="M56" s="19">
        <v>195.93118999999999</v>
      </c>
      <c r="N56" s="19">
        <v>206.58520999999999</v>
      </c>
      <c r="O56" s="19">
        <v>-2.6852100000000001</v>
      </c>
      <c r="P56" s="19"/>
      <c r="Q56" s="19"/>
      <c r="R56" s="19"/>
      <c r="S56" s="19">
        <v>0</v>
      </c>
      <c r="T56" s="19"/>
      <c r="U56" s="19"/>
      <c r="V56" s="19"/>
      <c r="W56" s="19">
        <v>0</v>
      </c>
      <c r="X56" s="19">
        <v>89.6</v>
      </c>
      <c r="Y56" s="19">
        <v>91.778639999999996</v>
      </c>
      <c r="Z56" s="19">
        <v>91.778639999999996</v>
      </c>
      <c r="AA56" s="19">
        <v>-2.1786400000000001</v>
      </c>
      <c r="AB56" s="19">
        <v>190.1</v>
      </c>
      <c r="AC56" s="19">
        <v>202.05500000000001</v>
      </c>
      <c r="AD56" s="19">
        <v>201.98472000000001</v>
      </c>
      <c r="AE56" s="19">
        <v>-11.88472</v>
      </c>
      <c r="AF56" s="19"/>
      <c r="AG56" s="19"/>
      <c r="AH56" s="19"/>
      <c r="AI56" s="19">
        <v>0</v>
      </c>
      <c r="AJ56" s="19"/>
      <c r="AK56" s="19"/>
      <c r="AL56" s="19"/>
      <c r="AM56" s="19">
        <v>0</v>
      </c>
      <c r="AN56" s="19">
        <v>108</v>
      </c>
      <c r="AO56" s="19">
        <v>146.24350000000001</v>
      </c>
      <c r="AP56" s="19">
        <v>180.58417</v>
      </c>
      <c r="AQ56" s="19">
        <v>-72.58417</v>
      </c>
      <c r="AR56" s="19">
        <v>107.9</v>
      </c>
      <c r="AS56" s="19">
        <v>146.24350000000001</v>
      </c>
      <c r="AT56" s="19">
        <v>180.58417</v>
      </c>
      <c r="AU56" s="19">
        <v>-72.684169999999995</v>
      </c>
      <c r="AV56" s="19">
        <v>107.9</v>
      </c>
      <c r="AW56" s="19">
        <v>146.24350000000001</v>
      </c>
      <c r="AX56" s="19">
        <v>180.58417</v>
      </c>
      <c r="AY56" s="19">
        <v>-72.684169999999995</v>
      </c>
      <c r="AZ56" s="19">
        <v>220.9</v>
      </c>
      <c r="BA56" s="19">
        <v>220.02401</v>
      </c>
      <c r="BB56" s="19">
        <v>271.68970000000002</v>
      </c>
      <c r="BC56" s="19">
        <v>-50.789700000000003</v>
      </c>
      <c r="BD56" s="19"/>
      <c r="BE56" s="19"/>
      <c r="BF56" s="19"/>
      <c r="BG56" s="19">
        <v>0</v>
      </c>
      <c r="BH56" s="19"/>
      <c r="BI56" s="19"/>
      <c r="BJ56" s="19"/>
      <c r="BK56" s="19">
        <v>0</v>
      </c>
      <c r="BL56" s="19">
        <v>328</v>
      </c>
      <c r="BM56" s="19">
        <v>180.33252999999999</v>
      </c>
      <c r="BN56" s="19">
        <v>139.32990000000001</v>
      </c>
      <c r="BO56" s="19">
        <v>188.67009999999999</v>
      </c>
      <c r="BP56" s="19">
        <v>5.4</v>
      </c>
      <c r="BQ56" s="19">
        <v>5.4625000000000004</v>
      </c>
      <c r="BR56" s="19">
        <v>5.4625000000000004</v>
      </c>
      <c r="BS56" s="19">
        <v>-6.25E-2</v>
      </c>
      <c r="BT56" s="19"/>
      <c r="BU56" s="19"/>
      <c r="BV56" s="19"/>
      <c r="BW56" s="19">
        <v>0</v>
      </c>
      <c r="BX56" s="19"/>
      <c r="BY56" s="19"/>
      <c r="BZ56" s="19"/>
      <c r="CA56" s="19">
        <v>0</v>
      </c>
      <c r="CB56" s="19"/>
      <c r="CC56" s="19"/>
      <c r="CD56" s="19"/>
      <c r="CE56" s="19">
        <v>0</v>
      </c>
      <c r="CF56" s="19"/>
      <c r="CG56" s="19"/>
      <c r="CH56" s="19"/>
      <c r="CI56" s="19">
        <v>0</v>
      </c>
      <c r="CJ56" s="19">
        <v>168.7</v>
      </c>
      <c r="CK56" s="19">
        <v>155.98554999999999</v>
      </c>
      <c r="CL56" s="19">
        <v>149.99921000000001</v>
      </c>
      <c r="CM56" s="19">
        <v>18.700790000000001</v>
      </c>
      <c r="CN56" s="19">
        <v>7.3</v>
      </c>
      <c r="CO56" s="19">
        <v>9.8699899999999996</v>
      </c>
      <c r="CP56" s="19">
        <v>5.1333399999999996</v>
      </c>
      <c r="CQ56" s="19">
        <v>2.1666599999999998</v>
      </c>
      <c r="CR56" s="19">
        <v>5.9</v>
      </c>
      <c r="CS56" s="19">
        <v>5.41777</v>
      </c>
      <c r="CT56" s="19">
        <v>2.8177599999999998</v>
      </c>
      <c r="CU56" s="19">
        <v>3.0822400000000001</v>
      </c>
      <c r="CV56" s="19"/>
      <c r="CW56" s="19"/>
      <c r="CX56" s="19"/>
      <c r="CY56" s="19">
        <v>0</v>
      </c>
      <c r="CZ56" s="19">
        <v>6.8</v>
      </c>
      <c r="DA56" s="19">
        <v>6.8787000000000003</v>
      </c>
      <c r="DB56" s="19">
        <v>6.8787000000000003</v>
      </c>
      <c r="DC56" s="19">
        <v>-7.8700000000000006E-2</v>
      </c>
      <c r="DD56" s="19">
        <v>14.4</v>
      </c>
      <c r="DE56" s="19">
        <v>14.919420000000001</v>
      </c>
      <c r="DF56" s="19">
        <v>14.919420000000001</v>
      </c>
      <c r="DG56" s="19">
        <v>-0.51941999999999999</v>
      </c>
      <c r="DH56" s="19">
        <v>85.5</v>
      </c>
      <c r="DI56" s="19">
        <v>67.342399999999998</v>
      </c>
      <c r="DJ56" s="19">
        <v>142.30581000000001</v>
      </c>
      <c r="DK56" s="19">
        <v>-56.805810000000001</v>
      </c>
      <c r="DL56" s="19"/>
      <c r="DM56" s="19"/>
      <c r="DN56" s="19"/>
      <c r="DO56" s="19">
        <v>0</v>
      </c>
      <c r="DP56" s="19"/>
      <c r="DQ56" s="19"/>
      <c r="DR56" s="19"/>
      <c r="DS56" s="19">
        <v>0</v>
      </c>
      <c r="DT56" s="19"/>
      <c r="DU56" s="19"/>
      <c r="DV56" s="19"/>
      <c r="DW56" s="19">
        <v>0</v>
      </c>
      <c r="DX56" s="19"/>
      <c r="DY56" s="19"/>
      <c r="DZ56" s="19"/>
      <c r="EA56" s="19">
        <v>0</v>
      </c>
      <c r="EB56" s="19">
        <v>109.9</v>
      </c>
      <c r="EC56" s="19">
        <v>112.35728</v>
      </c>
      <c r="ED56" s="19">
        <v>76.114199999999997</v>
      </c>
      <c r="EE56" s="19">
        <v>33.785800000000002</v>
      </c>
      <c r="EF56" s="19">
        <v>150.80000000000001</v>
      </c>
      <c r="EG56" s="19">
        <v>20.618569999999998</v>
      </c>
      <c r="EH56" s="19">
        <v>140.91550000000001</v>
      </c>
      <c r="EI56" s="19">
        <v>9.8844999999999992</v>
      </c>
      <c r="EJ56" s="19"/>
      <c r="EK56" s="19"/>
      <c r="EL56" s="19"/>
      <c r="EM56" s="19">
        <v>0</v>
      </c>
      <c r="EN56" s="19"/>
      <c r="EO56" s="19"/>
      <c r="EP56" s="19"/>
      <c r="EQ56" s="19">
        <v>0</v>
      </c>
      <c r="ER56" s="19"/>
      <c r="ES56" s="19"/>
      <c r="ET56" s="19"/>
      <c r="EU56" s="19">
        <v>0</v>
      </c>
      <c r="EV56" s="19">
        <v>6.5</v>
      </c>
      <c r="EW56" s="19">
        <v>6.39</v>
      </c>
      <c r="EX56" s="19">
        <v>6.39</v>
      </c>
      <c r="EY56" s="19">
        <v>0.11</v>
      </c>
      <c r="EZ56" s="19">
        <v>371.1</v>
      </c>
      <c r="FA56" s="19">
        <v>363.52924000000002</v>
      </c>
      <c r="FB56" s="19">
        <v>194.2833</v>
      </c>
      <c r="FC56" s="19">
        <v>176.8167</v>
      </c>
      <c r="FD56" s="19">
        <v>48</v>
      </c>
      <c r="FE56" s="19">
        <v>49.078449999999997</v>
      </c>
      <c r="FF56" s="19">
        <v>51.900460000000002</v>
      </c>
      <c r="FG56" s="19">
        <v>-3.9004599999999998</v>
      </c>
      <c r="FH56" s="19">
        <v>150.9</v>
      </c>
      <c r="FI56" s="19">
        <v>151.21556000000001</v>
      </c>
      <c r="FJ56" s="19">
        <v>112.01033</v>
      </c>
      <c r="FK56" s="19">
        <v>38.889670000000002</v>
      </c>
      <c r="FL56" s="19">
        <v>27.6</v>
      </c>
      <c r="FM56" s="19">
        <v>26.555260000000001</v>
      </c>
      <c r="FN56" s="19">
        <v>22.625250000000001</v>
      </c>
      <c r="FO56" s="19">
        <v>4.9747500000000002</v>
      </c>
      <c r="FP56" s="19">
        <v>18.399999999999999</v>
      </c>
      <c r="FQ56" s="19">
        <v>19.192229999999999</v>
      </c>
      <c r="FR56" s="19">
        <v>17.210889999999999</v>
      </c>
      <c r="FS56" s="19">
        <v>1.1891099999999999</v>
      </c>
      <c r="FT56" s="19">
        <v>18.8</v>
      </c>
      <c r="FU56" s="19">
        <v>19</v>
      </c>
      <c r="FV56" s="19">
        <v>17.961169999999999</v>
      </c>
      <c r="FW56" s="19">
        <v>0.83882999999999996</v>
      </c>
      <c r="FX56" s="19">
        <v>90.8</v>
      </c>
      <c r="FY56" s="19">
        <v>85.236369999999994</v>
      </c>
      <c r="FZ56" s="19">
        <v>81.965199999999996</v>
      </c>
      <c r="GA56" s="19">
        <v>8.8347999999999995</v>
      </c>
      <c r="GB56" s="19">
        <v>179.7</v>
      </c>
      <c r="GC56" s="19">
        <v>184.91498000000001</v>
      </c>
      <c r="GD56" s="19">
        <v>184.91498000000001</v>
      </c>
      <c r="GE56" s="19">
        <v>-5.2149799999999997</v>
      </c>
      <c r="GF56" s="19">
        <v>180.3</v>
      </c>
      <c r="GG56" s="19">
        <v>184.91498000000001</v>
      </c>
      <c r="GH56" s="19">
        <v>184.91498000000001</v>
      </c>
      <c r="GI56" s="19">
        <v>-4.6149800000000001</v>
      </c>
      <c r="GJ56" s="19">
        <v>182.2</v>
      </c>
      <c r="GK56" s="19">
        <v>185.47028</v>
      </c>
      <c r="GL56" s="19">
        <v>185.47028</v>
      </c>
      <c r="GM56" s="19">
        <v>-3.2702800000000001</v>
      </c>
      <c r="GN56" s="19">
        <v>107.1</v>
      </c>
      <c r="GO56" s="19">
        <v>100.30718</v>
      </c>
      <c r="GP56" s="19">
        <v>60.203310000000002</v>
      </c>
      <c r="GQ56" s="19">
        <v>46.89669</v>
      </c>
      <c r="GR56" s="19">
        <v>7.4</v>
      </c>
      <c r="GS56" s="19">
        <v>7.7468599999999999</v>
      </c>
      <c r="GT56" s="19">
        <v>7.7468599999999999</v>
      </c>
      <c r="GU56" s="19">
        <v>-0.34686</v>
      </c>
      <c r="GV56" s="19">
        <v>9.1999999999999993</v>
      </c>
      <c r="GW56" s="19">
        <v>8.1271900000000006</v>
      </c>
      <c r="GX56" s="19">
        <v>8.1271900000000006</v>
      </c>
      <c r="GY56" s="19">
        <v>1.07281</v>
      </c>
      <c r="GZ56" s="19">
        <v>17.600000000000001</v>
      </c>
      <c r="HA56" s="19">
        <v>18</v>
      </c>
      <c r="HB56" s="19">
        <v>35.371740000000003</v>
      </c>
      <c r="HC56" s="19">
        <v>-17.771740000000001</v>
      </c>
      <c r="HD56" s="19">
        <v>45.3</v>
      </c>
      <c r="HE56" s="19">
        <v>44.060189999999999</v>
      </c>
      <c r="HF56" s="19">
        <v>44.060189999999999</v>
      </c>
      <c r="HG56" s="19">
        <v>1.2398100000000001</v>
      </c>
      <c r="HH56" s="19">
        <v>1.9</v>
      </c>
      <c r="HI56" s="19">
        <v>1.97359</v>
      </c>
      <c r="HJ56" s="19">
        <v>1.97359</v>
      </c>
      <c r="HK56" s="19">
        <v>-7.3590000000000003E-2</v>
      </c>
      <c r="HL56" s="19">
        <v>31.4</v>
      </c>
      <c r="HM56" s="19">
        <v>13.33126</v>
      </c>
      <c r="HN56" s="19">
        <v>13.33126</v>
      </c>
      <c r="HO56" s="19">
        <v>18.068739999999998</v>
      </c>
      <c r="HP56" s="19">
        <v>98.1</v>
      </c>
      <c r="HQ56" s="19">
        <v>96.623189999999994</v>
      </c>
      <c r="HR56" s="19">
        <v>91.526750000000007</v>
      </c>
      <c r="HS56" s="19">
        <v>6.5732499999999998</v>
      </c>
      <c r="HT56" s="19"/>
      <c r="HU56" s="19"/>
      <c r="HV56" s="19"/>
      <c r="HW56" s="19">
        <v>0</v>
      </c>
      <c r="HX56" s="19"/>
      <c r="HY56" s="19"/>
      <c r="HZ56" s="19"/>
      <c r="IA56" s="19">
        <v>0</v>
      </c>
      <c r="IB56" s="19">
        <v>94.3</v>
      </c>
      <c r="IC56" s="19">
        <v>85.482579999999999</v>
      </c>
      <c r="ID56" s="19">
        <v>85.482579999999999</v>
      </c>
      <c r="IE56" s="19">
        <v>8.8174200000000003</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90.5</v>
      </c>
      <c r="JE56" s="19">
        <v>91.073099999999997</v>
      </c>
      <c r="JF56" s="19">
        <v>42.277340000000002</v>
      </c>
      <c r="JG56" s="19">
        <v>48.222659999999998</v>
      </c>
      <c r="JH56" s="19"/>
      <c r="JI56" s="19"/>
      <c r="JJ56" s="19"/>
      <c r="JK56" s="19">
        <v>0</v>
      </c>
      <c r="JL56" s="19">
        <v>0</v>
      </c>
      <c r="JM56" s="19"/>
      <c r="JN56" s="19"/>
      <c r="JO56" s="19">
        <v>0</v>
      </c>
      <c r="JP56" s="19">
        <v>207.9</v>
      </c>
      <c r="JQ56" s="19">
        <v>189.54160999999999</v>
      </c>
      <c r="JR56" s="19">
        <v>196.19228000000001</v>
      </c>
      <c r="JS56" s="19">
        <v>11.70772</v>
      </c>
      <c r="JT56" s="19">
        <v>87.4</v>
      </c>
      <c r="JU56" s="19">
        <v>95.055400000000006</v>
      </c>
      <c r="JV56" s="19">
        <v>98.390720000000002</v>
      </c>
      <c r="JW56" s="19">
        <v>-10.99072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8.6</v>
      </c>
      <c r="KW56" s="19">
        <v>12.537000000000001</v>
      </c>
      <c r="KX56" s="19"/>
      <c r="KY56" s="19">
        <v>8.6</v>
      </c>
      <c r="KZ56" s="19"/>
      <c r="LA56" s="19"/>
      <c r="LB56" s="19"/>
      <c r="LC56" s="19">
        <v>0</v>
      </c>
      <c r="LD56" s="19">
        <v>4.2</v>
      </c>
      <c r="LE56" s="19">
        <v>4.0125900000000003</v>
      </c>
      <c r="LF56" s="19">
        <v>4.0125900000000003</v>
      </c>
      <c r="LG56" s="19">
        <v>0.18740999999999999</v>
      </c>
      <c r="LH56" s="19">
        <v>85.8</v>
      </c>
      <c r="LI56" s="19">
        <v>126.02634</v>
      </c>
      <c r="LJ56" s="19">
        <v>189.76042000000001</v>
      </c>
      <c r="LK56" s="19">
        <v>-103.96042</v>
      </c>
      <c r="LL56" s="19">
        <v>83.5</v>
      </c>
      <c r="LM56" s="19">
        <v>108.99504</v>
      </c>
      <c r="LN56" s="19">
        <v>84.773920000000004</v>
      </c>
      <c r="LO56" s="19">
        <v>-1.2739199999999999</v>
      </c>
      <c r="LP56" s="19">
        <v>64.5</v>
      </c>
      <c r="LQ56" s="19">
        <v>67.133979999999994</v>
      </c>
      <c r="LR56" s="19">
        <v>67.133979999999994</v>
      </c>
      <c r="LS56" s="19">
        <v>-2.6339800000000002</v>
      </c>
      <c r="LT56" s="19"/>
      <c r="LU56" s="19"/>
      <c r="LV56" s="19"/>
      <c r="LW56" s="19">
        <v>0</v>
      </c>
      <c r="LX56" s="19">
        <v>28.7</v>
      </c>
      <c r="LY56" s="19">
        <v>29.951460000000001</v>
      </c>
      <c r="LZ56" s="19">
        <v>29.951460000000001</v>
      </c>
      <c r="MA56" s="19">
        <v>-1.25146</v>
      </c>
      <c r="MB56" s="19"/>
      <c r="MC56" s="19"/>
      <c r="MD56" s="19"/>
      <c r="ME56" s="19">
        <v>0</v>
      </c>
      <c r="MF56" s="19"/>
      <c r="MG56" s="19"/>
      <c r="MH56" s="19"/>
      <c r="MI56" s="19">
        <v>0</v>
      </c>
      <c r="MJ56" s="19"/>
      <c r="MK56" s="19"/>
      <c r="ML56" s="19"/>
      <c r="MM56" s="19">
        <v>0</v>
      </c>
      <c r="MN56" s="19">
        <v>147.4</v>
      </c>
      <c r="MO56" s="19">
        <v>151.08876000000001</v>
      </c>
      <c r="MP56" s="19">
        <v>151.08876000000001</v>
      </c>
      <c r="MQ56" s="19">
        <v>-3.6887599999999998</v>
      </c>
      <c r="MR56" s="19">
        <v>148.19999999999999</v>
      </c>
      <c r="MS56" s="19">
        <v>151.08876000000001</v>
      </c>
      <c r="MT56" s="19">
        <v>151.08876000000001</v>
      </c>
      <c r="MU56" s="19">
        <v>-2.88876</v>
      </c>
      <c r="MV56" s="19">
        <v>150</v>
      </c>
      <c r="MW56" s="19">
        <v>151.54248000000001</v>
      </c>
      <c r="MX56" s="19">
        <v>151.54248000000001</v>
      </c>
      <c r="MY56" s="19">
        <v>-1.5424800000000001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122.5</v>
      </c>
      <c r="OG56" s="19">
        <v>112.8</v>
      </c>
      <c r="OH56" s="19">
        <v>100.47</v>
      </c>
      <c r="OI56" s="19">
        <v>22.03</v>
      </c>
      <c r="OJ56" s="19">
        <v>0</v>
      </c>
      <c r="OK56" s="19"/>
      <c r="OL56" s="19"/>
      <c r="OM56" s="19">
        <v>0</v>
      </c>
      <c r="ON56" s="19">
        <v>0.8</v>
      </c>
      <c r="OO56" s="19">
        <v>10.923</v>
      </c>
      <c r="OP56" s="19">
        <v>10.923</v>
      </c>
      <c r="OQ56" s="19">
        <v>-10.122999999999999</v>
      </c>
      <c r="OR56" s="19">
        <v>0</v>
      </c>
      <c r="OS56" s="19"/>
      <c r="OT56" s="19"/>
      <c r="OU56" s="19">
        <v>0</v>
      </c>
      <c r="OV56" s="19">
        <v>20</v>
      </c>
      <c r="OW56" s="19">
        <v>17.475729999999999</v>
      </c>
      <c r="OX56" s="19">
        <v>17.475729999999999</v>
      </c>
      <c r="OY56" s="19">
        <v>2.52427</v>
      </c>
      <c r="OZ56" s="19">
        <v>20.687999999999999</v>
      </c>
      <c r="PA56" s="19">
        <v>19.417480000000001</v>
      </c>
      <c r="PB56" s="19">
        <v>19.40155</v>
      </c>
      <c r="PC56" s="19">
        <v>1.2864500000000001</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0</v>
      </c>
      <c r="PU56" s="19">
        <v>3.5</v>
      </c>
      <c r="PV56" s="19">
        <v>3.5</v>
      </c>
      <c r="PW56" s="19">
        <v>-3.5</v>
      </c>
      <c r="PX56" s="19">
        <v>3.4</v>
      </c>
      <c r="PY56" s="19">
        <v>3.2</v>
      </c>
      <c r="PZ56" s="19">
        <v>3.2</v>
      </c>
      <c r="QA56" s="19">
        <v>0.2</v>
      </c>
      <c r="QB56" s="19"/>
      <c r="QC56" s="19"/>
      <c r="QD56" s="19"/>
      <c r="QE56" s="19">
        <v>0</v>
      </c>
      <c r="QF56" s="19"/>
      <c r="QG56" s="19"/>
      <c r="QH56" s="19"/>
      <c r="QI56" s="19">
        <v>0</v>
      </c>
      <c r="QJ56" s="19">
        <v>18.7</v>
      </c>
      <c r="QK56" s="19">
        <v>17.475729999999999</v>
      </c>
      <c r="QL56" s="19">
        <v>17.475729999999999</v>
      </c>
      <c r="QM56" s="19">
        <v>1.22427</v>
      </c>
      <c r="QN56" s="19">
        <v>3.5</v>
      </c>
      <c r="QO56" s="19">
        <v>3.4</v>
      </c>
      <c r="QP56" s="19">
        <v>3.4</v>
      </c>
      <c r="QQ56" s="19">
        <v>0.1</v>
      </c>
      <c r="QR56" s="19">
        <v>18.600000000000001</v>
      </c>
      <c r="QS56" s="19">
        <v>18.5</v>
      </c>
      <c r="QT56" s="19">
        <v>17.961169999999999</v>
      </c>
      <c r="QU56" s="19">
        <v>0.63883000000000001</v>
      </c>
      <c r="QV56" s="19">
        <v>0</v>
      </c>
      <c r="QW56" s="19"/>
      <c r="QX56" s="19"/>
      <c r="QY56" s="19">
        <v>0</v>
      </c>
      <c r="QZ56" s="19">
        <v>0</v>
      </c>
      <c r="RA56" s="19"/>
      <c r="RB56" s="19"/>
      <c r="RC56" s="19">
        <v>0</v>
      </c>
      <c r="RD56" s="19">
        <v>29.9</v>
      </c>
      <c r="RE56" s="19">
        <v>22.6</v>
      </c>
      <c r="RF56" s="19">
        <v>22.372</v>
      </c>
      <c r="RG56" s="19">
        <v>7.5279999999999996</v>
      </c>
      <c r="RH56" s="19">
        <v>80.3</v>
      </c>
      <c r="RI56" s="19">
        <v>60.8</v>
      </c>
      <c r="RJ56" s="19">
        <v>58.927</v>
      </c>
      <c r="RK56" s="19">
        <v>21.373000000000001</v>
      </c>
      <c r="RL56" s="19">
        <v>0</v>
      </c>
      <c r="RM56" s="19"/>
      <c r="RN56" s="19"/>
      <c r="RO56" s="19">
        <v>0</v>
      </c>
      <c r="RP56" s="19">
        <v>3.5</v>
      </c>
      <c r="RQ56" s="19">
        <v>3.4590000000000001</v>
      </c>
      <c r="RR56" s="19">
        <v>3.4590000000000001</v>
      </c>
      <c r="RS56" s="19">
        <v>4.1000000000000002E-2</v>
      </c>
      <c r="RT56" s="19">
        <v>20.2</v>
      </c>
      <c r="RU56" s="19">
        <v>19.772790000000001</v>
      </c>
      <c r="RV56" s="19">
        <v>19.772790000000001</v>
      </c>
      <c r="RW56" s="19">
        <v>0.42720999999999998</v>
      </c>
      <c r="RX56" s="19">
        <v>2.6</v>
      </c>
      <c r="RY56" s="19">
        <v>2</v>
      </c>
      <c r="RZ56" s="19">
        <v>2</v>
      </c>
      <c r="SA56" s="19">
        <v>0.6</v>
      </c>
      <c r="SB56" s="19"/>
      <c r="SC56" s="19"/>
      <c r="SD56" s="19">
        <v>0.4</v>
      </c>
      <c r="SE56" s="19">
        <v>-0.4</v>
      </c>
      <c r="SF56" s="19">
        <v>9.5</v>
      </c>
      <c r="SG56" s="19">
        <v>9.3000000000000007</v>
      </c>
      <c r="SH56" s="19">
        <v>9.3000000000000007</v>
      </c>
      <c r="SI56" s="19">
        <v>0.2</v>
      </c>
      <c r="SJ56" s="19">
        <v>9.1</v>
      </c>
      <c r="SK56" s="19">
        <v>7.8</v>
      </c>
      <c r="SL56" s="19">
        <v>7.8</v>
      </c>
      <c r="SM56" s="19">
        <v>1.3</v>
      </c>
      <c r="SN56" s="19">
        <v>17.600000000000001</v>
      </c>
      <c r="SO56" s="19">
        <v>10.67961</v>
      </c>
      <c r="SP56" s="19">
        <v>10.67961</v>
      </c>
      <c r="SQ56" s="19">
        <v>6.9203900000000003</v>
      </c>
      <c r="SR56" s="19">
        <v>20.2</v>
      </c>
      <c r="SS56" s="19">
        <v>13.592230000000001</v>
      </c>
      <c r="ST56" s="19">
        <v>13.592230000000001</v>
      </c>
      <c r="SU56" s="19">
        <v>6.6077700000000004</v>
      </c>
      <c r="SV56" s="19">
        <v>17.8</v>
      </c>
      <c r="SW56" s="19">
        <v>17.5</v>
      </c>
      <c r="SX56" s="19">
        <v>16.310680000000001</v>
      </c>
      <c r="SY56" s="19">
        <v>1.48932</v>
      </c>
      <c r="SZ56" s="19">
        <v>18.100000000000001</v>
      </c>
      <c r="TA56" s="19">
        <v>18.948</v>
      </c>
      <c r="TB56" s="19">
        <v>18.948</v>
      </c>
      <c r="TC56" s="19">
        <v>-0.84799999999999998</v>
      </c>
      <c r="TD56" s="19">
        <v>10.1</v>
      </c>
      <c r="TE56" s="19">
        <v>29.37</v>
      </c>
      <c r="TF56" s="19">
        <v>30.346</v>
      </c>
      <c r="TG56" s="19">
        <v>-20.245999999999999</v>
      </c>
      <c r="TH56" s="19">
        <v>0</v>
      </c>
      <c r="TI56" s="19"/>
      <c r="TJ56" s="19"/>
      <c r="TK56" s="19">
        <v>0</v>
      </c>
      <c r="TL56" s="19">
        <v>73.2</v>
      </c>
      <c r="TM56" s="19">
        <v>43.292000000000002</v>
      </c>
      <c r="TN56" s="19">
        <v>43.292000000000002</v>
      </c>
      <c r="TO56" s="19">
        <v>29.908000000000001</v>
      </c>
      <c r="TP56" s="19">
        <v>76.599999999999994</v>
      </c>
      <c r="TQ56" s="19">
        <v>69</v>
      </c>
      <c r="TR56" s="19">
        <v>67.731999999999999</v>
      </c>
      <c r="TS56" s="19">
        <v>8.8680000000000003</v>
      </c>
      <c r="TT56" s="19">
        <v>4.9000000000000004</v>
      </c>
      <c r="TU56" s="19">
        <v>1.907</v>
      </c>
      <c r="TV56" s="19">
        <v>1.907</v>
      </c>
      <c r="TW56" s="19">
        <v>2.9929999999999999</v>
      </c>
      <c r="TX56" s="19">
        <v>2.6</v>
      </c>
      <c r="TY56" s="19">
        <v>2.3519999999999999</v>
      </c>
      <c r="TZ56" s="19">
        <v>2.3519999999999999</v>
      </c>
      <c r="UA56" s="19">
        <v>0.248</v>
      </c>
      <c r="UB56" s="19">
        <v>20.5</v>
      </c>
      <c r="UC56" s="19">
        <v>20</v>
      </c>
      <c r="UD56" s="19">
        <v>5</v>
      </c>
      <c r="UE56" s="19">
        <v>15.5</v>
      </c>
      <c r="UF56" s="19">
        <v>6.2</v>
      </c>
      <c r="UG56" s="19">
        <v>8.4</v>
      </c>
      <c r="UH56" s="19">
        <v>8.4</v>
      </c>
      <c r="UI56" s="19">
        <v>-2.2000000000000002</v>
      </c>
      <c r="UJ56" s="19">
        <v>7.9</v>
      </c>
      <c r="UK56" s="19">
        <v>7</v>
      </c>
      <c r="UL56" s="19">
        <v>7</v>
      </c>
      <c r="UM56" s="19">
        <v>0.9</v>
      </c>
      <c r="UN56" s="19">
        <v>20.399999999999999</v>
      </c>
      <c r="UO56" s="19">
        <v>19</v>
      </c>
      <c r="UP56" s="19">
        <v>16.504850000000001</v>
      </c>
      <c r="UQ56" s="19">
        <v>3.8951500000000001</v>
      </c>
      <c r="UR56" s="19">
        <v>20.399999999999999</v>
      </c>
      <c r="US56" s="19">
        <v>19</v>
      </c>
      <c r="UT56" s="19">
        <v>17.475729999999999</v>
      </c>
      <c r="UU56" s="19">
        <v>2.9242699999999999</v>
      </c>
      <c r="UV56" s="19">
        <v>19.7</v>
      </c>
      <c r="UW56" s="19">
        <v>19</v>
      </c>
      <c r="UX56" s="19">
        <v>17.475729999999999</v>
      </c>
      <c r="UY56" s="19">
        <v>2.2242700000000002</v>
      </c>
      <c r="UZ56" s="19">
        <v>0.4</v>
      </c>
      <c r="VA56" s="19">
        <v>6.7889999999999997</v>
      </c>
      <c r="VB56" s="19">
        <v>6.7889999999999997</v>
      </c>
      <c r="VC56" s="19">
        <v>-6.3890000000000002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21</v>
      </c>
      <c r="VU56" s="19">
        <v>54.7</v>
      </c>
      <c r="VV56" s="19">
        <v>40</v>
      </c>
      <c r="VW56" s="19">
        <v>-19</v>
      </c>
      <c r="VX56" s="19">
        <v>19.399999999999999</v>
      </c>
      <c r="VY56" s="19">
        <v>57.4</v>
      </c>
      <c r="VZ56" s="19">
        <v>34</v>
      </c>
      <c r="WA56" s="19">
        <v>-14.6</v>
      </c>
      <c r="WB56" s="19">
        <v>0</v>
      </c>
      <c r="WC56" s="19"/>
      <c r="WD56" s="19"/>
      <c r="WE56" s="19">
        <v>0</v>
      </c>
      <c r="WF56" s="19">
        <v>1.1000000000000001</v>
      </c>
      <c r="WG56" s="19">
        <v>1.4490000000000001</v>
      </c>
      <c r="WH56" s="19">
        <v>1.4490000000000001</v>
      </c>
      <c r="WI56" s="19">
        <v>-0.34899999999999998</v>
      </c>
      <c r="WJ56" s="19">
        <v>2</v>
      </c>
      <c r="WK56" s="19">
        <v>2.4</v>
      </c>
      <c r="WL56" s="19">
        <v>2.4</v>
      </c>
      <c r="WM56" s="19">
        <v>-0.4</v>
      </c>
      <c r="WN56" s="19">
        <v>2.4</v>
      </c>
      <c r="WO56" s="19">
        <v>2.4</v>
      </c>
      <c r="WP56" s="19">
        <v>2.4</v>
      </c>
      <c r="WQ56" s="19">
        <v>0</v>
      </c>
      <c r="WR56" s="19">
        <v>1.2</v>
      </c>
      <c r="WS56" s="19">
        <v>1.4</v>
      </c>
      <c r="WT56" s="19">
        <v>1.4</v>
      </c>
      <c r="WU56" s="19">
        <v>-0.2</v>
      </c>
      <c r="WV56" s="19">
        <v>0</v>
      </c>
      <c r="WW56" s="19"/>
      <c r="WX56" s="19"/>
      <c r="WY56" s="19">
        <v>0</v>
      </c>
      <c r="WZ56" s="19">
        <v>4.8</v>
      </c>
      <c r="XA56" s="19">
        <v>5.8</v>
      </c>
      <c r="XB56" s="19">
        <v>5.8</v>
      </c>
      <c r="XC56" s="19">
        <v>-1</v>
      </c>
      <c r="XD56" s="19">
        <v>19.3</v>
      </c>
      <c r="XE56" s="19">
        <v>18.4466</v>
      </c>
      <c r="XF56" s="19">
        <v>18.4466</v>
      </c>
      <c r="XG56" s="19">
        <v>0.85340000000000005</v>
      </c>
      <c r="XH56" s="19">
        <v>9</v>
      </c>
      <c r="XI56" s="19">
        <v>10.8</v>
      </c>
      <c r="XJ56" s="19">
        <v>10.8</v>
      </c>
      <c r="XK56" s="19">
        <v>-1.8</v>
      </c>
      <c r="XL56" s="19">
        <v>28.1</v>
      </c>
      <c r="XM56" s="19">
        <v>32.5</v>
      </c>
      <c r="XN56" s="19">
        <v>28</v>
      </c>
      <c r="XO56" s="19">
        <v>0.1</v>
      </c>
      <c r="XP56" s="19">
        <v>35.4</v>
      </c>
      <c r="XQ56" s="19">
        <v>32.5</v>
      </c>
      <c r="XR56" s="19">
        <v>28</v>
      </c>
      <c r="XS56" s="19">
        <v>7.4</v>
      </c>
      <c r="XT56" s="19">
        <v>15</v>
      </c>
      <c r="XU56" s="19">
        <v>14</v>
      </c>
      <c r="XV56" s="19">
        <v>14</v>
      </c>
      <c r="XW56" s="19">
        <v>1</v>
      </c>
      <c r="XX56" s="19">
        <v>19.100000000000001</v>
      </c>
      <c r="XY56" s="19">
        <v>19</v>
      </c>
      <c r="XZ56" s="19">
        <v>19</v>
      </c>
      <c r="YA56" s="19">
        <v>0.1</v>
      </c>
      <c r="YB56" s="19">
        <v>8</v>
      </c>
      <c r="YC56" s="19">
        <v>8.09</v>
      </c>
      <c r="YD56" s="19">
        <v>8.09</v>
      </c>
      <c r="YE56" s="19">
        <v>-0.09</v>
      </c>
      <c r="YF56" s="19">
        <v>11.06</v>
      </c>
      <c r="YG56" s="19">
        <v>11</v>
      </c>
      <c r="YH56" s="19">
        <v>11</v>
      </c>
      <c r="YI56" s="19">
        <v>0.06</v>
      </c>
    </row>
    <row r="57" spans="1:659" ht="24.95" customHeight="1" x14ac:dyDescent="0.25">
      <c r="A57" s="1"/>
      <c r="B57" s="202" t="s">
        <v>2925</v>
      </c>
      <c r="C57" s="203"/>
      <c r="D57" s="20">
        <v>2826.65</v>
      </c>
      <c r="E57" s="20">
        <v>2793.783355</v>
      </c>
      <c r="F57" s="20">
        <v>2743.2523799999999</v>
      </c>
      <c r="G57" s="20"/>
      <c r="H57" s="20">
        <v>14496.75</v>
      </c>
      <c r="I57" s="20">
        <v>14454.631439999999</v>
      </c>
      <c r="J57" s="20">
        <v>15240.6216</v>
      </c>
      <c r="K57" s="20"/>
      <c r="L57" s="20">
        <v>4948.75</v>
      </c>
      <c r="M57" s="20">
        <v>4702.3485600000004</v>
      </c>
      <c r="N57" s="20">
        <v>4958.04504</v>
      </c>
      <c r="O57" s="20"/>
      <c r="P57" s="20">
        <v>0</v>
      </c>
      <c r="Q57" s="20">
        <v>0</v>
      </c>
      <c r="R57" s="20">
        <v>0</v>
      </c>
      <c r="S57" s="20"/>
      <c r="T57" s="20">
        <v>0</v>
      </c>
      <c r="U57" s="20">
        <v>0</v>
      </c>
      <c r="V57" s="20">
        <v>0</v>
      </c>
      <c r="W57" s="20"/>
      <c r="X57" s="20">
        <v>2158.5500000000002</v>
      </c>
      <c r="Y57" s="20">
        <v>2202.6873599999999</v>
      </c>
      <c r="Z57" s="20">
        <v>2202.6873599999999</v>
      </c>
      <c r="AA57" s="20"/>
      <c r="AB57" s="20">
        <v>4679.45</v>
      </c>
      <c r="AC57" s="20">
        <v>4627.6217399999996</v>
      </c>
      <c r="AD57" s="20">
        <v>4847.63328</v>
      </c>
      <c r="AE57" s="20"/>
      <c r="AF57" s="20">
        <v>0</v>
      </c>
      <c r="AG57" s="20">
        <v>0</v>
      </c>
      <c r="AH57" s="20">
        <v>0</v>
      </c>
      <c r="AI57" s="20"/>
      <c r="AJ57" s="20">
        <v>0</v>
      </c>
      <c r="AK57" s="20">
        <v>0</v>
      </c>
      <c r="AL57" s="20">
        <v>0</v>
      </c>
      <c r="AM57" s="20"/>
      <c r="AN57" s="20">
        <v>3763.95</v>
      </c>
      <c r="AO57" s="20">
        <v>4295.0814149999997</v>
      </c>
      <c r="AP57" s="20">
        <v>3926.3400750000001</v>
      </c>
      <c r="AQ57" s="20"/>
      <c r="AR57" s="20">
        <v>3810.2</v>
      </c>
      <c r="AS57" s="20">
        <v>4295.0814149999997</v>
      </c>
      <c r="AT57" s="20">
        <v>3926.3400750000001</v>
      </c>
      <c r="AU57" s="20"/>
      <c r="AV57" s="20">
        <v>3805</v>
      </c>
      <c r="AW57" s="20">
        <v>4295.0814149999997</v>
      </c>
      <c r="AX57" s="20">
        <v>3926.3400750000001</v>
      </c>
      <c r="AY57" s="20"/>
      <c r="AZ57" s="20">
        <v>6079.9</v>
      </c>
      <c r="BA57" s="20">
        <v>6461.9692999999997</v>
      </c>
      <c r="BB57" s="20">
        <v>5907.1963299999998</v>
      </c>
      <c r="BC57" s="20"/>
      <c r="BD57" s="20">
        <v>0</v>
      </c>
      <c r="BE57" s="20">
        <v>0</v>
      </c>
      <c r="BF57" s="20">
        <v>0</v>
      </c>
      <c r="BG57" s="20"/>
      <c r="BH57" s="20">
        <v>0</v>
      </c>
      <c r="BI57" s="20">
        <v>0</v>
      </c>
      <c r="BJ57" s="20">
        <v>0</v>
      </c>
      <c r="BK57" s="20"/>
      <c r="BL57" s="20">
        <v>5330.85</v>
      </c>
      <c r="BM57" s="20">
        <v>4335.1470499999996</v>
      </c>
      <c r="BN57" s="20">
        <v>5357.8732799999998</v>
      </c>
      <c r="BO57" s="20"/>
      <c r="BP57" s="20">
        <v>122.65</v>
      </c>
      <c r="BQ57" s="20">
        <v>125.6375</v>
      </c>
      <c r="BR57" s="20">
        <v>125.6375</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3626.55</v>
      </c>
      <c r="CK57" s="20">
        <v>3473.6952000000001</v>
      </c>
      <c r="CL57" s="20">
        <v>3599.9810400000001</v>
      </c>
      <c r="CM57" s="20"/>
      <c r="CN57" s="20">
        <v>180.35</v>
      </c>
      <c r="CO57" s="20">
        <v>165.83000999999999</v>
      </c>
      <c r="CP57" s="20">
        <v>123.20016</v>
      </c>
      <c r="CQ57" s="20"/>
      <c r="CR57" s="20">
        <v>143.15</v>
      </c>
      <c r="CS57" s="20">
        <v>91.026330000000002</v>
      </c>
      <c r="CT57" s="20">
        <v>67.626239999999996</v>
      </c>
      <c r="CU57" s="20"/>
      <c r="CV57" s="20">
        <v>0</v>
      </c>
      <c r="CW57" s="20">
        <v>0</v>
      </c>
      <c r="CX57" s="20">
        <v>0</v>
      </c>
      <c r="CY57" s="20"/>
      <c r="CZ57" s="20">
        <v>102.5</v>
      </c>
      <c r="DA57" s="20">
        <v>89.423100000000005</v>
      </c>
      <c r="DB57" s="20">
        <v>89.423100000000005</v>
      </c>
      <c r="DC57" s="20"/>
      <c r="DD57" s="20">
        <v>206.8</v>
      </c>
      <c r="DE57" s="20">
        <v>193.95246</v>
      </c>
      <c r="DF57" s="20">
        <v>193.95246</v>
      </c>
      <c r="DG57" s="20"/>
      <c r="DH57" s="20">
        <v>2034.2</v>
      </c>
      <c r="DI57" s="20">
        <v>1787.1018750000001</v>
      </c>
      <c r="DJ57" s="20">
        <v>2006.33322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2643.25</v>
      </c>
      <c r="EC57" s="20">
        <v>2652.6185399999999</v>
      </c>
      <c r="ED57" s="20">
        <v>2407.0428750000001</v>
      </c>
      <c r="EE57" s="20"/>
      <c r="EF57" s="20">
        <v>3203.25</v>
      </c>
      <c r="EG57" s="20">
        <v>2916.2393550000002</v>
      </c>
      <c r="EH57" s="20">
        <v>2678.0448200000001</v>
      </c>
      <c r="EI57" s="20"/>
      <c r="EJ57" s="20">
        <v>0</v>
      </c>
      <c r="EK57" s="20">
        <v>0</v>
      </c>
      <c r="EL57" s="20">
        <v>0</v>
      </c>
      <c r="EM57" s="20"/>
      <c r="EN57" s="20">
        <v>0</v>
      </c>
      <c r="EO57" s="20">
        <v>0</v>
      </c>
      <c r="EP57" s="20">
        <v>0</v>
      </c>
      <c r="EQ57" s="20"/>
      <c r="ER57" s="20">
        <v>0</v>
      </c>
      <c r="ES57" s="20">
        <v>0</v>
      </c>
      <c r="ET57" s="20">
        <v>0</v>
      </c>
      <c r="EU57" s="20"/>
      <c r="EV57" s="20">
        <v>107.4</v>
      </c>
      <c r="EW57" s="20">
        <v>86.265000000000001</v>
      </c>
      <c r="EX57" s="20">
        <v>86.265000000000001</v>
      </c>
      <c r="EY57" s="20"/>
      <c r="EZ57" s="20">
        <v>4269.75</v>
      </c>
      <c r="FA57" s="20">
        <v>4075.5252700000001</v>
      </c>
      <c r="FB57" s="20">
        <v>4015.0373450000002</v>
      </c>
      <c r="FC57" s="20"/>
      <c r="FD57" s="20">
        <v>1098.3499999999999</v>
      </c>
      <c r="FE57" s="20">
        <v>1113.7525700000001</v>
      </c>
      <c r="FF57" s="20">
        <v>1245.61104</v>
      </c>
      <c r="FG57" s="20"/>
      <c r="FH57" s="20">
        <v>3173.8</v>
      </c>
      <c r="FI57" s="20">
        <v>3243.5509499999998</v>
      </c>
      <c r="FJ57" s="20">
        <v>2643.04405</v>
      </c>
      <c r="FK57" s="20"/>
      <c r="FL57" s="20">
        <v>608</v>
      </c>
      <c r="FM57" s="20">
        <v>578.37608999999998</v>
      </c>
      <c r="FN57" s="20">
        <v>543.00599999999997</v>
      </c>
      <c r="FO57" s="20"/>
      <c r="FP57" s="20">
        <v>439</v>
      </c>
      <c r="FQ57" s="20">
        <v>455.24588</v>
      </c>
      <c r="FR57" s="20">
        <v>413.06135999999998</v>
      </c>
      <c r="FS57" s="20"/>
      <c r="FT57" s="20">
        <v>427.3</v>
      </c>
      <c r="FU57" s="20">
        <v>440.41755000000001</v>
      </c>
      <c r="FV57" s="20">
        <v>431.06808000000001</v>
      </c>
      <c r="FW57" s="20"/>
      <c r="FX57" s="20">
        <v>1937</v>
      </c>
      <c r="FY57" s="20">
        <v>1898.1576299999999</v>
      </c>
      <c r="FZ57" s="20">
        <v>1967.1648</v>
      </c>
      <c r="GA57" s="20"/>
      <c r="GB57" s="20">
        <v>4225.8</v>
      </c>
      <c r="GC57" s="20">
        <v>4437.9595200000003</v>
      </c>
      <c r="GD57" s="20">
        <v>4437.0408749999997</v>
      </c>
      <c r="GE57" s="20"/>
      <c r="GF57" s="20">
        <v>4240.45</v>
      </c>
      <c r="GG57" s="20">
        <v>4437.9595200000003</v>
      </c>
      <c r="GH57" s="20">
        <v>4437.0408749999997</v>
      </c>
      <c r="GI57" s="20"/>
      <c r="GJ57" s="20">
        <v>4317.3999999999996</v>
      </c>
      <c r="GK57" s="20">
        <v>4451.2867200000001</v>
      </c>
      <c r="GL57" s="20">
        <v>4450.3653199999999</v>
      </c>
      <c r="GM57" s="20"/>
      <c r="GN57" s="20">
        <v>2564.3000000000002</v>
      </c>
      <c r="GO57" s="20">
        <v>2433.370105</v>
      </c>
      <c r="GP57" s="20">
        <v>1958.9452900000001</v>
      </c>
      <c r="GQ57" s="20"/>
      <c r="GR57" s="20">
        <v>177.25</v>
      </c>
      <c r="GS57" s="20">
        <v>185.92464000000001</v>
      </c>
      <c r="GT57" s="20">
        <v>185.92464000000001</v>
      </c>
      <c r="GU57" s="20"/>
      <c r="GV57" s="20">
        <v>217.5</v>
      </c>
      <c r="GW57" s="20">
        <v>195.05256</v>
      </c>
      <c r="GX57" s="20">
        <v>195.05256</v>
      </c>
      <c r="GY57" s="20"/>
      <c r="GZ57" s="20">
        <v>629.9</v>
      </c>
      <c r="HA57" s="20">
        <v>645.37390000000005</v>
      </c>
      <c r="HB57" s="20">
        <v>575.98832000000004</v>
      </c>
      <c r="HC57" s="20"/>
      <c r="HD57" s="20">
        <v>1078.1500000000001</v>
      </c>
      <c r="HE57" s="20">
        <v>1057.4445599999999</v>
      </c>
      <c r="HF57" s="20">
        <v>1057.4445599999999</v>
      </c>
      <c r="HG57" s="20"/>
      <c r="HH57" s="20">
        <v>45.6</v>
      </c>
      <c r="HI57" s="20">
        <v>47.366160000000001</v>
      </c>
      <c r="HJ57" s="20">
        <v>47.366160000000001</v>
      </c>
      <c r="HK57" s="20"/>
      <c r="HL57" s="20">
        <v>403.9</v>
      </c>
      <c r="HM57" s="20">
        <v>386.39827000000002</v>
      </c>
      <c r="HN57" s="20">
        <v>386.39827000000002</v>
      </c>
      <c r="HO57" s="20"/>
      <c r="HP57" s="20">
        <v>2309.9499999999998</v>
      </c>
      <c r="HQ57" s="20">
        <v>2196.682515</v>
      </c>
      <c r="HR57" s="20">
        <v>2186.600195</v>
      </c>
      <c r="HS57" s="20"/>
      <c r="HT57" s="20">
        <v>0</v>
      </c>
      <c r="HU57" s="20">
        <v>0</v>
      </c>
      <c r="HV57" s="20">
        <v>0</v>
      </c>
      <c r="HW57" s="20"/>
      <c r="HX57" s="20">
        <v>0</v>
      </c>
      <c r="HY57" s="20">
        <v>0</v>
      </c>
      <c r="HZ57" s="20">
        <v>0</v>
      </c>
      <c r="IA57" s="20"/>
      <c r="IB57" s="20">
        <v>1757.7</v>
      </c>
      <c r="IC57" s="20">
        <v>1739.552475</v>
      </c>
      <c r="ID57" s="20">
        <v>1734.9119900000001</v>
      </c>
      <c r="IE57" s="20"/>
      <c r="IF57" s="20">
        <v>0</v>
      </c>
      <c r="IG57" s="20">
        <v>0</v>
      </c>
      <c r="IH57" s="20">
        <v>0</v>
      </c>
      <c r="II57" s="20"/>
      <c r="IJ57" s="20">
        <v>0</v>
      </c>
      <c r="IK57" s="20">
        <v>0</v>
      </c>
      <c r="IL57" s="20">
        <v>0</v>
      </c>
      <c r="IM57" s="20"/>
      <c r="IN57" s="20">
        <v>1101.45</v>
      </c>
      <c r="IO57" s="20">
        <v>0</v>
      </c>
      <c r="IP57" s="20">
        <v>135.66408000000001</v>
      </c>
      <c r="IQ57" s="20"/>
      <c r="IR57" s="20">
        <v>0</v>
      </c>
      <c r="IS57" s="20">
        <v>0</v>
      </c>
      <c r="IT57" s="20">
        <v>0</v>
      </c>
      <c r="IU57" s="20"/>
      <c r="IV57" s="20">
        <v>0</v>
      </c>
      <c r="IW57" s="20">
        <v>0</v>
      </c>
      <c r="IX57" s="20">
        <v>0</v>
      </c>
      <c r="IY57" s="20"/>
      <c r="IZ57" s="20">
        <v>0</v>
      </c>
      <c r="JA57" s="20">
        <v>0</v>
      </c>
      <c r="JB57" s="20">
        <v>0</v>
      </c>
      <c r="JC57" s="20"/>
      <c r="JD57" s="20">
        <v>2187.85</v>
      </c>
      <c r="JE57" s="20">
        <v>2217.3866699999999</v>
      </c>
      <c r="JF57" s="20">
        <v>1640.137665</v>
      </c>
      <c r="JG57" s="20"/>
      <c r="JH57" s="20">
        <v>0</v>
      </c>
      <c r="JI57" s="20">
        <v>62</v>
      </c>
      <c r="JJ57" s="20">
        <v>0</v>
      </c>
      <c r="JK57" s="20"/>
      <c r="JL57" s="20">
        <v>151.4</v>
      </c>
      <c r="JM57" s="20">
        <v>0</v>
      </c>
      <c r="JN57" s="20">
        <v>0</v>
      </c>
      <c r="JO57" s="20"/>
      <c r="JP57" s="20">
        <v>4945.8999999999996</v>
      </c>
      <c r="JQ57" s="20">
        <v>4648.7586899999997</v>
      </c>
      <c r="JR57" s="20">
        <v>4708.6147199999996</v>
      </c>
      <c r="JS57" s="20"/>
      <c r="JT57" s="20">
        <v>2083.65</v>
      </c>
      <c r="JU57" s="20">
        <v>2331.3593999999998</v>
      </c>
      <c r="JV57" s="20">
        <v>2361.3772800000002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172.35</v>
      </c>
      <c r="KW57" s="20">
        <v>204.12875500000001</v>
      </c>
      <c r="KX57" s="20">
        <v>152.33216999999999</v>
      </c>
      <c r="KY57" s="20"/>
      <c r="KZ57" s="20">
        <v>0</v>
      </c>
      <c r="LA57" s="20">
        <v>0</v>
      </c>
      <c r="LB57" s="20">
        <v>0</v>
      </c>
      <c r="LC57" s="20"/>
      <c r="LD57" s="20">
        <v>100</v>
      </c>
      <c r="LE57" s="20">
        <v>96.302160000000001</v>
      </c>
      <c r="LF57" s="20">
        <v>96.302160000000001</v>
      </c>
      <c r="LG57" s="20"/>
      <c r="LH57" s="20">
        <v>3683.4</v>
      </c>
      <c r="LI57" s="20">
        <v>3724.7663349999998</v>
      </c>
      <c r="LJ57" s="20">
        <v>3558.11663</v>
      </c>
      <c r="LK57" s="20"/>
      <c r="LL57" s="20">
        <v>2320.3000000000002</v>
      </c>
      <c r="LM57" s="20">
        <v>2383.9046499999999</v>
      </c>
      <c r="LN57" s="20">
        <v>2034.574075</v>
      </c>
      <c r="LO57" s="20"/>
      <c r="LP57" s="20">
        <v>1312.35</v>
      </c>
      <c r="LQ57" s="20">
        <v>1611.21552</v>
      </c>
      <c r="LR57" s="20">
        <v>1610.214025</v>
      </c>
      <c r="LS57" s="20"/>
      <c r="LT57" s="20">
        <v>0</v>
      </c>
      <c r="LU57" s="20">
        <v>0</v>
      </c>
      <c r="LV57" s="20">
        <v>0</v>
      </c>
      <c r="LW57" s="20"/>
      <c r="LX57" s="20">
        <v>718.4</v>
      </c>
      <c r="LY57" s="20">
        <v>718.83504000000005</v>
      </c>
      <c r="LZ57" s="20">
        <v>717.10547499999996</v>
      </c>
      <c r="MA57" s="20"/>
      <c r="MB57" s="20">
        <v>0</v>
      </c>
      <c r="MC57" s="20">
        <v>0</v>
      </c>
      <c r="MD57" s="20">
        <v>0</v>
      </c>
      <c r="ME57" s="20"/>
      <c r="MF57" s="20">
        <v>0</v>
      </c>
      <c r="MG57" s="20">
        <v>0</v>
      </c>
      <c r="MH57" s="20">
        <v>0</v>
      </c>
      <c r="MI57" s="20"/>
      <c r="MJ57" s="20">
        <v>0</v>
      </c>
      <c r="MK57" s="20">
        <v>0</v>
      </c>
      <c r="ML57" s="20">
        <v>0</v>
      </c>
      <c r="MM57" s="20"/>
      <c r="MN57" s="20">
        <v>3467.5</v>
      </c>
      <c r="MO57" s="20">
        <v>3551.05917</v>
      </c>
      <c r="MP57" s="20">
        <v>3551.05872</v>
      </c>
      <c r="MQ57" s="20"/>
      <c r="MR57" s="20">
        <v>3486.25</v>
      </c>
      <c r="MS57" s="20">
        <v>3551.05917</v>
      </c>
      <c r="MT57" s="20">
        <v>3551.05872</v>
      </c>
      <c r="MU57" s="20"/>
      <c r="MV57" s="20">
        <v>3555.2</v>
      </c>
      <c r="MW57" s="20">
        <v>3561.7230100000002</v>
      </c>
      <c r="MX57" s="20">
        <v>3561.7225600000002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8.4499999999999993</v>
      </c>
      <c r="OC57" s="20">
        <v>0</v>
      </c>
      <c r="OD57" s="20">
        <v>7.7969999999999997</v>
      </c>
      <c r="OE57" s="20"/>
      <c r="OF57" s="20">
        <v>2280.6</v>
      </c>
      <c r="OG57" s="20">
        <v>2411.0349999999999</v>
      </c>
      <c r="OH57" s="20">
        <v>2333.9699999999998</v>
      </c>
      <c r="OI57" s="20"/>
      <c r="OJ57" s="20">
        <v>759.1</v>
      </c>
      <c r="OK57" s="20">
        <v>0</v>
      </c>
      <c r="OL57" s="20">
        <v>570.69500000000005</v>
      </c>
      <c r="OM57" s="20"/>
      <c r="ON57" s="20">
        <v>35</v>
      </c>
      <c r="OO57" s="20">
        <v>105.58150000000001</v>
      </c>
      <c r="OP57" s="20">
        <v>105.58150000000001</v>
      </c>
      <c r="OQ57" s="20"/>
      <c r="OR57" s="20">
        <v>2.75</v>
      </c>
      <c r="OS57" s="20">
        <v>0</v>
      </c>
      <c r="OT57" s="20">
        <v>2.1</v>
      </c>
      <c r="OU57" s="20"/>
      <c r="OV57" s="20">
        <v>480.15</v>
      </c>
      <c r="OW57" s="20">
        <v>419.41752000000002</v>
      </c>
      <c r="OX57" s="20">
        <v>419.41752000000002</v>
      </c>
      <c r="OY57" s="20"/>
      <c r="OZ57" s="20">
        <v>468.16199999999998</v>
      </c>
      <c r="PA57" s="20">
        <v>465.78057000000001</v>
      </c>
      <c r="PB57" s="20">
        <v>465.63720000000001</v>
      </c>
      <c r="PC57" s="20"/>
      <c r="PD57" s="20">
        <v>238.1</v>
      </c>
      <c r="PE57" s="20">
        <v>239.59200000000001</v>
      </c>
      <c r="PF57" s="20">
        <v>239.59200000000001</v>
      </c>
      <c r="PG57" s="20"/>
      <c r="PH57" s="20">
        <v>0</v>
      </c>
      <c r="PI57" s="20">
        <v>0</v>
      </c>
      <c r="PJ57" s="20">
        <v>0</v>
      </c>
      <c r="PK57" s="20"/>
      <c r="PL57" s="20">
        <v>1974.96</v>
      </c>
      <c r="PM57" s="20">
        <v>0</v>
      </c>
      <c r="PN57" s="20">
        <v>1972.5</v>
      </c>
      <c r="PO57" s="20"/>
      <c r="PP57" s="20">
        <v>23.1</v>
      </c>
      <c r="PQ57" s="20">
        <v>24</v>
      </c>
      <c r="PR57" s="20">
        <v>24</v>
      </c>
      <c r="PS57" s="20"/>
      <c r="PT57" s="20">
        <v>57.05</v>
      </c>
      <c r="PU57" s="20">
        <v>84</v>
      </c>
      <c r="PV57" s="20">
        <v>84</v>
      </c>
      <c r="PW57" s="20"/>
      <c r="PX57" s="20">
        <v>46.55</v>
      </c>
      <c r="PY57" s="20">
        <v>43.2</v>
      </c>
      <c r="PZ57" s="20">
        <v>43.2</v>
      </c>
      <c r="QA57" s="20"/>
      <c r="QB57" s="20">
        <v>0</v>
      </c>
      <c r="QC57" s="20">
        <v>0</v>
      </c>
      <c r="QD57" s="20">
        <v>0</v>
      </c>
      <c r="QE57" s="20"/>
      <c r="QF57" s="20">
        <v>0</v>
      </c>
      <c r="QG57" s="20">
        <v>0</v>
      </c>
      <c r="QH57" s="20">
        <v>0</v>
      </c>
      <c r="QI57" s="20"/>
      <c r="QJ57" s="20">
        <v>451.45</v>
      </c>
      <c r="QK57" s="20">
        <v>419.41752000000002</v>
      </c>
      <c r="QL57" s="20">
        <v>419.41752000000002</v>
      </c>
      <c r="QM57" s="20"/>
      <c r="QN57" s="20">
        <v>83.4</v>
      </c>
      <c r="QO57" s="20">
        <v>81.599999999999994</v>
      </c>
      <c r="QP57" s="20">
        <v>81.599999999999994</v>
      </c>
      <c r="QQ57" s="20"/>
      <c r="QR57" s="20">
        <v>446.25</v>
      </c>
      <c r="QS57" s="20">
        <v>435.91755000000001</v>
      </c>
      <c r="QT57" s="20">
        <v>431.06808000000001</v>
      </c>
      <c r="QU57" s="20"/>
      <c r="QV57" s="20">
        <v>131.15</v>
      </c>
      <c r="QW57" s="20">
        <v>0</v>
      </c>
      <c r="QX57" s="20">
        <v>125.3425</v>
      </c>
      <c r="QY57" s="20"/>
      <c r="QZ57" s="20">
        <v>162.6</v>
      </c>
      <c r="RA57" s="20">
        <v>0</v>
      </c>
      <c r="RB57" s="20">
        <v>148.703</v>
      </c>
      <c r="RC57" s="20"/>
      <c r="RD57" s="20">
        <v>575.45000000000005</v>
      </c>
      <c r="RE57" s="20">
        <v>570.33600000000001</v>
      </c>
      <c r="RF57" s="20">
        <v>563.71199999999999</v>
      </c>
      <c r="RG57" s="20"/>
      <c r="RH57" s="20">
        <v>1674</v>
      </c>
      <c r="RI57" s="20">
        <v>1648.624</v>
      </c>
      <c r="RJ57" s="20">
        <v>1621.0805</v>
      </c>
      <c r="RK57" s="20"/>
      <c r="RL57" s="20">
        <v>136.19999999999999</v>
      </c>
      <c r="RM57" s="20">
        <v>0</v>
      </c>
      <c r="RN57" s="20">
        <v>109.23650000000001</v>
      </c>
      <c r="RO57" s="20"/>
      <c r="RP57" s="20">
        <v>56.65</v>
      </c>
      <c r="RQ57" s="20">
        <v>53.6145</v>
      </c>
      <c r="RR57" s="20">
        <v>53.6145</v>
      </c>
      <c r="RS57" s="20"/>
      <c r="RT57" s="20">
        <v>423.2</v>
      </c>
      <c r="RU57" s="20">
        <v>399.208665</v>
      </c>
      <c r="RV57" s="20">
        <v>400.76211499999999</v>
      </c>
      <c r="RW57" s="20"/>
      <c r="RX57" s="20">
        <v>63.85</v>
      </c>
      <c r="RY57" s="20">
        <v>48</v>
      </c>
      <c r="RZ57" s="20">
        <v>48</v>
      </c>
      <c r="SA57" s="20"/>
      <c r="SB57" s="20">
        <v>0</v>
      </c>
      <c r="SC57" s="20">
        <v>0</v>
      </c>
      <c r="SD57" s="20">
        <v>9.6</v>
      </c>
      <c r="SE57" s="20"/>
      <c r="SF57" s="20">
        <v>198.7</v>
      </c>
      <c r="SG57" s="20">
        <v>223.2</v>
      </c>
      <c r="SH57" s="20">
        <v>223.2</v>
      </c>
      <c r="SI57" s="20"/>
      <c r="SJ57" s="20">
        <v>209.6</v>
      </c>
      <c r="SK57" s="20">
        <v>187.2</v>
      </c>
      <c r="SL57" s="20">
        <v>187.2</v>
      </c>
      <c r="SM57" s="20"/>
      <c r="SN57" s="20">
        <v>274.10000000000002</v>
      </c>
      <c r="SO57" s="20">
        <v>256.31063999999998</v>
      </c>
      <c r="SP57" s="20">
        <v>256.31063999999998</v>
      </c>
      <c r="SQ57" s="20"/>
      <c r="SR57" s="20">
        <v>364.85</v>
      </c>
      <c r="SS57" s="20">
        <v>326.21352000000002</v>
      </c>
      <c r="ST57" s="20">
        <v>326.21352000000002</v>
      </c>
      <c r="SU57" s="20"/>
      <c r="SV57" s="20">
        <v>427.05</v>
      </c>
      <c r="SW57" s="20">
        <v>402.16019999999997</v>
      </c>
      <c r="SX57" s="20">
        <v>391.45632000000001</v>
      </c>
      <c r="SY57" s="20"/>
      <c r="SZ57" s="20">
        <v>579.45000000000005</v>
      </c>
      <c r="TA57" s="20">
        <v>532.03549999999996</v>
      </c>
      <c r="TB57" s="20">
        <v>532.03549999999996</v>
      </c>
      <c r="TC57" s="20"/>
      <c r="TD57" s="20">
        <v>1450.1</v>
      </c>
      <c r="TE57" s="20">
        <v>1298.0925</v>
      </c>
      <c r="TF57" s="20">
        <v>1294.0284999999999</v>
      </c>
      <c r="TG57" s="20"/>
      <c r="TH57" s="20">
        <v>292.7</v>
      </c>
      <c r="TI57" s="20">
        <v>0</v>
      </c>
      <c r="TJ57" s="20">
        <v>261.411</v>
      </c>
      <c r="TK57" s="20"/>
      <c r="TL57" s="20">
        <v>592.70000000000005</v>
      </c>
      <c r="TM57" s="20">
        <v>530.149</v>
      </c>
      <c r="TN57" s="20">
        <v>530.149</v>
      </c>
      <c r="TO57" s="20"/>
      <c r="TP57" s="20">
        <v>1762.05</v>
      </c>
      <c r="TQ57" s="20">
        <v>1691.8755000000001</v>
      </c>
      <c r="TR57" s="20">
        <v>1630.38</v>
      </c>
      <c r="TS57" s="20"/>
      <c r="TT57" s="20">
        <v>38.65</v>
      </c>
      <c r="TU57" s="20">
        <v>25.358000000000001</v>
      </c>
      <c r="TV57" s="20">
        <v>25.358000000000001</v>
      </c>
      <c r="TW57" s="20"/>
      <c r="TX57" s="20">
        <v>116.75</v>
      </c>
      <c r="TY57" s="20">
        <v>123.024</v>
      </c>
      <c r="TZ57" s="20">
        <v>123.024</v>
      </c>
      <c r="UA57" s="20"/>
      <c r="UB57" s="20">
        <v>491.3</v>
      </c>
      <c r="UC57" s="20">
        <v>255</v>
      </c>
      <c r="UD57" s="20">
        <v>120</v>
      </c>
      <c r="UE57" s="20"/>
      <c r="UF57" s="20">
        <v>166.25</v>
      </c>
      <c r="UG57" s="20">
        <v>201.6</v>
      </c>
      <c r="UH57" s="20">
        <v>201.6</v>
      </c>
      <c r="UI57" s="20"/>
      <c r="UJ57" s="20">
        <v>185.6</v>
      </c>
      <c r="UK57" s="20">
        <v>168</v>
      </c>
      <c r="UL57" s="20">
        <v>168</v>
      </c>
      <c r="UM57" s="20"/>
      <c r="UN57" s="20">
        <v>446.6</v>
      </c>
      <c r="UO57" s="20">
        <v>418.57274999999998</v>
      </c>
      <c r="UP57" s="20">
        <v>396.1164</v>
      </c>
      <c r="UQ57" s="20"/>
      <c r="UR57" s="20">
        <v>440.7</v>
      </c>
      <c r="US57" s="20">
        <v>433.13594999999998</v>
      </c>
      <c r="UT57" s="20">
        <v>419.41752000000002</v>
      </c>
      <c r="UU57" s="20"/>
      <c r="UV57" s="20">
        <v>424.25</v>
      </c>
      <c r="UW57" s="20">
        <v>433.13594999999998</v>
      </c>
      <c r="UX57" s="20">
        <v>419.41752000000002</v>
      </c>
      <c r="UY57" s="20"/>
      <c r="UZ57" s="20">
        <v>23.4</v>
      </c>
      <c r="VA57" s="20">
        <v>60.213500000000003</v>
      </c>
      <c r="VB57" s="20">
        <v>60.213500000000003</v>
      </c>
      <c r="VC57" s="20"/>
      <c r="VD57" s="20">
        <v>2448.9499999999998</v>
      </c>
      <c r="VE57" s="20">
        <v>0</v>
      </c>
      <c r="VF57" s="20">
        <v>2557.0300000000002</v>
      </c>
      <c r="VG57" s="20"/>
      <c r="VH57" s="20">
        <v>127.35</v>
      </c>
      <c r="VI57" s="20">
        <v>0</v>
      </c>
      <c r="VJ57" s="20">
        <v>88.760499999999993</v>
      </c>
      <c r="VK57" s="20"/>
      <c r="VL57" s="20">
        <v>1186.9000000000001</v>
      </c>
      <c r="VM57" s="20">
        <v>0</v>
      </c>
      <c r="VN57" s="20">
        <v>860.34550000000002</v>
      </c>
      <c r="VO57" s="20"/>
      <c r="VP57" s="20">
        <v>14.4</v>
      </c>
      <c r="VQ57" s="20">
        <v>14.4</v>
      </c>
      <c r="VR57" s="20">
        <v>14.4</v>
      </c>
      <c r="VS57" s="20"/>
      <c r="VT57" s="20">
        <v>1531.45</v>
      </c>
      <c r="VU57" s="20">
        <v>1798.12</v>
      </c>
      <c r="VV57" s="20">
        <v>1811.5</v>
      </c>
      <c r="VW57" s="20"/>
      <c r="VX57" s="20">
        <v>1682.7</v>
      </c>
      <c r="VY57" s="20">
        <v>1809.7750000000001</v>
      </c>
      <c r="VZ57" s="20">
        <v>1776</v>
      </c>
      <c r="WA57" s="20"/>
      <c r="WB57" s="20">
        <v>901.65</v>
      </c>
      <c r="WC57" s="20">
        <v>0</v>
      </c>
      <c r="WD57" s="20">
        <v>703.274</v>
      </c>
      <c r="WE57" s="20"/>
      <c r="WF57" s="20">
        <v>26.4</v>
      </c>
      <c r="WG57" s="20">
        <v>34.776000000000003</v>
      </c>
      <c r="WH57" s="20">
        <v>34.776000000000003</v>
      </c>
      <c r="WI57" s="20"/>
      <c r="WJ57" s="20">
        <v>46.95</v>
      </c>
      <c r="WK57" s="20">
        <v>57.6</v>
      </c>
      <c r="WL57" s="20">
        <v>57.6</v>
      </c>
      <c r="WM57" s="20"/>
      <c r="WN57" s="20">
        <v>57.55</v>
      </c>
      <c r="WO57" s="20">
        <v>57.6</v>
      </c>
      <c r="WP57" s="20">
        <v>57.6</v>
      </c>
      <c r="WQ57" s="20"/>
      <c r="WR57" s="20">
        <v>27.45</v>
      </c>
      <c r="WS57" s="20">
        <v>33.6</v>
      </c>
      <c r="WT57" s="20">
        <v>33.6</v>
      </c>
      <c r="WU57" s="20"/>
      <c r="WV57" s="20">
        <v>117.9</v>
      </c>
      <c r="WW57" s="20">
        <v>0</v>
      </c>
      <c r="WX57" s="20">
        <v>99.520499999999998</v>
      </c>
      <c r="WY57" s="20"/>
      <c r="WZ57" s="20">
        <v>134.15</v>
      </c>
      <c r="XA57" s="20">
        <v>139.19999999999999</v>
      </c>
      <c r="XB57" s="20">
        <v>139.19999999999999</v>
      </c>
      <c r="XC57" s="20"/>
      <c r="XD57" s="20">
        <v>464</v>
      </c>
      <c r="XE57" s="20">
        <v>442.71839999999997</v>
      </c>
      <c r="XF57" s="20">
        <v>442.71839999999997</v>
      </c>
      <c r="XG57" s="20"/>
      <c r="XH57" s="20">
        <v>199</v>
      </c>
      <c r="XI57" s="20">
        <v>257.60000000000002</v>
      </c>
      <c r="XJ57" s="20">
        <v>257.60000000000002</v>
      </c>
      <c r="XK57" s="20"/>
      <c r="XL57" s="20">
        <v>670.15</v>
      </c>
      <c r="XM57" s="20">
        <v>712.5</v>
      </c>
      <c r="XN57" s="20">
        <v>672</v>
      </c>
      <c r="XO57" s="20"/>
      <c r="XP57" s="20">
        <v>841.45</v>
      </c>
      <c r="XQ57" s="20">
        <v>712.5</v>
      </c>
      <c r="XR57" s="20">
        <v>672</v>
      </c>
      <c r="XS57" s="20"/>
      <c r="XT57" s="20">
        <v>364.35</v>
      </c>
      <c r="XU57" s="20">
        <v>336</v>
      </c>
      <c r="XV57" s="20">
        <v>336</v>
      </c>
      <c r="XW57" s="20"/>
      <c r="XX57" s="20">
        <v>447.6</v>
      </c>
      <c r="XY57" s="20">
        <v>456</v>
      </c>
      <c r="XZ57" s="20">
        <v>456</v>
      </c>
      <c r="YA57" s="20"/>
      <c r="YB57" s="20">
        <v>197.75</v>
      </c>
      <c r="YC57" s="20">
        <v>194.16</v>
      </c>
      <c r="YD57" s="20">
        <v>194.16</v>
      </c>
      <c r="YE57" s="20"/>
      <c r="YF57" s="20">
        <v>247.3</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2926</v>
      </c>
      <c r="C6" s="1"/>
      <c r="D6" s="1"/>
      <c r="E6" s="1"/>
    </row>
    <row r="7" spans="1:7" ht="33" customHeight="1" x14ac:dyDescent="0.25">
      <c r="A7" s="1"/>
      <c r="B7" s="3" t="s">
        <v>2927</v>
      </c>
      <c r="C7" s="3" t="s">
        <v>2928</v>
      </c>
      <c r="D7" s="3" t="s">
        <v>2929</v>
      </c>
      <c r="E7" s="3" t="s">
        <v>1155</v>
      </c>
    </row>
    <row r="8" spans="1:7" x14ac:dyDescent="0.25">
      <c r="A8" s="1"/>
      <c r="B8" s="145" t="s">
        <v>2930</v>
      </c>
      <c r="C8" s="53">
        <v>4385355.5021299999</v>
      </c>
      <c r="D8" s="53">
        <v>4983517.2260566</v>
      </c>
      <c r="E8" s="176">
        <v>-0.12002802374176171</v>
      </c>
    </row>
    <row r="9" spans="1:7" x14ac:dyDescent="0.25">
      <c r="A9" s="1"/>
      <c r="B9" s="145" t="s">
        <v>2931</v>
      </c>
      <c r="C9" s="53">
        <v>5066667.2305300003</v>
      </c>
      <c r="D9" s="53">
        <v>5502984.7444724003</v>
      </c>
      <c r="E9" s="176">
        <v>-7.9287429313822683E-2</v>
      </c>
    </row>
    <row r="10" spans="1:7" x14ac:dyDescent="0.25">
      <c r="A10" s="1"/>
      <c r="B10" s="145" t="s">
        <v>2932</v>
      </c>
      <c r="C10" s="53">
        <v>5398801.6859100005</v>
      </c>
      <c r="D10" s="53">
        <v>5664108.5144312</v>
      </c>
      <c r="E10" s="176">
        <v>-4.6839997476256438E-2</v>
      </c>
    </row>
    <row r="11" spans="1:7" x14ac:dyDescent="0.25">
      <c r="A11" s="1"/>
      <c r="B11" s="145" t="s">
        <v>2933</v>
      </c>
      <c r="C11" s="53">
        <v>5308773.5417200001</v>
      </c>
      <c r="D11" s="53">
        <v>5707447.9208201999</v>
      </c>
      <c r="E11" s="176">
        <v>-6.9851601737069849E-2</v>
      </c>
    </row>
    <row r="12" spans="1:7" x14ac:dyDescent="0.25">
      <c r="A12" s="1"/>
      <c r="B12" s="145" t="s">
        <v>2934</v>
      </c>
      <c r="C12" s="53">
        <v>5381331.9409100004</v>
      </c>
      <c r="D12" s="53">
        <v>5393704.0224476</v>
      </c>
      <c r="E12" s="176">
        <v>-2.293800602723042E-3</v>
      </c>
    </row>
    <row r="13" spans="1:7" x14ac:dyDescent="0.25">
      <c r="A13" s="1"/>
      <c r="B13" s="145" t="s">
        <v>2935</v>
      </c>
      <c r="C13" s="53">
        <v>4702235.0194800003</v>
      </c>
      <c r="D13" s="53">
        <v>5088994.9805846</v>
      </c>
      <c r="E13" s="176">
        <v>-7.5999281308029659E-2</v>
      </c>
    </row>
    <row r="14" spans="1:7" x14ac:dyDescent="0.25">
      <c r="A14" s="1"/>
      <c r="B14" s="145" t="s">
        <v>2936</v>
      </c>
      <c r="C14" s="53">
        <v>4926784.9108600002</v>
      </c>
      <c r="D14" s="53">
        <v>5869049.1623801999</v>
      </c>
      <c r="E14" s="176">
        <v>-0.16054802497821702</v>
      </c>
    </row>
    <row r="15" spans="1:7" x14ac:dyDescent="0.25">
      <c r="A15" s="1"/>
      <c r="B15" s="145" t="s">
        <v>2937</v>
      </c>
      <c r="C15" s="53">
        <v>4856807.4836900001</v>
      </c>
      <c r="D15" s="53">
        <v>5102791.4358417001</v>
      </c>
      <c r="E15" s="176">
        <v>-4.8205762521259153E-2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2938</v>
      </c>
      <c r="C5" s="1"/>
      <c r="D5" s="1"/>
      <c r="E5" s="1"/>
      <c r="F5" s="1"/>
      <c r="G5" s="1"/>
      <c r="H5" s="1"/>
      <c r="I5" s="1"/>
      <c r="J5" s="1"/>
      <c r="K5" s="1"/>
      <c r="L5" s="1"/>
      <c r="M5" s="1"/>
      <c r="N5" s="1"/>
      <c r="O5" s="1"/>
      <c r="P5" s="1"/>
    </row>
    <row r="6" spans="1:16" ht="30" x14ac:dyDescent="0.25">
      <c r="A6" s="1"/>
      <c r="B6" s="3" t="s">
        <v>199</v>
      </c>
      <c r="C6" s="3" t="s">
        <v>1357</v>
      </c>
      <c r="D6" s="3" t="s">
        <v>1358</v>
      </c>
      <c r="E6" s="3" t="s">
        <v>1359</v>
      </c>
      <c r="F6" s="3" t="s">
        <v>202</v>
      </c>
      <c r="G6" s="3" t="s">
        <v>203</v>
      </c>
      <c r="H6" s="3" t="s">
        <v>1360</v>
      </c>
      <c r="I6" s="3" t="s">
        <v>1361</v>
      </c>
      <c r="J6" s="3" t="s">
        <v>1362</v>
      </c>
      <c r="K6" s="3" t="s">
        <v>1363</v>
      </c>
      <c r="L6" s="3" t="s">
        <v>1364</v>
      </c>
      <c r="M6" s="3" t="s">
        <v>1365</v>
      </c>
      <c r="N6" s="3" t="s">
        <v>1366</v>
      </c>
      <c r="O6" s="3" t="s">
        <v>1367</v>
      </c>
      <c r="P6" s="3" t="s">
        <v>1368</v>
      </c>
    </row>
    <row r="7" spans="1:16" x14ac:dyDescent="0.25">
      <c r="A7" s="1"/>
      <c r="B7" s="6" t="s">
        <v>788</v>
      </c>
      <c r="C7" s="6" t="s">
        <v>1174</v>
      </c>
      <c r="D7" s="85" t="s">
        <v>116</v>
      </c>
      <c r="E7" s="6" t="s">
        <v>1369</v>
      </c>
      <c r="F7" s="85" t="s">
        <v>26</v>
      </c>
      <c r="G7" s="85" t="s">
        <v>1370</v>
      </c>
      <c r="H7" s="85" t="s">
        <v>1107</v>
      </c>
      <c r="I7" s="85" t="s">
        <v>1107</v>
      </c>
      <c r="J7" s="177" t="s">
        <v>1371</v>
      </c>
      <c r="K7" s="85" t="s">
        <v>1107</v>
      </c>
      <c r="L7" s="85" t="s">
        <v>1107</v>
      </c>
      <c r="M7" s="85" t="s">
        <v>1107</v>
      </c>
      <c r="N7" s="85" t="s">
        <v>1107</v>
      </c>
      <c r="O7" s="6" t="s">
        <v>1372</v>
      </c>
      <c r="P7" s="6"/>
    </row>
    <row r="8" spans="1:16" x14ac:dyDescent="0.25">
      <c r="A8" s="1"/>
      <c r="B8" s="6" t="s">
        <v>789</v>
      </c>
      <c r="C8" s="6" t="s">
        <v>1233</v>
      </c>
      <c r="D8" s="85" t="s">
        <v>116</v>
      </c>
      <c r="E8" s="6" t="s">
        <v>1373</v>
      </c>
      <c r="F8" s="85" t="s">
        <v>26</v>
      </c>
      <c r="G8" s="85" t="s">
        <v>1370</v>
      </c>
      <c r="H8" s="85" t="s">
        <v>1107</v>
      </c>
      <c r="I8" s="85" t="s">
        <v>1107</v>
      </c>
      <c r="J8" s="177" t="s">
        <v>1371</v>
      </c>
      <c r="K8" s="85" t="s">
        <v>1107</v>
      </c>
      <c r="L8" s="85" t="s">
        <v>1107</v>
      </c>
      <c r="M8" s="85" t="s">
        <v>1107</v>
      </c>
      <c r="N8" s="85" t="s">
        <v>1107</v>
      </c>
      <c r="O8" s="6" t="s">
        <v>1372</v>
      </c>
      <c r="P8" s="6"/>
    </row>
    <row r="9" spans="1:16" x14ac:dyDescent="0.25">
      <c r="A9" s="1"/>
      <c r="B9" s="6" t="s">
        <v>790</v>
      </c>
      <c r="C9" s="6" t="s">
        <v>1234</v>
      </c>
      <c r="D9" s="85" t="s">
        <v>116</v>
      </c>
      <c r="E9" s="6" t="s">
        <v>1374</v>
      </c>
      <c r="F9" s="85" t="s">
        <v>26</v>
      </c>
      <c r="G9" s="85" t="s">
        <v>1370</v>
      </c>
      <c r="H9" s="85" t="s">
        <v>1107</v>
      </c>
      <c r="I9" s="85" t="s">
        <v>1107</v>
      </c>
      <c r="J9" s="177" t="s">
        <v>1371</v>
      </c>
      <c r="K9" s="85" t="s">
        <v>1107</v>
      </c>
      <c r="L9" s="85" t="s">
        <v>1107</v>
      </c>
      <c r="M9" s="85" t="s">
        <v>1107</v>
      </c>
      <c r="N9" s="85" t="s">
        <v>1107</v>
      </c>
      <c r="O9" s="6" t="s">
        <v>1372</v>
      </c>
      <c r="P9" s="6"/>
    </row>
    <row r="10" spans="1:16" ht="25.5" x14ac:dyDescent="0.25">
      <c r="A10" s="1"/>
      <c r="B10" s="6" t="s">
        <v>212</v>
      </c>
      <c r="C10" s="6" t="s">
        <v>1177</v>
      </c>
      <c r="D10" s="85" t="s">
        <v>116</v>
      </c>
      <c r="E10" s="6" t="s">
        <v>1375</v>
      </c>
      <c r="F10" s="85" t="s">
        <v>26</v>
      </c>
      <c r="G10" s="85" t="s">
        <v>1370</v>
      </c>
      <c r="H10" s="85" t="s">
        <v>1376</v>
      </c>
      <c r="I10" s="85" t="s">
        <v>1107</v>
      </c>
      <c r="J10" s="177" t="s">
        <v>1371</v>
      </c>
      <c r="K10" s="85" t="s">
        <v>1107</v>
      </c>
      <c r="L10" s="85" t="s">
        <v>1107</v>
      </c>
      <c r="M10" s="85" t="s">
        <v>1107</v>
      </c>
      <c r="N10" s="85" t="s">
        <v>1107</v>
      </c>
      <c r="O10" s="6" t="s">
        <v>1372</v>
      </c>
      <c r="P10" s="6"/>
    </row>
    <row r="11" spans="1:16" ht="25.5" x14ac:dyDescent="0.25">
      <c r="A11" s="1"/>
      <c r="B11" s="6" t="s">
        <v>212</v>
      </c>
      <c r="C11" s="6" t="s">
        <v>1177</v>
      </c>
      <c r="D11" s="85" t="s">
        <v>1313</v>
      </c>
      <c r="E11" s="6" t="s">
        <v>1375</v>
      </c>
      <c r="F11" s="85" t="s">
        <v>26</v>
      </c>
      <c r="G11" s="85" t="s">
        <v>1377</v>
      </c>
      <c r="H11" s="85" t="s">
        <v>1107</v>
      </c>
      <c r="I11" s="85" t="s">
        <v>1378</v>
      </c>
      <c r="J11" s="177" t="s">
        <v>1371</v>
      </c>
      <c r="K11" s="85" t="s">
        <v>1107</v>
      </c>
      <c r="L11" s="85" t="s">
        <v>1107</v>
      </c>
      <c r="M11" s="85" t="s">
        <v>1107</v>
      </c>
      <c r="N11" s="85" t="s">
        <v>1107</v>
      </c>
      <c r="O11" s="6" t="s">
        <v>1372</v>
      </c>
      <c r="P11" s="6"/>
    </row>
    <row r="12" spans="1:16" x14ac:dyDescent="0.25">
      <c r="A12" s="1"/>
      <c r="B12" s="6" t="s">
        <v>786</v>
      </c>
      <c r="C12" s="6" t="s">
        <v>1180</v>
      </c>
      <c r="D12" s="85" t="s">
        <v>1379</v>
      </c>
      <c r="E12" s="6" t="s">
        <v>1380</v>
      </c>
      <c r="F12" s="85" t="s">
        <v>26</v>
      </c>
      <c r="G12" s="85" t="s">
        <v>1370</v>
      </c>
      <c r="H12" s="85" t="s">
        <v>1107</v>
      </c>
      <c r="I12" s="85" t="s">
        <v>1107</v>
      </c>
      <c r="J12" s="177" t="s">
        <v>1371</v>
      </c>
      <c r="K12" s="85" t="s">
        <v>1107</v>
      </c>
      <c r="L12" s="85" t="s">
        <v>1107</v>
      </c>
      <c r="M12" s="85" t="s">
        <v>1107</v>
      </c>
      <c r="N12" s="85" t="s">
        <v>1107</v>
      </c>
      <c r="O12" s="6" t="s">
        <v>1372</v>
      </c>
      <c r="P12" s="6"/>
    </row>
    <row r="13" spans="1:16" x14ac:dyDescent="0.25">
      <c r="A13" s="1"/>
      <c r="B13" s="6" t="s">
        <v>124</v>
      </c>
      <c r="C13" s="6" t="s">
        <v>1248</v>
      </c>
      <c r="D13" s="85" t="s">
        <v>116</v>
      </c>
      <c r="E13" s="6" t="s">
        <v>1381</v>
      </c>
      <c r="F13" s="85" t="s">
        <v>26</v>
      </c>
      <c r="G13" s="85" t="s">
        <v>1382</v>
      </c>
      <c r="H13" s="85" t="s">
        <v>1107</v>
      </c>
      <c r="I13" s="85" t="s">
        <v>1383</v>
      </c>
      <c r="J13" s="178" t="s">
        <v>1384</v>
      </c>
      <c r="K13" s="85" t="s">
        <v>1107</v>
      </c>
      <c r="L13" s="85" t="s">
        <v>1107</v>
      </c>
      <c r="M13" s="85" t="s">
        <v>1107</v>
      </c>
      <c r="N13" s="85" t="s">
        <v>1107</v>
      </c>
      <c r="O13" s="6" t="s">
        <v>1372</v>
      </c>
      <c r="P13" s="6"/>
    </row>
    <row r="14" spans="1:16" x14ac:dyDescent="0.25">
      <c r="A14" s="1"/>
      <c r="B14" s="6" t="s">
        <v>131</v>
      </c>
      <c r="C14" s="6" t="s">
        <v>136</v>
      </c>
      <c r="D14" s="85" t="s">
        <v>116</v>
      </c>
      <c r="E14" s="6" t="s">
        <v>1385</v>
      </c>
      <c r="F14" s="85" t="s">
        <v>26</v>
      </c>
      <c r="G14" s="85" t="s">
        <v>1370</v>
      </c>
      <c r="H14" s="85" t="s">
        <v>1107</v>
      </c>
      <c r="I14" s="85" t="s">
        <v>1107</v>
      </c>
      <c r="J14" s="178" t="s">
        <v>1384</v>
      </c>
      <c r="K14" s="85" t="s">
        <v>1107</v>
      </c>
      <c r="L14" s="85" t="s">
        <v>1107</v>
      </c>
      <c r="M14" s="85" t="s">
        <v>1107</v>
      </c>
      <c r="N14" s="85" t="s">
        <v>1107</v>
      </c>
      <c r="O14" s="6" t="s">
        <v>1372</v>
      </c>
      <c r="P14" s="6"/>
    </row>
    <row r="15" spans="1:16" x14ac:dyDescent="0.25">
      <c r="A15" s="1"/>
      <c r="B15" s="6" t="s">
        <v>131</v>
      </c>
      <c r="C15" s="6" t="s">
        <v>136</v>
      </c>
      <c r="D15" s="85" t="s">
        <v>1271</v>
      </c>
      <c r="E15" s="6" t="s">
        <v>1386</v>
      </c>
      <c r="F15" s="85" t="s">
        <v>1387</v>
      </c>
      <c r="G15" s="85" t="s">
        <v>1388</v>
      </c>
      <c r="H15" s="85" t="s">
        <v>1389</v>
      </c>
      <c r="I15" s="85" t="s">
        <v>1390</v>
      </c>
      <c r="J15" s="179" t="s">
        <v>1391</v>
      </c>
      <c r="K15" s="85" t="s">
        <v>1107</v>
      </c>
      <c r="L15" s="85" t="s">
        <v>1107</v>
      </c>
      <c r="M15" s="85" t="s">
        <v>1107</v>
      </c>
      <c r="N15" s="85" t="s">
        <v>1107</v>
      </c>
      <c r="O15" s="6" t="s">
        <v>1372</v>
      </c>
      <c r="P15" s="6"/>
    </row>
    <row r="16" spans="1:16" x14ac:dyDescent="0.25">
      <c r="A16" s="1"/>
      <c r="B16" s="6" t="s">
        <v>140</v>
      </c>
      <c r="C16" s="6" t="s">
        <v>141</v>
      </c>
      <c r="D16" s="85" t="s">
        <v>116</v>
      </c>
      <c r="E16" s="6" t="s">
        <v>1392</v>
      </c>
      <c r="F16" s="85" t="s">
        <v>26</v>
      </c>
      <c r="G16" s="85" t="s">
        <v>1393</v>
      </c>
      <c r="H16" s="85" t="s">
        <v>1107</v>
      </c>
      <c r="I16" s="85" t="s">
        <v>1107</v>
      </c>
      <c r="J16" s="178" t="s">
        <v>1384</v>
      </c>
      <c r="K16" s="85" t="s">
        <v>1107</v>
      </c>
      <c r="L16" s="85" t="s">
        <v>1107</v>
      </c>
      <c r="M16" s="85" t="s">
        <v>1107</v>
      </c>
      <c r="N16" s="85" t="s">
        <v>1107</v>
      </c>
      <c r="O16" s="6" t="s">
        <v>1372</v>
      </c>
      <c r="P16" s="6"/>
    </row>
    <row r="17" spans="1:16" x14ac:dyDescent="0.25">
      <c r="A17" s="1"/>
      <c r="B17" s="6" t="s">
        <v>140</v>
      </c>
      <c r="C17" s="6" t="s">
        <v>141</v>
      </c>
      <c r="D17" s="85" t="s">
        <v>116</v>
      </c>
      <c r="E17" s="6" t="s">
        <v>1392</v>
      </c>
      <c r="F17" s="85" t="s">
        <v>1393</v>
      </c>
      <c r="G17" s="85" t="s">
        <v>1394</v>
      </c>
      <c r="H17" s="85" t="s">
        <v>1107</v>
      </c>
      <c r="I17" s="85" t="s">
        <v>1107</v>
      </c>
      <c r="J17" s="179" t="s">
        <v>1391</v>
      </c>
      <c r="K17" s="85" t="s">
        <v>1107</v>
      </c>
      <c r="L17" s="85" t="s">
        <v>1107</v>
      </c>
      <c r="M17" s="85" t="s">
        <v>1107</v>
      </c>
      <c r="N17" s="85" t="s">
        <v>1107</v>
      </c>
      <c r="O17" s="6" t="s">
        <v>1372</v>
      </c>
      <c r="P17" s="6"/>
    </row>
    <row r="18" spans="1:16" x14ac:dyDescent="0.25">
      <c r="A18" s="1"/>
      <c r="B18" s="6" t="s">
        <v>140</v>
      </c>
      <c r="C18" s="6" t="s">
        <v>141</v>
      </c>
      <c r="D18" s="85" t="s">
        <v>116</v>
      </c>
      <c r="E18" s="6" t="s">
        <v>1392</v>
      </c>
      <c r="F18" s="85" t="s">
        <v>1394</v>
      </c>
      <c r="G18" s="85" t="s">
        <v>1370</v>
      </c>
      <c r="H18" s="85" t="s">
        <v>1107</v>
      </c>
      <c r="I18" s="85" t="s">
        <v>1107</v>
      </c>
      <c r="J18" s="178" t="s">
        <v>1384</v>
      </c>
      <c r="K18" s="85" t="s">
        <v>1107</v>
      </c>
      <c r="L18" s="85" t="s">
        <v>1107</v>
      </c>
      <c r="M18" s="85" t="s">
        <v>1107</v>
      </c>
      <c r="N18" s="85" t="s">
        <v>1107</v>
      </c>
      <c r="O18" s="6" t="s">
        <v>1372</v>
      </c>
      <c r="P18" s="6"/>
    </row>
    <row r="19" spans="1:16" ht="25.5" x14ac:dyDescent="0.25">
      <c r="A19" s="1"/>
      <c r="B19" s="6" t="s">
        <v>787</v>
      </c>
      <c r="C19" s="6" t="s">
        <v>1275</v>
      </c>
      <c r="D19" s="85" t="s">
        <v>1276</v>
      </c>
      <c r="E19" s="6" t="s">
        <v>1395</v>
      </c>
      <c r="F19" s="85" t="s">
        <v>26</v>
      </c>
      <c r="G19" s="85" t="s">
        <v>1370</v>
      </c>
      <c r="H19" s="85" t="s">
        <v>1107</v>
      </c>
      <c r="I19" s="85" t="s">
        <v>1107</v>
      </c>
      <c r="J19" s="177" t="s">
        <v>1371</v>
      </c>
      <c r="K19" s="85" t="s">
        <v>1107</v>
      </c>
      <c r="L19" s="85" t="s">
        <v>1107</v>
      </c>
      <c r="M19" s="85" t="s">
        <v>1107</v>
      </c>
      <c r="N19" s="85" t="s">
        <v>1107</v>
      </c>
      <c r="O19" s="6" t="s">
        <v>1372</v>
      </c>
      <c r="P19" s="6"/>
    </row>
    <row r="20" spans="1:16" ht="25.5" x14ac:dyDescent="0.25">
      <c r="A20" s="1"/>
      <c r="B20" s="6" t="s">
        <v>787</v>
      </c>
      <c r="C20" s="6" t="s">
        <v>1275</v>
      </c>
      <c r="D20" s="85" t="s">
        <v>1277</v>
      </c>
      <c r="E20" s="6" t="s">
        <v>1396</v>
      </c>
      <c r="F20" s="85" t="s">
        <v>26</v>
      </c>
      <c r="G20" s="85" t="s">
        <v>1370</v>
      </c>
      <c r="H20" s="85" t="s">
        <v>1107</v>
      </c>
      <c r="I20" s="85" t="s">
        <v>1107</v>
      </c>
      <c r="J20" s="177" t="s">
        <v>1371</v>
      </c>
      <c r="K20" s="85" t="s">
        <v>1107</v>
      </c>
      <c r="L20" s="85" t="s">
        <v>1107</v>
      </c>
      <c r="M20" s="85" t="s">
        <v>1107</v>
      </c>
      <c r="N20" s="85" t="s">
        <v>1107</v>
      </c>
      <c r="O20" s="6" t="s">
        <v>1372</v>
      </c>
      <c r="P20" s="6"/>
    </row>
    <row r="21" spans="1:16" ht="25.5" x14ac:dyDescent="0.25">
      <c r="A21" s="1"/>
      <c r="B21" s="6" t="s">
        <v>756</v>
      </c>
      <c r="C21" s="6" t="s">
        <v>1281</v>
      </c>
      <c r="D21" s="85" t="s">
        <v>116</v>
      </c>
      <c r="E21" s="6" t="s">
        <v>1397</v>
      </c>
      <c r="F21" s="85" t="s">
        <v>1398</v>
      </c>
      <c r="G21" s="85" t="s">
        <v>1399</v>
      </c>
      <c r="H21" s="85" t="s">
        <v>1400</v>
      </c>
      <c r="I21" s="85" t="s">
        <v>1107</v>
      </c>
      <c r="J21" s="179" t="s">
        <v>1391</v>
      </c>
      <c r="K21" s="85" t="s">
        <v>1107</v>
      </c>
      <c r="L21" s="85" t="s">
        <v>1107</v>
      </c>
      <c r="M21" s="85" t="s">
        <v>1107</v>
      </c>
      <c r="N21" s="85" t="s">
        <v>1107</v>
      </c>
      <c r="O21" s="6" t="s">
        <v>1372</v>
      </c>
      <c r="P21" s="6"/>
    </row>
    <row r="22" spans="1:16" ht="25.5" x14ac:dyDescent="0.25">
      <c r="A22" s="1"/>
      <c r="B22" s="6" t="s">
        <v>756</v>
      </c>
      <c r="C22" s="6" t="s">
        <v>1281</v>
      </c>
      <c r="D22" s="85" t="s">
        <v>116</v>
      </c>
      <c r="E22" s="6" t="s">
        <v>1397</v>
      </c>
      <c r="F22" s="85" t="s">
        <v>1399</v>
      </c>
      <c r="G22" s="85" t="s">
        <v>1401</v>
      </c>
      <c r="H22" s="85" t="s">
        <v>1107</v>
      </c>
      <c r="I22" s="85" t="s">
        <v>1107</v>
      </c>
      <c r="J22" s="180" t="s">
        <v>1402</v>
      </c>
      <c r="K22" s="85" t="s">
        <v>1107</v>
      </c>
      <c r="L22" s="85" t="s">
        <v>1107</v>
      </c>
      <c r="M22" s="85" t="s">
        <v>1403</v>
      </c>
      <c r="N22" s="85" t="s">
        <v>1107</v>
      </c>
      <c r="O22" s="6" t="s">
        <v>1372</v>
      </c>
      <c r="P22" s="6" t="s">
        <v>1404</v>
      </c>
    </row>
    <row r="23" spans="1:16" ht="25.5" x14ac:dyDescent="0.25">
      <c r="A23" s="1"/>
      <c r="B23" s="6" t="s">
        <v>756</v>
      </c>
      <c r="C23" s="6" t="s">
        <v>1281</v>
      </c>
      <c r="D23" s="85" t="s">
        <v>116</v>
      </c>
      <c r="E23" s="6" t="s">
        <v>1397</v>
      </c>
      <c r="F23" s="85" t="s">
        <v>1405</v>
      </c>
      <c r="G23" s="85" t="s">
        <v>1370</v>
      </c>
      <c r="H23" s="85" t="s">
        <v>1406</v>
      </c>
      <c r="I23" s="85" t="s">
        <v>1107</v>
      </c>
      <c r="J23" s="180" t="s">
        <v>1402</v>
      </c>
      <c r="K23" s="85" t="s">
        <v>1107</v>
      </c>
      <c r="L23" s="85" t="s">
        <v>1107</v>
      </c>
      <c r="M23" s="85" t="s">
        <v>1403</v>
      </c>
      <c r="N23" s="85" t="s">
        <v>1107</v>
      </c>
      <c r="O23" s="6" t="s">
        <v>1372</v>
      </c>
      <c r="P23" s="6"/>
    </row>
    <row r="24" spans="1:16" x14ac:dyDescent="0.25">
      <c r="A24" s="1"/>
      <c r="B24" s="6" t="s">
        <v>143</v>
      </c>
      <c r="C24" s="6" t="s">
        <v>147</v>
      </c>
      <c r="D24" s="85" t="s">
        <v>116</v>
      </c>
      <c r="E24" s="6" t="s">
        <v>1407</v>
      </c>
      <c r="F24" s="85" t="s">
        <v>26</v>
      </c>
      <c r="G24" s="85" t="s">
        <v>1408</v>
      </c>
      <c r="H24" s="85" t="s">
        <v>1107</v>
      </c>
      <c r="I24" s="85" t="s">
        <v>1107</v>
      </c>
      <c r="J24" s="178" t="s">
        <v>1384</v>
      </c>
      <c r="K24" s="85" t="s">
        <v>1107</v>
      </c>
      <c r="L24" s="85" t="s">
        <v>1107</v>
      </c>
      <c r="M24" s="85" t="s">
        <v>1107</v>
      </c>
      <c r="N24" s="85" t="s">
        <v>1107</v>
      </c>
      <c r="O24" s="6" t="s">
        <v>1372</v>
      </c>
      <c r="P24" s="6"/>
    </row>
    <row r="25" spans="1:16" x14ac:dyDescent="0.25">
      <c r="A25" s="1"/>
      <c r="B25" s="6" t="s">
        <v>143</v>
      </c>
      <c r="C25" s="6" t="s">
        <v>147</v>
      </c>
      <c r="D25" s="85" t="s">
        <v>116</v>
      </c>
      <c r="E25" s="6" t="s">
        <v>1407</v>
      </c>
      <c r="F25" s="85" t="s">
        <v>1408</v>
      </c>
      <c r="G25" s="85" t="s">
        <v>1370</v>
      </c>
      <c r="H25" s="85" t="s">
        <v>1107</v>
      </c>
      <c r="I25" s="85" t="s">
        <v>1107</v>
      </c>
      <c r="J25" s="178" t="s">
        <v>1384</v>
      </c>
      <c r="K25" s="85" t="s">
        <v>1107</v>
      </c>
      <c r="L25" s="85" t="s">
        <v>1107</v>
      </c>
      <c r="M25" s="85" t="s">
        <v>1107</v>
      </c>
      <c r="N25" s="85" t="s">
        <v>1107</v>
      </c>
      <c r="O25" s="6" t="s">
        <v>1372</v>
      </c>
      <c r="P25" s="6"/>
    </row>
    <row r="26" spans="1:16" x14ac:dyDescent="0.25">
      <c r="A26" s="1"/>
      <c r="B26" s="6" t="s">
        <v>175</v>
      </c>
      <c r="C26" s="6" t="s">
        <v>180</v>
      </c>
      <c r="D26" s="85" t="s">
        <v>116</v>
      </c>
      <c r="E26" s="6" t="s">
        <v>1409</v>
      </c>
      <c r="F26" s="85" t="s">
        <v>26</v>
      </c>
      <c r="G26" s="85" t="s">
        <v>1410</v>
      </c>
      <c r="H26" s="85" t="s">
        <v>1107</v>
      </c>
      <c r="I26" s="85" t="s">
        <v>1107</v>
      </c>
      <c r="J26" s="178" t="s">
        <v>1384</v>
      </c>
      <c r="K26" s="85" t="s">
        <v>1107</v>
      </c>
      <c r="L26" s="85" t="s">
        <v>1107</v>
      </c>
      <c r="M26" s="85" t="s">
        <v>1107</v>
      </c>
      <c r="N26" s="85" t="s">
        <v>1107</v>
      </c>
      <c r="O26" s="6" t="s">
        <v>1372</v>
      </c>
      <c r="P26" s="6" t="s">
        <v>1411</v>
      </c>
    </row>
    <row r="27" spans="1:16" x14ac:dyDescent="0.25">
      <c r="A27" s="1"/>
      <c r="B27" s="6" t="s">
        <v>175</v>
      </c>
      <c r="C27" s="6" t="s">
        <v>180</v>
      </c>
      <c r="D27" s="85" t="s">
        <v>116</v>
      </c>
      <c r="E27" s="6" t="s">
        <v>1409</v>
      </c>
      <c r="F27" s="85" t="s">
        <v>1410</v>
      </c>
      <c r="G27" s="85" t="s">
        <v>1412</v>
      </c>
      <c r="H27" s="85" t="s">
        <v>1107</v>
      </c>
      <c r="I27" s="85" t="s">
        <v>1107</v>
      </c>
      <c r="J27" s="181" t="s">
        <v>1413</v>
      </c>
      <c r="K27" s="85" t="s">
        <v>1107</v>
      </c>
      <c r="L27" s="85" t="s">
        <v>1107</v>
      </c>
      <c r="M27" s="85" t="s">
        <v>1107</v>
      </c>
      <c r="N27" s="85" t="s">
        <v>1107</v>
      </c>
      <c r="O27" s="6" t="s">
        <v>1372</v>
      </c>
      <c r="P27" s="6" t="s">
        <v>1414</v>
      </c>
    </row>
    <row r="28" spans="1:16" x14ac:dyDescent="0.25">
      <c r="A28" s="1"/>
      <c r="B28" s="6" t="s">
        <v>175</v>
      </c>
      <c r="C28" s="6" t="s">
        <v>180</v>
      </c>
      <c r="D28" s="85" t="s">
        <v>116</v>
      </c>
      <c r="E28" s="6" t="s">
        <v>1409</v>
      </c>
      <c r="F28" s="85" t="s">
        <v>1412</v>
      </c>
      <c r="G28" s="85" t="s">
        <v>1415</v>
      </c>
      <c r="H28" s="85" t="s">
        <v>1107</v>
      </c>
      <c r="I28" s="85" t="s">
        <v>1107</v>
      </c>
      <c r="J28" s="178" t="s">
        <v>1384</v>
      </c>
      <c r="K28" s="85" t="s">
        <v>1107</v>
      </c>
      <c r="L28" s="85" t="s">
        <v>1107</v>
      </c>
      <c r="M28" s="85" t="s">
        <v>1107</v>
      </c>
      <c r="N28" s="85" t="s">
        <v>1107</v>
      </c>
      <c r="O28" s="6" t="s">
        <v>1372</v>
      </c>
      <c r="P28" s="6"/>
    </row>
    <row r="29" spans="1:16" x14ac:dyDescent="0.25">
      <c r="A29" s="1"/>
      <c r="B29" s="6" t="s">
        <v>175</v>
      </c>
      <c r="C29" s="6" t="s">
        <v>180</v>
      </c>
      <c r="D29" s="85" t="s">
        <v>116</v>
      </c>
      <c r="E29" s="6" t="s">
        <v>1409</v>
      </c>
      <c r="F29" s="85" t="s">
        <v>1415</v>
      </c>
      <c r="G29" s="85" t="s">
        <v>1416</v>
      </c>
      <c r="H29" s="85" t="s">
        <v>1107</v>
      </c>
      <c r="I29" s="85" t="s">
        <v>1107</v>
      </c>
      <c r="J29" s="179" t="s">
        <v>1391</v>
      </c>
      <c r="K29" s="85" t="s">
        <v>1107</v>
      </c>
      <c r="L29" s="85" t="s">
        <v>1107</v>
      </c>
      <c r="M29" s="85" t="s">
        <v>1107</v>
      </c>
      <c r="N29" s="85" t="s">
        <v>1107</v>
      </c>
      <c r="O29" s="6" t="s">
        <v>1372</v>
      </c>
      <c r="P29" s="6"/>
    </row>
    <row r="30" spans="1:16" x14ac:dyDescent="0.25">
      <c r="A30" s="1"/>
      <c r="B30" s="6" t="s">
        <v>175</v>
      </c>
      <c r="C30" s="6" t="s">
        <v>180</v>
      </c>
      <c r="D30" s="85" t="s">
        <v>116</v>
      </c>
      <c r="E30" s="6" t="s">
        <v>1409</v>
      </c>
      <c r="F30" s="85" t="s">
        <v>1416</v>
      </c>
      <c r="G30" s="85" t="s">
        <v>1370</v>
      </c>
      <c r="H30" s="85" t="s">
        <v>1107</v>
      </c>
      <c r="I30" s="85" t="s">
        <v>1107</v>
      </c>
      <c r="J30" s="178" t="s">
        <v>1384</v>
      </c>
      <c r="K30" s="85" t="s">
        <v>1107</v>
      </c>
      <c r="L30" s="85" t="s">
        <v>1107</v>
      </c>
      <c r="M30" s="85" t="s">
        <v>1107</v>
      </c>
      <c r="N30" s="85" t="s">
        <v>1107</v>
      </c>
      <c r="O30" s="6" t="s">
        <v>1372</v>
      </c>
      <c r="P30" s="6"/>
    </row>
    <row r="31" spans="1:16" x14ac:dyDescent="0.25">
      <c r="A31" s="1"/>
      <c r="B31" s="6" t="s">
        <v>552</v>
      </c>
      <c r="C31" s="6" t="s">
        <v>1193</v>
      </c>
      <c r="D31" s="85" t="s">
        <v>156</v>
      </c>
      <c r="E31" s="6" t="s">
        <v>1417</v>
      </c>
      <c r="F31" s="85" t="s">
        <v>26</v>
      </c>
      <c r="G31" s="85" t="s">
        <v>1370</v>
      </c>
      <c r="H31" s="85" t="s">
        <v>1107</v>
      </c>
      <c r="I31" s="85" t="s">
        <v>1107</v>
      </c>
      <c r="J31" s="178" t="s">
        <v>1384</v>
      </c>
      <c r="K31" s="85" t="s">
        <v>1107</v>
      </c>
      <c r="L31" s="85" t="s">
        <v>1107</v>
      </c>
      <c r="M31" s="85" t="s">
        <v>1107</v>
      </c>
      <c r="N31" s="85" t="s">
        <v>1107</v>
      </c>
      <c r="O31" s="6" t="s">
        <v>1372</v>
      </c>
      <c r="P31" s="6"/>
    </row>
    <row r="32" spans="1:16" x14ac:dyDescent="0.25">
      <c r="A32" s="1"/>
      <c r="B32" s="6" t="s">
        <v>552</v>
      </c>
      <c r="C32" s="6" t="s">
        <v>1303</v>
      </c>
      <c r="D32" s="85" t="s">
        <v>159</v>
      </c>
      <c r="E32" s="6" t="s">
        <v>1418</v>
      </c>
      <c r="F32" s="85" t="s">
        <v>26</v>
      </c>
      <c r="G32" s="85" t="s">
        <v>1370</v>
      </c>
      <c r="H32" s="85" t="s">
        <v>1107</v>
      </c>
      <c r="I32" s="85" t="s">
        <v>1107</v>
      </c>
      <c r="J32" s="178" t="s">
        <v>1384</v>
      </c>
      <c r="K32" s="85" t="s">
        <v>1107</v>
      </c>
      <c r="L32" s="85" t="s">
        <v>1107</v>
      </c>
      <c r="M32" s="85" t="s">
        <v>1107</v>
      </c>
      <c r="N32" s="85" t="s">
        <v>1107</v>
      </c>
      <c r="O32" s="6" t="s">
        <v>1372</v>
      </c>
      <c r="P32" s="6"/>
    </row>
    <row r="33" spans="1:16" x14ac:dyDescent="0.25">
      <c r="A33" s="1"/>
      <c r="B33" s="6" t="s">
        <v>552</v>
      </c>
      <c r="C33" s="6" t="s">
        <v>1304</v>
      </c>
      <c r="D33" s="85" t="s">
        <v>116</v>
      </c>
      <c r="E33" s="6" t="s">
        <v>1419</v>
      </c>
      <c r="F33" s="85" t="s">
        <v>26</v>
      </c>
      <c r="G33" s="85" t="s">
        <v>1370</v>
      </c>
      <c r="H33" s="85" t="s">
        <v>1107</v>
      </c>
      <c r="I33" s="85" t="s">
        <v>1107</v>
      </c>
      <c r="J33" s="178" t="s">
        <v>1384</v>
      </c>
      <c r="K33" s="85" t="s">
        <v>1107</v>
      </c>
      <c r="L33" s="85" t="s">
        <v>1107</v>
      </c>
      <c r="M33" s="85" t="s">
        <v>1107</v>
      </c>
      <c r="N33" s="85" t="s">
        <v>1107</v>
      </c>
      <c r="O33" s="6" t="s">
        <v>1372</v>
      </c>
      <c r="P33" s="6"/>
    </row>
    <row r="34" spans="1:16" x14ac:dyDescent="0.25">
      <c r="A34" s="1"/>
      <c r="B34" s="6" t="s">
        <v>552</v>
      </c>
      <c r="C34" s="6" t="s">
        <v>1305</v>
      </c>
      <c r="D34" s="85" t="s">
        <v>116</v>
      </c>
      <c r="E34" s="6" t="s">
        <v>1420</v>
      </c>
      <c r="F34" s="85" t="s">
        <v>26</v>
      </c>
      <c r="G34" s="85" t="s">
        <v>1370</v>
      </c>
      <c r="H34" s="85" t="s">
        <v>1107</v>
      </c>
      <c r="I34" s="85" t="s">
        <v>1107</v>
      </c>
      <c r="J34" s="178" t="s">
        <v>1384</v>
      </c>
      <c r="K34" s="85" t="s">
        <v>1107</v>
      </c>
      <c r="L34" s="85" t="s">
        <v>1107</v>
      </c>
      <c r="M34" s="85" t="s">
        <v>1107</v>
      </c>
      <c r="N34" s="85" t="s">
        <v>1107</v>
      </c>
      <c r="O34" s="6" t="s">
        <v>1372</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2939</v>
      </c>
      <c r="C5" s="1"/>
      <c r="D5" s="1"/>
      <c r="E5" s="1"/>
      <c r="F5" s="1"/>
      <c r="G5" s="1"/>
      <c r="H5" s="1"/>
    </row>
    <row r="6" spans="1:8" ht="53.1" customHeight="1" x14ac:dyDescent="0.25">
      <c r="A6" s="1"/>
      <c r="B6" s="3" t="s">
        <v>4</v>
      </c>
      <c r="C6" s="3" t="s">
        <v>2940</v>
      </c>
      <c r="D6" s="3" t="s">
        <v>2941</v>
      </c>
      <c r="E6" s="3" t="s">
        <v>7</v>
      </c>
      <c r="F6" s="3" t="s">
        <v>8</v>
      </c>
      <c r="G6" s="3" t="s">
        <v>2942</v>
      </c>
      <c r="H6" s="3" t="s">
        <v>1686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2944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2945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1107</v>
      </c>
      <c r="C8" s="182" t="s">
        <v>1107</v>
      </c>
      <c r="D8" s="182" t="s">
        <v>1107</v>
      </c>
      <c r="E8" s="182" t="s">
        <v>1107</v>
      </c>
      <c r="F8" s="182" t="s">
        <v>1107</v>
      </c>
      <c r="G8" s="182" t="s">
        <v>2946</v>
      </c>
      <c r="H8" s="182" t="s">
        <v>1107</v>
      </c>
      <c r="I8" s="182" t="s">
        <v>1107</v>
      </c>
      <c r="J8" s="182" t="s">
        <v>2947</v>
      </c>
      <c r="K8" s="182" t="s">
        <v>1107</v>
      </c>
      <c r="L8" s="182" t="s">
        <v>1107</v>
      </c>
      <c r="M8" s="182" t="s">
        <v>2948</v>
      </c>
      <c r="N8" s="182" t="s">
        <v>1107</v>
      </c>
      <c r="O8" s="182" t="s">
        <v>1107</v>
      </c>
      <c r="P8" s="182" t="s">
        <v>2949</v>
      </c>
      <c r="Q8" s="182" t="s">
        <v>1107</v>
      </c>
      <c r="R8" s="182" t="s">
        <v>1107</v>
      </c>
      <c r="S8" s="182" t="s">
        <v>2950</v>
      </c>
      <c r="T8" s="182" t="s">
        <v>1107</v>
      </c>
      <c r="U8" s="182" t="s">
        <v>1107</v>
      </c>
      <c r="V8" s="182" t="s">
        <v>2951</v>
      </c>
      <c r="W8" s="182" t="s">
        <v>1107</v>
      </c>
      <c r="X8" s="182" t="s">
        <v>1107</v>
      </c>
      <c r="Y8" s="182" t="s">
        <v>2952</v>
      </c>
      <c r="Z8" s="182" t="s">
        <v>1107</v>
      </c>
      <c r="AA8" s="182" t="s">
        <v>1107</v>
      </c>
      <c r="AB8" s="182" t="s">
        <v>2953</v>
      </c>
      <c r="AC8" s="182" t="s">
        <v>1107</v>
      </c>
      <c r="AD8" s="182" t="s">
        <v>1107</v>
      </c>
      <c r="AE8" s="182" t="s">
        <v>2954</v>
      </c>
      <c r="AF8" s="182" t="s">
        <v>1107</v>
      </c>
      <c r="AG8" s="182" t="s">
        <v>1107</v>
      </c>
      <c r="AH8" s="182" t="s">
        <v>2955</v>
      </c>
      <c r="AI8" s="182" t="s">
        <v>1107</v>
      </c>
      <c r="AJ8" s="182" t="s">
        <v>1107</v>
      </c>
      <c r="AK8" s="182" t="s">
        <v>2956</v>
      </c>
      <c r="AL8" s="182" t="s">
        <v>1107</v>
      </c>
      <c r="AM8" s="182" t="s">
        <v>1107</v>
      </c>
      <c r="AN8" s="182" t="s">
        <v>2957</v>
      </c>
      <c r="AO8" s="182" t="s">
        <v>1107</v>
      </c>
      <c r="AP8" s="182" t="s">
        <v>1107</v>
      </c>
      <c r="AQ8" s="182" t="s">
        <v>2958</v>
      </c>
      <c r="AR8" s="182" t="s">
        <v>1107</v>
      </c>
      <c r="AS8" s="182" t="s">
        <v>1107</v>
      </c>
      <c r="AT8" s="182" t="s">
        <v>2959</v>
      </c>
      <c r="AU8" s="182" t="s">
        <v>1107</v>
      </c>
      <c r="AV8" s="182" t="s">
        <v>1107</v>
      </c>
      <c r="AW8" s="182" t="s">
        <v>2960</v>
      </c>
      <c r="AX8" s="182" t="s">
        <v>1107</v>
      </c>
      <c r="AY8" s="182" t="s">
        <v>1107</v>
      </c>
      <c r="AZ8" s="182" t="s">
        <v>2961</v>
      </c>
      <c r="BA8" s="182" t="s">
        <v>1107</v>
      </c>
      <c r="BB8" s="182" t="s">
        <v>1107</v>
      </c>
      <c r="BC8" s="182" t="s">
        <v>2962</v>
      </c>
      <c r="BD8" s="182" t="s">
        <v>1107</v>
      </c>
      <c r="BE8" s="182" t="s">
        <v>1107</v>
      </c>
      <c r="BF8" s="182" t="s">
        <v>2963</v>
      </c>
      <c r="BG8" s="182" t="s">
        <v>1107</v>
      </c>
      <c r="BH8" s="182" t="s">
        <v>1107</v>
      </c>
      <c r="BI8" s="182" t="s">
        <v>2964</v>
      </c>
      <c r="BJ8" s="182" t="s">
        <v>1107</v>
      </c>
      <c r="BK8" s="182" t="s">
        <v>1107</v>
      </c>
      <c r="BL8" s="182" t="s">
        <v>2965</v>
      </c>
      <c r="BM8" s="182" t="s">
        <v>1107</v>
      </c>
      <c r="BN8" s="182" t="s">
        <v>1107</v>
      </c>
      <c r="BO8" s="182" t="s">
        <v>2966</v>
      </c>
      <c r="BP8" s="182" t="s">
        <v>1107</v>
      </c>
      <c r="BQ8" s="182" t="s">
        <v>1107</v>
      </c>
      <c r="BR8" s="182" t="s">
        <v>2967</v>
      </c>
      <c r="BS8" s="182" t="s">
        <v>1107</v>
      </c>
      <c r="BT8" s="182" t="s">
        <v>1107</v>
      </c>
      <c r="BU8" s="182" t="s">
        <v>2968</v>
      </c>
      <c r="BV8" s="182" t="s">
        <v>1107</v>
      </c>
      <c r="BW8" s="182" t="s">
        <v>1107</v>
      </c>
      <c r="BX8" s="182" t="s">
        <v>2969</v>
      </c>
      <c r="BY8" s="182" t="s">
        <v>1107</v>
      </c>
      <c r="BZ8" s="182" t="s">
        <v>1107</v>
      </c>
      <c r="CA8" s="182" t="s">
        <v>2970</v>
      </c>
      <c r="CB8" s="182" t="s">
        <v>1107</v>
      </c>
      <c r="CC8" s="182" t="s">
        <v>1107</v>
      </c>
      <c r="CD8" s="182" t="s">
        <v>2971</v>
      </c>
      <c r="CE8" s="182" t="s">
        <v>1107</v>
      </c>
      <c r="CF8" s="182" t="s">
        <v>1107</v>
      </c>
      <c r="CG8" s="182" t="s">
        <v>2972</v>
      </c>
      <c r="CH8" s="182" t="s">
        <v>1107</v>
      </c>
      <c r="CI8" s="182" t="s">
        <v>1107</v>
      </c>
      <c r="CJ8" s="182" t="s">
        <v>2973</v>
      </c>
      <c r="CK8" s="182" t="s">
        <v>1107</v>
      </c>
      <c r="CL8" s="182" t="s">
        <v>1107</v>
      </c>
      <c r="CM8" s="182" t="s">
        <v>2974</v>
      </c>
      <c r="CN8" s="182" t="s">
        <v>1107</v>
      </c>
      <c r="CO8" s="182" t="s">
        <v>1107</v>
      </c>
      <c r="CP8" s="182" t="s">
        <v>2975</v>
      </c>
      <c r="CQ8" s="182" t="s">
        <v>1107</v>
      </c>
      <c r="CR8" s="182" t="s">
        <v>1107</v>
      </c>
      <c r="CS8" s="182" t="s">
        <v>2976</v>
      </c>
      <c r="CT8" s="182" t="s">
        <v>1107</v>
      </c>
      <c r="CU8" s="182" t="s">
        <v>1107</v>
      </c>
      <c r="CV8" s="182" t="s">
        <v>2977</v>
      </c>
      <c r="CW8" s="182" t="s">
        <v>1107</v>
      </c>
      <c r="CX8" s="182" t="s">
        <v>1107</v>
      </c>
      <c r="CY8" s="182" t="s">
        <v>2978</v>
      </c>
      <c r="CZ8" s="182" t="s">
        <v>1107</v>
      </c>
      <c r="DA8" s="182" t="s">
        <v>1107</v>
      </c>
      <c r="DB8" s="182" t="s">
        <v>2979</v>
      </c>
      <c r="DC8" s="182" t="s">
        <v>1107</v>
      </c>
      <c r="DD8" s="182" t="s">
        <v>1107</v>
      </c>
      <c r="DE8" s="182" t="s">
        <v>2980</v>
      </c>
      <c r="DF8" s="182" t="s">
        <v>1107</v>
      </c>
      <c r="DG8" s="182" t="s">
        <v>1107</v>
      </c>
      <c r="DH8" s="182" t="s">
        <v>2981</v>
      </c>
      <c r="DI8" s="182" t="s">
        <v>1107</v>
      </c>
      <c r="DJ8" s="182" t="s">
        <v>1107</v>
      </c>
      <c r="DK8" s="182" t="s">
        <v>2982</v>
      </c>
      <c r="DL8" s="182" t="s">
        <v>1107</v>
      </c>
      <c r="DM8" s="182" t="s">
        <v>1107</v>
      </c>
      <c r="DN8" s="182" t="s">
        <v>2983</v>
      </c>
      <c r="DO8" s="182" t="s">
        <v>1107</v>
      </c>
      <c r="DP8" s="182" t="s">
        <v>1107</v>
      </c>
      <c r="DQ8" s="182" t="s">
        <v>2984</v>
      </c>
      <c r="DR8" s="182" t="s">
        <v>1107</v>
      </c>
      <c r="DS8" s="182" t="s">
        <v>1107</v>
      </c>
      <c r="DT8" s="182" t="s">
        <v>2985</v>
      </c>
      <c r="DU8" s="182" t="s">
        <v>1107</v>
      </c>
      <c r="DV8" s="182" t="s">
        <v>1107</v>
      </c>
      <c r="DW8" s="182" t="s">
        <v>2986</v>
      </c>
      <c r="DX8" s="182" t="s">
        <v>1107</v>
      </c>
      <c r="DY8" s="182" t="s">
        <v>1107</v>
      </c>
      <c r="DZ8" s="182" t="s">
        <v>2987</v>
      </c>
      <c r="EA8" s="182" t="s">
        <v>1107</v>
      </c>
      <c r="EB8" s="182" t="s">
        <v>1107</v>
      </c>
      <c r="EC8" s="182" t="s">
        <v>2988</v>
      </c>
      <c r="ED8" s="182" t="s">
        <v>1107</v>
      </c>
      <c r="EE8" s="182" t="s">
        <v>1107</v>
      </c>
      <c r="EF8" s="182" t="s">
        <v>2989</v>
      </c>
      <c r="EG8" s="182" t="s">
        <v>1107</v>
      </c>
      <c r="EH8" s="182" t="s">
        <v>1107</v>
      </c>
      <c r="EI8" s="182" t="s">
        <v>2990</v>
      </c>
      <c r="EJ8" s="182" t="s">
        <v>1107</v>
      </c>
      <c r="EK8" s="182" t="s">
        <v>1107</v>
      </c>
      <c r="EL8" s="182" t="s">
        <v>2991</v>
      </c>
      <c r="EM8" s="182" t="s">
        <v>1107</v>
      </c>
      <c r="EN8" s="182" t="s">
        <v>1107</v>
      </c>
      <c r="EO8" s="182" t="s">
        <v>2992</v>
      </c>
      <c r="EP8" s="182" t="s">
        <v>1107</v>
      </c>
      <c r="EQ8" s="182" t="s">
        <v>1107</v>
      </c>
      <c r="ER8" s="182" t="s">
        <v>2993</v>
      </c>
      <c r="ES8" s="182" t="s">
        <v>1107</v>
      </c>
      <c r="ET8" s="182" t="s">
        <v>1107</v>
      </c>
    </row>
    <row r="9" spans="1:150" x14ac:dyDescent="0.25">
      <c r="A9" s="1"/>
      <c r="B9" s="182" t="s">
        <v>2994</v>
      </c>
      <c r="C9" s="182" t="s">
        <v>3</v>
      </c>
      <c r="D9" s="182" t="s">
        <v>116</v>
      </c>
      <c r="E9" s="182" t="s">
        <v>2995</v>
      </c>
      <c r="F9" s="182" t="s">
        <v>2996</v>
      </c>
      <c r="G9" s="182" t="s">
        <v>2997</v>
      </c>
      <c r="H9" s="182" t="s">
        <v>2998</v>
      </c>
      <c r="I9" s="182" t="s">
        <v>2999</v>
      </c>
      <c r="J9" s="182" t="s">
        <v>2997</v>
      </c>
      <c r="K9" s="182" t="s">
        <v>2998</v>
      </c>
      <c r="L9" s="182" t="s">
        <v>2999</v>
      </c>
      <c r="M9" s="182" t="s">
        <v>2997</v>
      </c>
      <c r="N9" s="182" t="s">
        <v>2998</v>
      </c>
      <c r="O9" s="182" t="s">
        <v>2999</v>
      </c>
      <c r="P9" s="182" t="s">
        <v>2997</v>
      </c>
      <c r="Q9" s="182" t="s">
        <v>2998</v>
      </c>
      <c r="R9" s="182" t="s">
        <v>2999</v>
      </c>
      <c r="S9" s="182" t="s">
        <v>2997</v>
      </c>
      <c r="T9" s="182" t="s">
        <v>2998</v>
      </c>
      <c r="U9" s="182" t="s">
        <v>2999</v>
      </c>
      <c r="V9" s="182" t="s">
        <v>2997</v>
      </c>
      <c r="W9" s="182" t="s">
        <v>2998</v>
      </c>
      <c r="X9" s="182" t="s">
        <v>2999</v>
      </c>
      <c r="Y9" s="182" t="s">
        <v>2997</v>
      </c>
      <c r="Z9" s="182" t="s">
        <v>2998</v>
      </c>
      <c r="AA9" s="182" t="s">
        <v>2999</v>
      </c>
      <c r="AB9" s="182" t="s">
        <v>2997</v>
      </c>
      <c r="AC9" s="182" t="s">
        <v>2998</v>
      </c>
      <c r="AD9" s="182" t="s">
        <v>2999</v>
      </c>
      <c r="AE9" s="182" t="s">
        <v>2997</v>
      </c>
      <c r="AF9" s="182" t="s">
        <v>2998</v>
      </c>
      <c r="AG9" s="182" t="s">
        <v>2999</v>
      </c>
      <c r="AH9" s="182" t="s">
        <v>2997</v>
      </c>
      <c r="AI9" s="182" t="s">
        <v>2998</v>
      </c>
      <c r="AJ9" s="182" t="s">
        <v>2999</v>
      </c>
      <c r="AK9" s="182" t="s">
        <v>2997</v>
      </c>
      <c r="AL9" s="182" t="s">
        <v>2998</v>
      </c>
      <c r="AM9" s="182" t="s">
        <v>2999</v>
      </c>
      <c r="AN9" s="182" t="s">
        <v>2997</v>
      </c>
      <c r="AO9" s="182" t="s">
        <v>2998</v>
      </c>
      <c r="AP9" s="182" t="s">
        <v>2999</v>
      </c>
      <c r="AQ9" s="182" t="s">
        <v>2997</v>
      </c>
      <c r="AR9" s="182" t="s">
        <v>2998</v>
      </c>
      <c r="AS9" s="182" t="s">
        <v>2999</v>
      </c>
      <c r="AT9" s="182" t="s">
        <v>2997</v>
      </c>
      <c r="AU9" s="182" t="s">
        <v>2998</v>
      </c>
      <c r="AV9" s="182" t="s">
        <v>2999</v>
      </c>
      <c r="AW9" s="182" t="s">
        <v>2997</v>
      </c>
      <c r="AX9" s="182" t="s">
        <v>2998</v>
      </c>
      <c r="AY9" s="182" t="s">
        <v>2999</v>
      </c>
      <c r="AZ9" s="182" t="s">
        <v>2997</v>
      </c>
      <c r="BA9" s="182" t="s">
        <v>2998</v>
      </c>
      <c r="BB9" s="182" t="s">
        <v>2999</v>
      </c>
      <c r="BC9" s="182" t="s">
        <v>2997</v>
      </c>
      <c r="BD9" s="182" t="s">
        <v>2998</v>
      </c>
      <c r="BE9" s="182" t="s">
        <v>2999</v>
      </c>
      <c r="BF9" s="182" t="s">
        <v>2997</v>
      </c>
      <c r="BG9" s="182" t="s">
        <v>2998</v>
      </c>
      <c r="BH9" s="182" t="s">
        <v>2999</v>
      </c>
      <c r="BI9" s="182" t="s">
        <v>2997</v>
      </c>
      <c r="BJ9" s="182" t="s">
        <v>2998</v>
      </c>
      <c r="BK9" s="182" t="s">
        <v>2999</v>
      </c>
      <c r="BL9" s="182" t="s">
        <v>2997</v>
      </c>
      <c r="BM9" s="182" t="s">
        <v>2998</v>
      </c>
      <c r="BN9" s="182" t="s">
        <v>2999</v>
      </c>
      <c r="BO9" s="182" t="s">
        <v>2997</v>
      </c>
      <c r="BP9" s="182" t="s">
        <v>2998</v>
      </c>
      <c r="BQ9" s="182" t="s">
        <v>2999</v>
      </c>
      <c r="BR9" s="182" t="s">
        <v>2997</v>
      </c>
      <c r="BS9" s="182" t="s">
        <v>2998</v>
      </c>
      <c r="BT9" s="182" t="s">
        <v>2999</v>
      </c>
      <c r="BU9" s="182" t="s">
        <v>2997</v>
      </c>
      <c r="BV9" s="182" t="s">
        <v>2998</v>
      </c>
      <c r="BW9" s="182" t="s">
        <v>2999</v>
      </c>
      <c r="BX9" s="182" t="s">
        <v>2997</v>
      </c>
      <c r="BY9" s="182" t="s">
        <v>2998</v>
      </c>
      <c r="BZ9" s="182" t="s">
        <v>2999</v>
      </c>
      <c r="CA9" s="182" t="s">
        <v>2997</v>
      </c>
      <c r="CB9" s="182" t="s">
        <v>2998</v>
      </c>
      <c r="CC9" s="182" t="s">
        <v>2999</v>
      </c>
      <c r="CD9" s="182" t="s">
        <v>2997</v>
      </c>
      <c r="CE9" s="182" t="s">
        <v>2998</v>
      </c>
      <c r="CF9" s="182" t="s">
        <v>2999</v>
      </c>
      <c r="CG9" s="182" t="s">
        <v>2997</v>
      </c>
      <c r="CH9" s="182" t="s">
        <v>2998</v>
      </c>
      <c r="CI9" s="182" t="s">
        <v>2999</v>
      </c>
      <c r="CJ9" s="182" t="s">
        <v>2997</v>
      </c>
      <c r="CK9" s="182" t="s">
        <v>2998</v>
      </c>
      <c r="CL9" s="182" t="s">
        <v>2999</v>
      </c>
      <c r="CM9" s="182" t="s">
        <v>2997</v>
      </c>
      <c r="CN9" s="182" t="s">
        <v>2998</v>
      </c>
      <c r="CO9" s="182" t="s">
        <v>2999</v>
      </c>
      <c r="CP9" s="182" t="s">
        <v>2997</v>
      </c>
      <c r="CQ9" s="182" t="s">
        <v>2998</v>
      </c>
      <c r="CR9" s="182" t="s">
        <v>2999</v>
      </c>
      <c r="CS9" s="182" t="s">
        <v>2997</v>
      </c>
      <c r="CT9" s="182" t="s">
        <v>2998</v>
      </c>
      <c r="CU9" s="182" t="s">
        <v>2999</v>
      </c>
      <c r="CV9" s="182" t="s">
        <v>2997</v>
      </c>
      <c r="CW9" s="182" t="s">
        <v>2998</v>
      </c>
      <c r="CX9" s="182" t="s">
        <v>2999</v>
      </c>
      <c r="CY9" s="182" t="s">
        <v>2997</v>
      </c>
      <c r="CZ9" s="182" t="s">
        <v>2998</v>
      </c>
      <c r="DA9" s="182" t="s">
        <v>2999</v>
      </c>
      <c r="DB9" s="182" t="s">
        <v>2997</v>
      </c>
      <c r="DC9" s="182" t="s">
        <v>2998</v>
      </c>
      <c r="DD9" s="182" t="s">
        <v>2999</v>
      </c>
      <c r="DE9" s="182" t="s">
        <v>2997</v>
      </c>
      <c r="DF9" s="182" t="s">
        <v>2998</v>
      </c>
      <c r="DG9" s="182" t="s">
        <v>2999</v>
      </c>
      <c r="DH9" s="182" t="s">
        <v>2997</v>
      </c>
      <c r="DI9" s="182" t="s">
        <v>2998</v>
      </c>
      <c r="DJ9" s="182" t="s">
        <v>2999</v>
      </c>
      <c r="DK9" s="182" t="s">
        <v>2997</v>
      </c>
      <c r="DL9" s="182" t="s">
        <v>2998</v>
      </c>
      <c r="DM9" s="182" t="s">
        <v>2999</v>
      </c>
      <c r="DN9" s="182" t="s">
        <v>2997</v>
      </c>
      <c r="DO9" s="182" t="s">
        <v>2998</v>
      </c>
      <c r="DP9" s="182" t="s">
        <v>2999</v>
      </c>
      <c r="DQ9" s="182" t="s">
        <v>2997</v>
      </c>
      <c r="DR9" s="182" t="s">
        <v>2998</v>
      </c>
      <c r="DS9" s="182" t="s">
        <v>2999</v>
      </c>
      <c r="DT9" s="182" t="s">
        <v>2997</v>
      </c>
      <c r="DU9" s="182" t="s">
        <v>2998</v>
      </c>
      <c r="DV9" s="182" t="s">
        <v>2999</v>
      </c>
      <c r="DW9" s="182" t="s">
        <v>2997</v>
      </c>
      <c r="DX9" s="182" t="s">
        <v>2998</v>
      </c>
      <c r="DY9" s="182" t="s">
        <v>2999</v>
      </c>
      <c r="DZ9" s="182" t="s">
        <v>2997</v>
      </c>
      <c r="EA9" s="182" t="s">
        <v>2998</v>
      </c>
      <c r="EB9" s="182" t="s">
        <v>2999</v>
      </c>
      <c r="EC9" s="182" t="s">
        <v>2997</v>
      </c>
      <c r="ED9" s="182" t="s">
        <v>2998</v>
      </c>
      <c r="EE9" s="182" t="s">
        <v>2999</v>
      </c>
      <c r="EF9" s="182" t="s">
        <v>2997</v>
      </c>
      <c r="EG9" s="182" t="s">
        <v>2998</v>
      </c>
      <c r="EH9" s="182" t="s">
        <v>2999</v>
      </c>
      <c r="EI9" s="182" t="s">
        <v>2997</v>
      </c>
      <c r="EJ9" s="182" t="s">
        <v>2998</v>
      </c>
      <c r="EK9" s="182" t="s">
        <v>2999</v>
      </c>
      <c r="EL9" s="182" t="s">
        <v>2997</v>
      </c>
      <c r="EM9" s="182" t="s">
        <v>2998</v>
      </c>
      <c r="EN9" s="182" t="s">
        <v>2999</v>
      </c>
      <c r="EO9" s="182" t="s">
        <v>2997</v>
      </c>
      <c r="EP9" s="182" t="s">
        <v>2998</v>
      </c>
      <c r="EQ9" s="182" t="s">
        <v>2999</v>
      </c>
      <c r="ER9" s="182" t="s">
        <v>2997</v>
      </c>
      <c r="ES9" s="182" t="s">
        <v>2998</v>
      </c>
      <c r="ET9" s="182" t="s">
        <v>2999</v>
      </c>
    </row>
    <row r="10" spans="1:150" x14ac:dyDescent="0.25">
      <c r="A10" s="1"/>
      <c r="B10" s="183" t="s">
        <v>3000</v>
      </c>
      <c r="C10" s="183" t="s">
        <v>143</v>
      </c>
      <c r="D10" s="183" t="s">
        <v>147</v>
      </c>
      <c r="E10" s="183" t="s">
        <v>3001</v>
      </c>
      <c r="F10" s="183" t="s">
        <v>3002</v>
      </c>
      <c r="G10" s="183" t="s">
        <v>3003</v>
      </c>
      <c r="H10" s="183" t="s">
        <v>3004</v>
      </c>
      <c r="I10" s="183" t="s">
        <v>3005</v>
      </c>
      <c r="J10" s="183" t="s">
        <v>3003</v>
      </c>
      <c r="K10" s="183" t="s">
        <v>3006</v>
      </c>
      <c r="L10" s="183" t="s">
        <v>3007</v>
      </c>
      <c r="M10" s="183" t="s">
        <v>3003</v>
      </c>
      <c r="N10" s="183" t="s">
        <v>3008</v>
      </c>
      <c r="O10" s="183" t="s">
        <v>3009</v>
      </c>
      <c r="P10" s="183" t="s">
        <v>3003</v>
      </c>
      <c r="Q10" s="183" t="s">
        <v>3010</v>
      </c>
      <c r="R10" s="183" t="s">
        <v>3011</v>
      </c>
      <c r="S10" s="183" t="s">
        <v>3003</v>
      </c>
      <c r="T10" s="183" t="s">
        <v>3012</v>
      </c>
      <c r="U10" s="183" t="s">
        <v>3013</v>
      </c>
      <c r="V10" s="183" t="s">
        <v>3003</v>
      </c>
      <c r="W10" s="183" t="s">
        <v>3012</v>
      </c>
      <c r="X10" s="183" t="s">
        <v>3013</v>
      </c>
      <c r="Y10" s="183" t="s">
        <v>3003</v>
      </c>
      <c r="Z10" s="183" t="s">
        <v>3012</v>
      </c>
      <c r="AA10" s="183" t="s">
        <v>3013</v>
      </c>
      <c r="AB10" s="183" t="s">
        <v>3003</v>
      </c>
      <c r="AC10" s="183" t="s">
        <v>3012</v>
      </c>
      <c r="AD10" s="183" t="s">
        <v>3013</v>
      </c>
      <c r="AE10" s="183" t="s">
        <v>3003</v>
      </c>
      <c r="AF10" s="183" t="s">
        <v>3014</v>
      </c>
      <c r="AG10" s="183" t="s">
        <v>3013</v>
      </c>
      <c r="AH10" s="183" t="s">
        <v>3003</v>
      </c>
      <c r="AI10" s="183" t="s">
        <v>3015</v>
      </c>
      <c r="AJ10" s="183" t="s">
        <v>3013</v>
      </c>
      <c r="AK10" s="183" t="s">
        <v>3003</v>
      </c>
      <c r="AL10" s="183" t="s">
        <v>3016</v>
      </c>
      <c r="AM10" s="183" t="s">
        <v>3013</v>
      </c>
      <c r="AN10" s="183" t="s">
        <v>3003</v>
      </c>
      <c r="AO10" s="183" t="s">
        <v>3017</v>
      </c>
      <c r="AP10" s="183" t="s">
        <v>3018</v>
      </c>
      <c r="AQ10" s="183" t="s">
        <v>3003</v>
      </c>
      <c r="AR10" s="183" t="s">
        <v>3019</v>
      </c>
      <c r="AS10" s="183" t="s">
        <v>3020</v>
      </c>
      <c r="AT10" s="183" t="s">
        <v>3003</v>
      </c>
      <c r="AU10" s="183" t="s">
        <v>3021</v>
      </c>
      <c r="AV10" s="183" t="s">
        <v>3020</v>
      </c>
      <c r="AW10" s="183" t="s">
        <v>3003</v>
      </c>
      <c r="AX10" s="183" t="s">
        <v>3022</v>
      </c>
      <c r="AY10" s="183" t="s">
        <v>3020</v>
      </c>
      <c r="AZ10" s="183" t="s">
        <v>3003</v>
      </c>
      <c r="BA10" s="183" t="s">
        <v>3022</v>
      </c>
      <c r="BB10" s="183" t="s">
        <v>3020</v>
      </c>
      <c r="BC10" s="183" t="s">
        <v>3003</v>
      </c>
      <c r="BD10" s="183" t="s">
        <v>3023</v>
      </c>
      <c r="BE10" s="183" t="s">
        <v>3020</v>
      </c>
      <c r="BF10" s="183" t="s">
        <v>3003</v>
      </c>
      <c r="BG10" s="183" t="s">
        <v>3024</v>
      </c>
      <c r="BH10" s="183" t="s">
        <v>3020</v>
      </c>
      <c r="BI10" s="183" t="s">
        <v>3003</v>
      </c>
      <c r="BJ10" s="183" t="s">
        <v>3025</v>
      </c>
      <c r="BK10" s="183" t="s">
        <v>3026</v>
      </c>
      <c r="BL10" s="183" t="s">
        <v>3003</v>
      </c>
      <c r="BM10" s="183" t="s">
        <v>3027</v>
      </c>
      <c r="BN10" s="183" t="s">
        <v>3028</v>
      </c>
      <c r="BO10" s="183" t="s">
        <v>3003</v>
      </c>
      <c r="BP10" s="183" t="s">
        <v>3017</v>
      </c>
      <c r="BQ10" s="183" t="s">
        <v>3029</v>
      </c>
      <c r="BR10" s="183" t="s">
        <v>3003</v>
      </c>
      <c r="BS10" s="183" t="s">
        <v>3017</v>
      </c>
      <c r="BT10" s="183" t="s">
        <v>3030</v>
      </c>
      <c r="BU10" s="183" t="s">
        <v>3003</v>
      </c>
      <c r="BV10" s="183" t="s">
        <v>3014</v>
      </c>
      <c r="BW10" s="183" t="s">
        <v>3031</v>
      </c>
      <c r="BX10" s="183" t="s">
        <v>3003</v>
      </c>
      <c r="BY10" s="183" t="s">
        <v>3032</v>
      </c>
      <c r="BZ10" s="183" t="s">
        <v>3033</v>
      </c>
      <c r="CA10" s="183" t="s">
        <v>3003</v>
      </c>
      <c r="CB10" s="183" t="s">
        <v>3014</v>
      </c>
      <c r="CC10" s="183" t="s">
        <v>3034</v>
      </c>
      <c r="CD10" s="183" t="s">
        <v>3003</v>
      </c>
      <c r="CE10" s="183" t="s">
        <v>3014</v>
      </c>
      <c r="CF10" s="183" t="s">
        <v>3035</v>
      </c>
      <c r="CG10" s="183" t="s">
        <v>3003</v>
      </c>
      <c r="CH10" s="183" t="s">
        <v>3012</v>
      </c>
      <c r="CI10" s="183" t="s">
        <v>3036</v>
      </c>
      <c r="CJ10" s="183" t="s">
        <v>3003</v>
      </c>
      <c r="CK10" s="183" t="s">
        <v>3014</v>
      </c>
      <c r="CL10" s="183" t="s">
        <v>3037</v>
      </c>
      <c r="CM10" s="183" t="s">
        <v>3003</v>
      </c>
      <c r="CN10" s="183" t="s">
        <v>3038</v>
      </c>
      <c r="CO10" s="183" t="s">
        <v>3039</v>
      </c>
      <c r="CP10" s="183" t="s">
        <v>3003</v>
      </c>
      <c r="CQ10" s="183" t="s">
        <v>3040</v>
      </c>
      <c r="CR10" s="183" t="s">
        <v>3033</v>
      </c>
      <c r="CS10" s="183" t="s">
        <v>3003</v>
      </c>
      <c r="CT10" s="183" t="s">
        <v>3041</v>
      </c>
      <c r="CU10" s="183" t="s">
        <v>3042</v>
      </c>
      <c r="CV10" s="183" t="s">
        <v>3003</v>
      </c>
      <c r="CW10" s="183" t="s">
        <v>3041</v>
      </c>
      <c r="CX10" s="183" t="s">
        <v>3043</v>
      </c>
      <c r="CY10" s="183" t="s">
        <v>3003</v>
      </c>
      <c r="CZ10" s="183" t="s">
        <v>3044</v>
      </c>
      <c r="DA10" s="183" t="s">
        <v>3033</v>
      </c>
      <c r="DB10" s="183" t="s">
        <v>3003</v>
      </c>
      <c r="DC10" s="183" t="s">
        <v>3045</v>
      </c>
      <c r="DD10" s="183" t="s">
        <v>3046</v>
      </c>
      <c r="DE10" s="183" t="s">
        <v>3003</v>
      </c>
      <c r="DF10" s="183" t="s">
        <v>3047</v>
      </c>
      <c r="DG10" s="183" t="s">
        <v>3033</v>
      </c>
      <c r="DH10" s="183" t="s">
        <v>3003</v>
      </c>
      <c r="DI10" s="183" t="s">
        <v>3048</v>
      </c>
      <c r="DJ10" s="183" t="s">
        <v>3033</v>
      </c>
      <c r="DK10" s="183" t="s">
        <v>3003</v>
      </c>
      <c r="DL10" s="183" t="s">
        <v>3049</v>
      </c>
      <c r="DM10" s="183" t="s">
        <v>3033</v>
      </c>
      <c r="DN10" s="183" t="s">
        <v>3003</v>
      </c>
      <c r="DO10" s="183" t="s">
        <v>3050</v>
      </c>
      <c r="DP10" s="183" t="s">
        <v>3033</v>
      </c>
      <c r="DQ10" s="183" t="s">
        <v>3003</v>
      </c>
      <c r="DR10" s="183" t="s">
        <v>3051</v>
      </c>
      <c r="DS10" s="183" t="s">
        <v>3052</v>
      </c>
      <c r="DT10" s="183" t="s">
        <v>3003</v>
      </c>
      <c r="DU10" s="183" t="s">
        <v>3051</v>
      </c>
      <c r="DV10" s="183" t="s">
        <v>3052</v>
      </c>
      <c r="DW10" s="183" t="s">
        <v>3003</v>
      </c>
      <c r="DX10" s="183" t="s">
        <v>3053</v>
      </c>
      <c r="DY10" s="183" t="s">
        <v>3052</v>
      </c>
      <c r="DZ10" s="183" t="s">
        <v>3003</v>
      </c>
      <c r="EA10" s="183" t="s">
        <v>3054</v>
      </c>
      <c r="EB10" s="183" t="s">
        <v>3055</v>
      </c>
      <c r="EC10" s="183" t="s">
        <v>3003</v>
      </c>
      <c r="ED10" s="183" t="s">
        <v>3056</v>
      </c>
      <c r="EE10" s="183" t="s">
        <v>3057</v>
      </c>
      <c r="EF10" s="183" t="s">
        <v>3003</v>
      </c>
      <c r="EG10" s="183" t="s">
        <v>3058</v>
      </c>
      <c r="EH10" s="183" t="s">
        <v>3059</v>
      </c>
      <c r="EI10" s="183" t="s">
        <v>3003</v>
      </c>
      <c r="EJ10" s="183" t="s">
        <v>3060</v>
      </c>
      <c r="EK10" s="183" t="s">
        <v>3061</v>
      </c>
      <c r="EL10" s="183" t="s">
        <v>3003</v>
      </c>
      <c r="EM10" s="183" t="s">
        <v>3062</v>
      </c>
      <c r="EN10" s="183" t="s">
        <v>3063</v>
      </c>
      <c r="EO10" s="183" t="s">
        <v>3003</v>
      </c>
      <c r="EP10" s="183" t="s">
        <v>3064</v>
      </c>
      <c r="EQ10" s="183" t="s">
        <v>3065</v>
      </c>
      <c r="ER10" s="183" t="s">
        <v>3003</v>
      </c>
      <c r="ES10" s="183" t="s">
        <v>3066</v>
      </c>
      <c r="ET10" s="183" t="s">
        <v>3067</v>
      </c>
    </row>
    <row r="11" spans="1:150" x14ac:dyDescent="0.25">
      <c r="A11" s="1"/>
      <c r="B11" s="184" t="s">
        <v>3068</v>
      </c>
      <c r="C11" s="184" t="s">
        <v>143</v>
      </c>
      <c r="D11" s="184" t="s">
        <v>147</v>
      </c>
      <c r="E11" s="184" t="s">
        <v>3069</v>
      </c>
      <c r="F11" s="184" t="s">
        <v>3070</v>
      </c>
      <c r="G11" s="185" t="s">
        <v>3003</v>
      </c>
      <c r="H11" s="185" t="s">
        <v>1107</v>
      </c>
      <c r="I11" s="185" t="s">
        <v>1107</v>
      </c>
      <c r="J11" s="185" t="s">
        <v>3003</v>
      </c>
      <c r="K11" s="185" t="s">
        <v>1107</v>
      </c>
      <c r="L11" s="185" t="s">
        <v>1107</v>
      </c>
      <c r="M11" s="185" t="s">
        <v>3003</v>
      </c>
      <c r="N11" s="185" t="s">
        <v>1107</v>
      </c>
      <c r="O11" s="185" t="s">
        <v>1107</v>
      </c>
      <c r="P11" s="185" t="s">
        <v>3003</v>
      </c>
      <c r="Q11" s="185" t="s">
        <v>1107</v>
      </c>
      <c r="R11" s="185" t="s">
        <v>1107</v>
      </c>
      <c r="S11" s="185" t="s">
        <v>3003</v>
      </c>
      <c r="T11" s="185" t="s">
        <v>1107</v>
      </c>
      <c r="U11" s="185" t="s">
        <v>1107</v>
      </c>
      <c r="V11" s="185" t="s">
        <v>3003</v>
      </c>
      <c r="W11" s="185" t="s">
        <v>1107</v>
      </c>
      <c r="X11" s="185" t="s">
        <v>1107</v>
      </c>
      <c r="Y11" s="185" t="s">
        <v>3003</v>
      </c>
      <c r="Z11" s="185" t="s">
        <v>1107</v>
      </c>
      <c r="AA11" s="185" t="s">
        <v>1107</v>
      </c>
      <c r="AB11" s="185" t="s">
        <v>3003</v>
      </c>
      <c r="AC11" s="185" t="s">
        <v>1107</v>
      </c>
      <c r="AD11" s="185" t="s">
        <v>1107</v>
      </c>
      <c r="AE11" s="185" t="s">
        <v>3003</v>
      </c>
      <c r="AF11" s="185" t="s">
        <v>1107</v>
      </c>
      <c r="AG11" s="185" t="s">
        <v>1107</v>
      </c>
      <c r="AH11" s="185" t="s">
        <v>3003</v>
      </c>
      <c r="AI11" s="185" t="s">
        <v>1107</v>
      </c>
      <c r="AJ11" s="185" t="s">
        <v>1107</v>
      </c>
      <c r="AK11" s="185" t="s">
        <v>3003</v>
      </c>
      <c r="AL11" s="185" t="s">
        <v>1107</v>
      </c>
      <c r="AM11" s="185" t="s">
        <v>1107</v>
      </c>
      <c r="AN11" s="185" t="s">
        <v>3003</v>
      </c>
      <c r="AO11" s="185" t="s">
        <v>1107</v>
      </c>
      <c r="AP11" s="185" t="s">
        <v>1107</v>
      </c>
      <c r="AQ11" s="185" t="s">
        <v>3003</v>
      </c>
      <c r="AR11" s="185" t="s">
        <v>1107</v>
      </c>
      <c r="AS11" s="185" t="s">
        <v>1107</v>
      </c>
      <c r="AT11" s="185" t="s">
        <v>3003</v>
      </c>
      <c r="AU11" s="185" t="s">
        <v>1107</v>
      </c>
      <c r="AV11" s="185" t="s">
        <v>1107</v>
      </c>
      <c r="AW11" s="185" t="s">
        <v>3003</v>
      </c>
      <c r="AX11" s="185" t="s">
        <v>1107</v>
      </c>
      <c r="AY11" s="185" t="s">
        <v>1107</v>
      </c>
      <c r="AZ11" s="185" t="s">
        <v>3003</v>
      </c>
      <c r="BA11" s="185" t="s">
        <v>1107</v>
      </c>
      <c r="BB11" s="185" t="s">
        <v>1107</v>
      </c>
      <c r="BC11" s="185" t="s">
        <v>3003</v>
      </c>
      <c r="BD11" s="185" t="s">
        <v>1107</v>
      </c>
      <c r="BE11" s="185" t="s">
        <v>1107</v>
      </c>
      <c r="BF11" s="185" t="s">
        <v>3003</v>
      </c>
      <c r="BG11" s="185" t="s">
        <v>1107</v>
      </c>
      <c r="BH11" s="185" t="s">
        <v>1107</v>
      </c>
      <c r="BI11" s="185" t="s">
        <v>3003</v>
      </c>
      <c r="BJ11" s="185" t="s">
        <v>1107</v>
      </c>
      <c r="BK11" s="185" t="s">
        <v>1107</v>
      </c>
      <c r="BL11" s="185" t="s">
        <v>3003</v>
      </c>
      <c r="BM11" s="185" t="s">
        <v>1107</v>
      </c>
      <c r="BN11" s="185" t="s">
        <v>1107</v>
      </c>
      <c r="BO11" s="185" t="s">
        <v>3003</v>
      </c>
      <c r="BP11" s="185" t="s">
        <v>1107</v>
      </c>
      <c r="BQ11" s="185" t="s">
        <v>1107</v>
      </c>
      <c r="BR11" s="185" t="s">
        <v>3003</v>
      </c>
      <c r="BS11" s="185" t="s">
        <v>1107</v>
      </c>
      <c r="BT11" s="185" t="s">
        <v>1107</v>
      </c>
      <c r="BU11" s="185" t="s">
        <v>3003</v>
      </c>
      <c r="BV11" s="185" t="s">
        <v>1107</v>
      </c>
      <c r="BW11" s="185" t="s">
        <v>1107</v>
      </c>
      <c r="BX11" s="185" t="s">
        <v>3003</v>
      </c>
      <c r="BY11" s="185" t="s">
        <v>1107</v>
      </c>
      <c r="BZ11" s="185" t="s">
        <v>1107</v>
      </c>
      <c r="CA11" s="185" t="s">
        <v>3003</v>
      </c>
      <c r="CB11" s="185" t="s">
        <v>1107</v>
      </c>
      <c r="CC11" s="185" t="s">
        <v>1107</v>
      </c>
      <c r="CD11" s="185" t="s">
        <v>3003</v>
      </c>
      <c r="CE11" s="185" t="s">
        <v>1107</v>
      </c>
      <c r="CF11" s="185" t="s">
        <v>1107</v>
      </c>
      <c r="CG11" s="185" t="s">
        <v>3003</v>
      </c>
      <c r="CH11" s="185" t="s">
        <v>1107</v>
      </c>
      <c r="CI11" s="185" t="s">
        <v>1107</v>
      </c>
      <c r="CJ11" s="185" t="s">
        <v>3003</v>
      </c>
      <c r="CK11" s="185" t="s">
        <v>1107</v>
      </c>
      <c r="CL11" s="185" t="s">
        <v>1107</v>
      </c>
      <c r="CM11" s="185" t="s">
        <v>3003</v>
      </c>
      <c r="CN11" s="185" t="s">
        <v>1107</v>
      </c>
      <c r="CO11" s="185" t="s">
        <v>1107</v>
      </c>
      <c r="CP11" s="185" t="s">
        <v>3003</v>
      </c>
      <c r="CQ11" s="185" t="s">
        <v>1107</v>
      </c>
      <c r="CR11" s="185" t="s">
        <v>1107</v>
      </c>
      <c r="CS11" s="185" t="s">
        <v>3003</v>
      </c>
      <c r="CT11" s="185" t="s">
        <v>1107</v>
      </c>
      <c r="CU11" s="185" t="s">
        <v>1107</v>
      </c>
      <c r="CV11" s="185" t="s">
        <v>3003</v>
      </c>
      <c r="CW11" s="185" t="s">
        <v>1107</v>
      </c>
      <c r="CX11" s="185" t="s">
        <v>1107</v>
      </c>
      <c r="CY11" s="185" t="s">
        <v>3003</v>
      </c>
      <c r="CZ11" s="185" t="s">
        <v>1107</v>
      </c>
      <c r="DA11" s="185" t="s">
        <v>1107</v>
      </c>
      <c r="DB11" s="185" t="s">
        <v>3003</v>
      </c>
      <c r="DC11" s="185" t="s">
        <v>1107</v>
      </c>
      <c r="DD11" s="185" t="s">
        <v>1107</v>
      </c>
      <c r="DE11" s="185" t="s">
        <v>3003</v>
      </c>
      <c r="DF11" s="185" t="s">
        <v>1107</v>
      </c>
      <c r="DG11" s="185" t="s">
        <v>1107</v>
      </c>
      <c r="DH11" s="185" t="s">
        <v>3003</v>
      </c>
      <c r="DI11" s="185" t="s">
        <v>1107</v>
      </c>
      <c r="DJ11" s="185" t="s">
        <v>1107</v>
      </c>
      <c r="DK11" s="185" t="s">
        <v>3003</v>
      </c>
      <c r="DL11" s="185" t="s">
        <v>1107</v>
      </c>
      <c r="DM11" s="185" t="s">
        <v>1107</v>
      </c>
      <c r="DN11" s="185" t="s">
        <v>3003</v>
      </c>
      <c r="DO11" s="185" t="s">
        <v>1107</v>
      </c>
      <c r="DP11" s="185" t="s">
        <v>1107</v>
      </c>
      <c r="DQ11" s="185" t="s">
        <v>3003</v>
      </c>
      <c r="DR11" s="185" t="s">
        <v>1107</v>
      </c>
      <c r="DS11" s="185" t="s">
        <v>1107</v>
      </c>
      <c r="DT11" s="185" t="s">
        <v>3003</v>
      </c>
      <c r="DU11" s="185" t="s">
        <v>1107</v>
      </c>
      <c r="DV11" s="185" t="s">
        <v>1107</v>
      </c>
      <c r="DW11" s="185" t="s">
        <v>3003</v>
      </c>
      <c r="DX11" s="185" t="s">
        <v>1107</v>
      </c>
      <c r="DY11" s="185" t="s">
        <v>1107</v>
      </c>
      <c r="DZ11" s="185" t="s">
        <v>3003</v>
      </c>
      <c r="EA11" s="185" t="s">
        <v>1107</v>
      </c>
      <c r="EB11" s="185" t="s">
        <v>1107</v>
      </c>
      <c r="EC11" s="185" t="s">
        <v>3003</v>
      </c>
      <c r="ED11" s="185" t="s">
        <v>1107</v>
      </c>
      <c r="EE11" s="185" t="s">
        <v>1107</v>
      </c>
      <c r="EF11" s="185" t="s">
        <v>3003</v>
      </c>
      <c r="EG11" s="185" t="s">
        <v>1107</v>
      </c>
      <c r="EH11" s="185" t="s">
        <v>1107</v>
      </c>
      <c r="EI11" s="185" t="s">
        <v>3003</v>
      </c>
      <c r="EJ11" s="185" t="s">
        <v>1107</v>
      </c>
      <c r="EK11" s="185" t="s">
        <v>1107</v>
      </c>
      <c r="EL11" s="185" t="s">
        <v>3003</v>
      </c>
      <c r="EM11" s="185" t="s">
        <v>1107</v>
      </c>
      <c r="EN11" s="185" t="s">
        <v>1107</v>
      </c>
      <c r="EO11" s="185" t="s">
        <v>3003</v>
      </c>
      <c r="EP11" s="185" t="s">
        <v>1107</v>
      </c>
      <c r="EQ11" s="185" t="s">
        <v>1107</v>
      </c>
      <c r="ER11" s="185" t="s">
        <v>3003</v>
      </c>
      <c r="ES11" s="185" t="s">
        <v>1107</v>
      </c>
      <c r="ET11" s="185" t="s">
        <v>1107</v>
      </c>
    </row>
    <row r="12" spans="1:150" x14ac:dyDescent="0.25">
      <c r="A12" s="1"/>
      <c r="B12" s="184" t="s">
        <v>3071</v>
      </c>
      <c r="C12" s="184" t="s">
        <v>143</v>
      </c>
      <c r="D12" s="184" t="s">
        <v>147</v>
      </c>
      <c r="E12" s="184" t="s">
        <v>3072</v>
      </c>
      <c r="F12" s="184" t="s">
        <v>3073</v>
      </c>
      <c r="G12" s="185" t="s">
        <v>3003</v>
      </c>
      <c r="H12" s="185" t="s">
        <v>1107</v>
      </c>
      <c r="I12" s="185" t="s">
        <v>1107</v>
      </c>
      <c r="J12" s="185" t="s">
        <v>3003</v>
      </c>
      <c r="K12" s="185" t="s">
        <v>1107</v>
      </c>
      <c r="L12" s="185" t="s">
        <v>1107</v>
      </c>
      <c r="M12" s="185" t="s">
        <v>3003</v>
      </c>
      <c r="N12" s="185" t="s">
        <v>1107</v>
      </c>
      <c r="O12" s="185" t="s">
        <v>1107</v>
      </c>
      <c r="P12" s="185" t="s">
        <v>3003</v>
      </c>
      <c r="Q12" s="185" t="s">
        <v>1107</v>
      </c>
      <c r="R12" s="185" t="s">
        <v>1107</v>
      </c>
      <c r="S12" s="185" t="s">
        <v>3003</v>
      </c>
      <c r="T12" s="185" t="s">
        <v>1107</v>
      </c>
      <c r="U12" s="185" t="s">
        <v>1107</v>
      </c>
      <c r="V12" s="185" t="s">
        <v>3003</v>
      </c>
      <c r="W12" s="185" t="s">
        <v>1107</v>
      </c>
      <c r="X12" s="185" t="s">
        <v>1107</v>
      </c>
      <c r="Y12" s="185" t="s">
        <v>3003</v>
      </c>
      <c r="Z12" s="185" t="s">
        <v>1107</v>
      </c>
      <c r="AA12" s="185" t="s">
        <v>1107</v>
      </c>
      <c r="AB12" s="185" t="s">
        <v>3003</v>
      </c>
      <c r="AC12" s="185" t="s">
        <v>1107</v>
      </c>
      <c r="AD12" s="185" t="s">
        <v>1107</v>
      </c>
      <c r="AE12" s="185" t="s">
        <v>3003</v>
      </c>
      <c r="AF12" s="185" t="s">
        <v>1107</v>
      </c>
      <c r="AG12" s="185" t="s">
        <v>1107</v>
      </c>
      <c r="AH12" s="185" t="s">
        <v>3003</v>
      </c>
      <c r="AI12" s="185" t="s">
        <v>1107</v>
      </c>
      <c r="AJ12" s="185" t="s">
        <v>1107</v>
      </c>
      <c r="AK12" s="185" t="s">
        <v>3003</v>
      </c>
      <c r="AL12" s="185" t="s">
        <v>1107</v>
      </c>
      <c r="AM12" s="185" t="s">
        <v>1107</v>
      </c>
      <c r="AN12" s="185" t="s">
        <v>3003</v>
      </c>
      <c r="AO12" s="185" t="s">
        <v>1107</v>
      </c>
      <c r="AP12" s="185" t="s">
        <v>1107</v>
      </c>
      <c r="AQ12" s="185" t="s">
        <v>3003</v>
      </c>
      <c r="AR12" s="185" t="s">
        <v>1107</v>
      </c>
      <c r="AS12" s="185" t="s">
        <v>1107</v>
      </c>
      <c r="AT12" s="185" t="s">
        <v>3003</v>
      </c>
      <c r="AU12" s="185" t="s">
        <v>1107</v>
      </c>
      <c r="AV12" s="185" t="s">
        <v>1107</v>
      </c>
      <c r="AW12" s="185" t="s">
        <v>3003</v>
      </c>
      <c r="AX12" s="185" t="s">
        <v>1107</v>
      </c>
      <c r="AY12" s="185" t="s">
        <v>1107</v>
      </c>
      <c r="AZ12" s="185" t="s">
        <v>3003</v>
      </c>
      <c r="BA12" s="185" t="s">
        <v>1107</v>
      </c>
      <c r="BB12" s="185" t="s">
        <v>1107</v>
      </c>
      <c r="BC12" s="185" t="s">
        <v>3003</v>
      </c>
      <c r="BD12" s="185" t="s">
        <v>1107</v>
      </c>
      <c r="BE12" s="185" t="s">
        <v>1107</v>
      </c>
      <c r="BF12" s="185" t="s">
        <v>3003</v>
      </c>
      <c r="BG12" s="185" t="s">
        <v>1107</v>
      </c>
      <c r="BH12" s="185" t="s">
        <v>1107</v>
      </c>
      <c r="BI12" s="185" t="s">
        <v>3003</v>
      </c>
      <c r="BJ12" s="185" t="s">
        <v>1107</v>
      </c>
      <c r="BK12" s="185" t="s">
        <v>1107</v>
      </c>
      <c r="BL12" s="185" t="s">
        <v>3003</v>
      </c>
      <c r="BM12" s="185" t="s">
        <v>1107</v>
      </c>
      <c r="BN12" s="185" t="s">
        <v>1107</v>
      </c>
      <c r="BO12" s="185" t="s">
        <v>3003</v>
      </c>
      <c r="BP12" s="185" t="s">
        <v>1107</v>
      </c>
      <c r="BQ12" s="185" t="s">
        <v>1107</v>
      </c>
      <c r="BR12" s="185" t="s">
        <v>3003</v>
      </c>
      <c r="BS12" s="185" t="s">
        <v>1107</v>
      </c>
      <c r="BT12" s="185" t="s">
        <v>1107</v>
      </c>
      <c r="BU12" s="185" t="s">
        <v>3003</v>
      </c>
      <c r="BV12" s="185" t="s">
        <v>1107</v>
      </c>
      <c r="BW12" s="185" t="s">
        <v>1107</v>
      </c>
      <c r="BX12" s="185" t="s">
        <v>3003</v>
      </c>
      <c r="BY12" s="185" t="s">
        <v>1107</v>
      </c>
      <c r="BZ12" s="185" t="s">
        <v>1107</v>
      </c>
      <c r="CA12" s="185" t="s">
        <v>3003</v>
      </c>
      <c r="CB12" s="185" t="s">
        <v>1107</v>
      </c>
      <c r="CC12" s="185" t="s">
        <v>1107</v>
      </c>
      <c r="CD12" s="185" t="s">
        <v>3003</v>
      </c>
      <c r="CE12" s="185" t="s">
        <v>1107</v>
      </c>
      <c r="CF12" s="185" t="s">
        <v>1107</v>
      </c>
      <c r="CG12" s="185" t="s">
        <v>3003</v>
      </c>
      <c r="CH12" s="185" t="s">
        <v>1107</v>
      </c>
      <c r="CI12" s="185" t="s">
        <v>1107</v>
      </c>
      <c r="CJ12" s="185" t="s">
        <v>3003</v>
      </c>
      <c r="CK12" s="185" t="s">
        <v>1107</v>
      </c>
      <c r="CL12" s="185" t="s">
        <v>1107</v>
      </c>
      <c r="CM12" s="185" t="s">
        <v>3003</v>
      </c>
      <c r="CN12" s="185" t="s">
        <v>1107</v>
      </c>
      <c r="CO12" s="185" t="s">
        <v>1107</v>
      </c>
      <c r="CP12" s="185" t="s">
        <v>3003</v>
      </c>
      <c r="CQ12" s="185" t="s">
        <v>1107</v>
      </c>
      <c r="CR12" s="185" t="s">
        <v>1107</v>
      </c>
      <c r="CS12" s="185" t="s">
        <v>3003</v>
      </c>
      <c r="CT12" s="185" t="s">
        <v>1107</v>
      </c>
      <c r="CU12" s="185" t="s">
        <v>1107</v>
      </c>
      <c r="CV12" s="185" t="s">
        <v>3003</v>
      </c>
      <c r="CW12" s="185" t="s">
        <v>1107</v>
      </c>
      <c r="CX12" s="185" t="s">
        <v>1107</v>
      </c>
      <c r="CY12" s="185" t="s">
        <v>3003</v>
      </c>
      <c r="CZ12" s="185" t="s">
        <v>1107</v>
      </c>
      <c r="DA12" s="185" t="s">
        <v>1107</v>
      </c>
      <c r="DB12" s="185" t="s">
        <v>3003</v>
      </c>
      <c r="DC12" s="185" t="s">
        <v>1107</v>
      </c>
      <c r="DD12" s="185" t="s">
        <v>1107</v>
      </c>
      <c r="DE12" s="185" t="s">
        <v>3003</v>
      </c>
      <c r="DF12" s="185" t="s">
        <v>1107</v>
      </c>
      <c r="DG12" s="185" t="s">
        <v>1107</v>
      </c>
      <c r="DH12" s="185" t="s">
        <v>3003</v>
      </c>
      <c r="DI12" s="185" t="s">
        <v>1107</v>
      </c>
      <c r="DJ12" s="185" t="s">
        <v>1107</v>
      </c>
      <c r="DK12" s="185" t="s">
        <v>3003</v>
      </c>
      <c r="DL12" s="185" t="s">
        <v>1107</v>
      </c>
      <c r="DM12" s="185" t="s">
        <v>1107</v>
      </c>
      <c r="DN12" s="185" t="s">
        <v>3003</v>
      </c>
      <c r="DO12" s="185" t="s">
        <v>1107</v>
      </c>
      <c r="DP12" s="185" t="s">
        <v>1107</v>
      </c>
      <c r="DQ12" s="185" t="s">
        <v>3003</v>
      </c>
      <c r="DR12" s="185" t="s">
        <v>1107</v>
      </c>
      <c r="DS12" s="185" t="s">
        <v>1107</v>
      </c>
      <c r="DT12" s="185" t="s">
        <v>3003</v>
      </c>
      <c r="DU12" s="185" t="s">
        <v>1107</v>
      </c>
      <c r="DV12" s="185" t="s">
        <v>1107</v>
      </c>
      <c r="DW12" s="185" t="s">
        <v>3003</v>
      </c>
      <c r="DX12" s="185" t="s">
        <v>1107</v>
      </c>
      <c r="DY12" s="185" t="s">
        <v>1107</v>
      </c>
      <c r="DZ12" s="185" t="s">
        <v>3003</v>
      </c>
      <c r="EA12" s="185" t="s">
        <v>1107</v>
      </c>
      <c r="EB12" s="185" t="s">
        <v>1107</v>
      </c>
      <c r="EC12" s="185" t="s">
        <v>3003</v>
      </c>
      <c r="ED12" s="185" t="s">
        <v>1107</v>
      </c>
      <c r="EE12" s="185" t="s">
        <v>1107</v>
      </c>
      <c r="EF12" s="185" t="s">
        <v>3003</v>
      </c>
      <c r="EG12" s="185" t="s">
        <v>1107</v>
      </c>
      <c r="EH12" s="185" t="s">
        <v>1107</v>
      </c>
      <c r="EI12" s="185" t="s">
        <v>3003</v>
      </c>
      <c r="EJ12" s="185" t="s">
        <v>1107</v>
      </c>
      <c r="EK12" s="185" t="s">
        <v>1107</v>
      </c>
      <c r="EL12" s="185" t="s">
        <v>3003</v>
      </c>
      <c r="EM12" s="185" t="s">
        <v>1107</v>
      </c>
      <c r="EN12" s="185" t="s">
        <v>1107</v>
      </c>
      <c r="EO12" s="185" t="s">
        <v>3003</v>
      </c>
      <c r="EP12" s="185" t="s">
        <v>1107</v>
      </c>
      <c r="EQ12" s="185" t="s">
        <v>1107</v>
      </c>
      <c r="ER12" s="185" t="s">
        <v>3003</v>
      </c>
      <c r="ES12" s="185" t="s">
        <v>1107</v>
      </c>
      <c r="ET12" s="185" t="s">
        <v>1107</v>
      </c>
    </row>
    <row r="13" spans="1:150" x14ac:dyDescent="0.25">
      <c r="A13" s="1"/>
      <c r="B13" s="184" t="s">
        <v>3074</v>
      </c>
      <c r="C13" s="184" t="s">
        <v>143</v>
      </c>
      <c r="D13" s="184" t="s">
        <v>147</v>
      </c>
      <c r="E13" s="184" t="s">
        <v>3075</v>
      </c>
      <c r="F13" s="184" t="s">
        <v>3076</v>
      </c>
      <c r="G13" s="185" t="s">
        <v>3003</v>
      </c>
      <c r="H13" s="185" t="s">
        <v>1107</v>
      </c>
      <c r="I13" s="185" t="s">
        <v>1107</v>
      </c>
      <c r="J13" s="185" t="s">
        <v>3003</v>
      </c>
      <c r="K13" s="185" t="s">
        <v>1107</v>
      </c>
      <c r="L13" s="185" t="s">
        <v>1107</v>
      </c>
      <c r="M13" s="185" t="s">
        <v>3003</v>
      </c>
      <c r="N13" s="185" t="s">
        <v>1107</v>
      </c>
      <c r="O13" s="185" t="s">
        <v>1107</v>
      </c>
      <c r="P13" s="185" t="s">
        <v>3003</v>
      </c>
      <c r="Q13" s="185" t="s">
        <v>1107</v>
      </c>
      <c r="R13" s="185" t="s">
        <v>1107</v>
      </c>
      <c r="S13" s="185" t="s">
        <v>3003</v>
      </c>
      <c r="T13" s="185" t="s">
        <v>1107</v>
      </c>
      <c r="U13" s="185" t="s">
        <v>1107</v>
      </c>
      <c r="V13" s="185" t="s">
        <v>3003</v>
      </c>
      <c r="W13" s="185" t="s">
        <v>1107</v>
      </c>
      <c r="X13" s="185" t="s">
        <v>1107</v>
      </c>
      <c r="Y13" s="185" t="s">
        <v>3003</v>
      </c>
      <c r="Z13" s="185" t="s">
        <v>1107</v>
      </c>
      <c r="AA13" s="185" t="s">
        <v>1107</v>
      </c>
      <c r="AB13" s="185" t="s">
        <v>3003</v>
      </c>
      <c r="AC13" s="185" t="s">
        <v>1107</v>
      </c>
      <c r="AD13" s="185" t="s">
        <v>1107</v>
      </c>
      <c r="AE13" s="185" t="s">
        <v>3003</v>
      </c>
      <c r="AF13" s="185" t="s">
        <v>1107</v>
      </c>
      <c r="AG13" s="185" t="s">
        <v>1107</v>
      </c>
      <c r="AH13" s="185" t="s">
        <v>3003</v>
      </c>
      <c r="AI13" s="185" t="s">
        <v>1107</v>
      </c>
      <c r="AJ13" s="185" t="s">
        <v>1107</v>
      </c>
      <c r="AK13" s="185" t="s">
        <v>3003</v>
      </c>
      <c r="AL13" s="185" t="s">
        <v>1107</v>
      </c>
      <c r="AM13" s="185" t="s">
        <v>1107</v>
      </c>
      <c r="AN13" s="185" t="s">
        <v>3003</v>
      </c>
      <c r="AO13" s="185" t="s">
        <v>1107</v>
      </c>
      <c r="AP13" s="185" t="s">
        <v>1107</v>
      </c>
      <c r="AQ13" s="185" t="s">
        <v>3003</v>
      </c>
      <c r="AR13" s="185" t="s">
        <v>1107</v>
      </c>
      <c r="AS13" s="185" t="s">
        <v>1107</v>
      </c>
      <c r="AT13" s="185" t="s">
        <v>3003</v>
      </c>
      <c r="AU13" s="185" t="s">
        <v>1107</v>
      </c>
      <c r="AV13" s="185" t="s">
        <v>1107</v>
      </c>
      <c r="AW13" s="185" t="s">
        <v>3003</v>
      </c>
      <c r="AX13" s="185" t="s">
        <v>1107</v>
      </c>
      <c r="AY13" s="185" t="s">
        <v>1107</v>
      </c>
      <c r="AZ13" s="185" t="s">
        <v>3003</v>
      </c>
      <c r="BA13" s="185" t="s">
        <v>1107</v>
      </c>
      <c r="BB13" s="185" t="s">
        <v>1107</v>
      </c>
      <c r="BC13" s="185" t="s">
        <v>3003</v>
      </c>
      <c r="BD13" s="185" t="s">
        <v>1107</v>
      </c>
      <c r="BE13" s="185" t="s">
        <v>1107</v>
      </c>
      <c r="BF13" s="185" t="s">
        <v>3003</v>
      </c>
      <c r="BG13" s="185" t="s">
        <v>1107</v>
      </c>
      <c r="BH13" s="185" t="s">
        <v>1107</v>
      </c>
      <c r="BI13" s="185" t="s">
        <v>3003</v>
      </c>
      <c r="BJ13" s="185" t="s">
        <v>1107</v>
      </c>
      <c r="BK13" s="185" t="s">
        <v>1107</v>
      </c>
      <c r="BL13" s="185" t="s">
        <v>3003</v>
      </c>
      <c r="BM13" s="185" t="s">
        <v>1107</v>
      </c>
      <c r="BN13" s="185" t="s">
        <v>1107</v>
      </c>
      <c r="BO13" s="185" t="s">
        <v>3003</v>
      </c>
      <c r="BP13" s="185" t="s">
        <v>1107</v>
      </c>
      <c r="BQ13" s="185" t="s">
        <v>1107</v>
      </c>
      <c r="BR13" s="185" t="s">
        <v>3003</v>
      </c>
      <c r="BS13" s="185" t="s">
        <v>1107</v>
      </c>
      <c r="BT13" s="185" t="s">
        <v>1107</v>
      </c>
      <c r="BU13" s="185" t="s">
        <v>3003</v>
      </c>
      <c r="BV13" s="185" t="s">
        <v>1107</v>
      </c>
      <c r="BW13" s="185" t="s">
        <v>1107</v>
      </c>
      <c r="BX13" s="185" t="s">
        <v>3003</v>
      </c>
      <c r="BY13" s="185" t="s">
        <v>1107</v>
      </c>
      <c r="BZ13" s="185" t="s">
        <v>1107</v>
      </c>
      <c r="CA13" s="185" t="s">
        <v>3003</v>
      </c>
      <c r="CB13" s="185" t="s">
        <v>1107</v>
      </c>
      <c r="CC13" s="185" t="s">
        <v>1107</v>
      </c>
      <c r="CD13" s="185" t="s">
        <v>3003</v>
      </c>
      <c r="CE13" s="185" t="s">
        <v>1107</v>
      </c>
      <c r="CF13" s="185" t="s">
        <v>1107</v>
      </c>
      <c r="CG13" s="185" t="s">
        <v>3003</v>
      </c>
      <c r="CH13" s="185" t="s">
        <v>1107</v>
      </c>
      <c r="CI13" s="185" t="s">
        <v>1107</v>
      </c>
      <c r="CJ13" s="185" t="s">
        <v>3003</v>
      </c>
      <c r="CK13" s="185" t="s">
        <v>1107</v>
      </c>
      <c r="CL13" s="185" t="s">
        <v>1107</v>
      </c>
      <c r="CM13" s="185" t="s">
        <v>3003</v>
      </c>
      <c r="CN13" s="185" t="s">
        <v>1107</v>
      </c>
      <c r="CO13" s="185" t="s">
        <v>1107</v>
      </c>
      <c r="CP13" s="185" t="s">
        <v>3003</v>
      </c>
      <c r="CQ13" s="185" t="s">
        <v>1107</v>
      </c>
      <c r="CR13" s="185" t="s">
        <v>1107</v>
      </c>
      <c r="CS13" s="185" t="s">
        <v>3003</v>
      </c>
      <c r="CT13" s="185" t="s">
        <v>1107</v>
      </c>
      <c r="CU13" s="185" t="s">
        <v>1107</v>
      </c>
      <c r="CV13" s="185" t="s">
        <v>3003</v>
      </c>
      <c r="CW13" s="185" t="s">
        <v>1107</v>
      </c>
      <c r="CX13" s="185" t="s">
        <v>1107</v>
      </c>
      <c r="CY13" s="185" t="s">
        <v>3003</v>
      </c>
      <c r="CZ13" s="185" t="s">
        <v>1107</v>
      </c>
      <c r="DA13" s="185" t="s">
        <v>1107</v>
      </c>
      <c r="DB13" s="185" t="s">
        <v>3003</v>
      </c>
      <c r="DC13" s="185" t="s">
        <v>1107</v>
      </c>
      <c r="DD13" s="185" t="s">
        <v>1107</v>
      </c>
      <c r="DE13" s="185" t="s">
        <v>3003</v>
      </c>
      <c r="DF13" s="185" t="s">
        <v>1107</v>
      </c>
      <c r="DG13" s="185" t="s">
        <v>1107</v>
      </c>
      <c r="DH13" s="185" t="s">
        <v>3003</v>
      </c>
      <c r="DI13" s="185" t="s">
        <v>1107</v>
      </c>
      <c r="DJ13" s="185" t="s">
        <v>1107</v>
      </c>
      <c r="DK13" s="185" t="s">
        <v>3003</v>
      </c>
      <c r="DL13" s="185" t="s">
        <v>1107</v>
      </c>
      <c r="DM13" s="185" t="s">
        <v>1107</v>
      </c>
      <c r="DN13" s="185" t="s">
        <v>3003</v>
      </c>
      <c r="DO13" s="185" t="s">
        <v>1107</v>
      </c>
      <c r="DP13" s="185" t="s">
        <v>1107</v>
      </c>
      <c r="DQ13" s="185" t="s">
        <v>3003</v>
      </c>
      <c r="DR13" s="185" t="s">
        <v>1107</v>
      </c>
      <c r="DS13" s="185" t="s">
        <v>1107</v>
      </c>
      <c r="DT13" s="185" t="s">
        <v>3003</v>
      </c>
      <c r="DU13" s="185" t="s">
        <v>1107</v>
      </c>
      <c r="DV13" s="185" t="s">
        <v>1107</v>
      </c>
      <c r="DW13" s="185" t="s">
        <v>3003</v>
      </c>
      <c r="DX13" s="185" t="s">
        <v>1107</v>
      </c>
      <c r="DY13" s="185" t="s">
        <v>1107</v>
      </c>
      <c r="DZ13" s="185" t="s">
        <v>3003</v>
      </c>
      <c r="EA13" s="185" t="s">
        <v>1107</v>
      </c>
      <c r="EB13" s="185" t="s">
        <v>1107</v>
      </c>
      <c r="EC13" s="185" t="s">
        <v>3003</v>
      </c>
      <c r="ED13" s="185" t="s">
        <v>1107</v>
      </c>
      <c r="EE13" s="185" t="s">
        <v>1107</v>
      </c>
      <c r="EF13" s="185" t="s">
        <v>3003</v>
      </c>
      <c r="EG13" s="185" t="s">
        <v>1107</v>
      </c>
      <c r="EH13" s="185" t="s">
        <v>1107</v>
      </c>
      <c r="EI13" s="185" t="s">
        <v>3003</v>
      </c>
      <c r="EJ13" s="185" t="s">
        <v>1107</v>
      </c>
      <c r="EK13" s="185" t="s">
        <v>1107</v>
      </c>
      <c r="EL13" s="185" t="s">
        <v>3003</v>
      </c>
      <c r="EM13" s="185" t="s">
        <v>1107</v>
      </c>
      <c r="EN13" s="185" t="s">
        <v>1107</v>
      </c>
      <c r="EO13" s="185" t="s">
        <v>3003</v>
      </c>
      <c r="EP13" s="185" t="s">
        <v>1107</v>
      </c>
      <c r="EQ13" s="185" t="s">
        <v>1107</v>
      </c>
      <c r="ER13" s="185" t="s">
        <v>3003</v>
      </c>
      <c r="ES13" s="185" t="s">
        <v>1107</v>
      </c>
      <c r="ET13" s="185" t="s">
        <v>1107</v>
      </c>
    </row>
    <row r="14" spans="1:150" x14ac:dyDescent="0.25">
      <c r="A14" s="1"/>
      <c r="B14" s="184" t="s">
        <v>3077</v>
      </c>
      <c r="C14" s="184" t="s">
        <v>143</v>
      </c>
      <c r="D14" s="184" t="s">
        <v>147</v>
      </c>
      <c r="E14" s="184" t="s">
        <v>3078</v>
      </c>
      <c r="F14" s="184" t="s">
        <v>3079</v>
      </c>
      <c r="G14" s="185" t="s">
        <v>3003</v>
      </c>
      <c r="H14" s="185" t="s">
        <v>3004</v>
      </c>
      <c r="I14" s="185" t="s">
        <v>3005</v>
      </c>
      <c r="J14" s="185" t="s">
        <v>3003</v>
      </c>
      <c r="K14" s="185" t="s">
        <v>3006</v>
      </c>
      <c r="L14" s="185" t="s">
        <v>3007</v>
      </c>
      <c r="M14" s="185" t="s">
        <v>3003</v>
      </c>
      <c r="N14" s="185" t="s">
        <v>3008</v>
      </c>
      <c r="O14" s="185" t="s">
        <v>3009</v>
      </c>
      <c r="P14" s="185" t="s">
        <v>3003</v>
      </c>
      <c r="Q14" s="185" t="s">
        <v>3010</v>
      </c>
      <c r="R14" s="185" t="s">
        <v>3011</v>
      </c>
      <c r="S14" s="185" t="s">
        <v>3003</v>
      </c>
      <c r="T14" s="185" t="s">
        <v>3012</v>
      </c>
      <c r="U14" s="185" t="s">
        <v>3013</v>
      </c>
      <c r="V14" s="185" t="s">
        <v>3003</v>
      </c>
      <c r="W14" s="185" t="s">
        <v>3012</v>
      </c>
      <c r="X14" s="185" t="s">
        <v>3013</v>
      </c>
      <c r="Y14" s="185" t="s">
        <v>3003</v>
      </c>
      <c r="Z14" s="185" t="s">
        <v>3012</v>
      </c>
      <c r="AA14" s="185" t="s">
        <v>3013</v>
      </c>
      <c r="AB14" s="185" t="s">
        <v>3003</v>
      </c>
      <c r="AC14" s="185" t="s">
        <v>3012</v>
      </c>
      <c r="AD14" s="185" t="s">
        <v>3013</v>
      </c>
      <c r="AE14" s="185" t="s">
        <v>3003</v>
      </c>
      <c r="AF14" s="185" t="s">
        <v>3014</v>
      </c>
      <c r="AG14" s="185" t="s">
        <v>3013</v>
      </c>
      <c r="AH14" s="185" t="s">
        <v>3003</v>
      </c>
      <c r="AI14" s="185" t="s">
        <v>3015</v>
      </c>
      <c r="AJ14" s="185" t="s">
        <v>3013</v>
      </c>
      <c r="AK14" s="185" t="s">
        <v>3003</v>
      </c>
      <c r="AL14" s="185" t="s">
        <v>3016</v>
      </c>
      <c r="AM14" s="185" t="s">
        <v>3013</v>
      </c>
      <c r="AN14" s="185" t="s">
        <v>3003</v>
      </c>
      <c r="AO14" s="185" t="s">
        <v>3017</v>
      </c>
      <c r="AP14" s="185" t="s">
        <v>3018</v>
      </c>
      <c r="AQ14" s="185" t="s">
        <v>3003</v>
      </c>
      <c r="AR14" s="185" t="s">
        <v>3019</v>
      </c>
      <c r="AS14" s="185" t="s">
        <v>3020</v>
      </c>
      <c r="AT14" s="185" t="s">
        <v>3003</v>
      </c>
      <c r="AU14" s="185" t="s">
        <v>3021</v>
      </c>
      <c r="AV14" s="185" t="s">
        <v>3020</v>
      </c>
      <c r="AW14" s="185" t="s">
        <v>3003</v>
      </c>
      <c r="AX14" s="185" t="s">
        <v>3022</v>
      </c>
      <c r="AY14" s="185" t="s">
        <v>3020</v>
      </c>
      <c r="AZ14" s="185" t="s">
        <v>3003</v>
      </c>
      <c r="BA14" s="185" t="s">
        <v>3022</v>
      </c>
      <c r="BB14" s="185" t="s">
        <v>3020</v>
      </c>
      <c r="BC14" s="185" t="s">
        <v>3003</v>
      </c>
      <c r="BD14" s="185" t="s">
        <v>3023</v>
      </c>
      <c r="BE14" s="185" t="s">
        <v>3020</v>
      </c>
      <c r="BF14" s="185" t="s">
        <v>3003</v>
      </c>
      <c r="BG14" s="185" t="s">
        <v>3024</v>
      </c>
      <c r="BH14" s="185" t="s">
        <v>3020</v>
      </c>
      <c r="BI14" s="185" t="s">
        <v>3003</v>
      </c>
      <c r="BJ14" s="185" t="s">
        <v>3025</v>
      </c>
      <c r="BK14" s="185" t="s">
        <v>3026</v>
      </c>
      <c r="BL14" s="185" t="s">
        <v>3003</v>
      </c>
      <c r="BM14" s="185" t="s">
        <v>3027</v>
      </c>
      <c r="BN14" s="185" t="s">
        <v>3028</v>
      </c>
      <c r="BO14" s="185" t="s">
        <v>3003</v>
      </c>
      <c r="BP14" s="185" t="s">
        <v>3017</v>
      </c>
      <c r="BQ14" s="185" t="s">
        <v>3029</v>
      </c>
      <c r="BR14" s="185" t="s">
        <v>3003</v>
      </c>
      <c r="BS14" s="185" t="s">
        <v>3017</v>
      </c>
      <c r="BT14" s="185" t="s">
        <v>3030</v>
      </c>
      <c r="BU14" s="185" t="s">
        <v>3003</v>
      </c>
      <c r="BV14" s="185" t="s">
        <v>3014</v>
      </c>
      <c r="BW14" s="185" t="s">
        <v>3031</v>
      </c>
      <c r="BX14" s="185" t="s">
        <v>3003</v>
      </c>
      <c r="BY14" s="185" t="s">
        <v>3032</v>
      </c>
      <c r="BZ14" s="185" t="s">
        <v>3033</v>
      </c>
      <c r="CA14" s="185" t="s">
        <v>3003</v>
      </c>
      <c r="CB14" s="185" t="s">
        <v>3014</v>
      </c>
      <c r="CC14" s="185" t="s">
        <v>3034</v>
      </c>
      <c r="CD14" s="185" t="s">
        <v>3003</v>
      </c>
      <c r="CE14" s="185" t="s">
        <v>3014</v>
      </c>
      <c r="CF14" s="185" t="s">
        <v>3035</v>
      </c>
      <c r="CG14" s="185" t="s">
        <v>3003</v>
      </c>
      <c r="CH14" s="185" t="s">
        <v>3012</v>
      </c>
      <c r="CI14" s="185" t="s">
        <v>3036</v>
      </c>
      <c r="CJ14" s="185" t="s">
        <v>3003</v>
      </c>
      <c r="CK14" s="185" t="s">
        <v>3014</v>
      </c>
      <c r="CL14" s="185" t="s">
        <v>3037</v>
      </c>
      <c r="CM14" s="185" t="s">
        <v>3003</v>
      </c>
      <c r="CN14" s="185" t="s">
        <v>3038</v>
      </c>
      <c r="CO14" s="185" t="s">
        <v>3039</v>
      </c>
      <c r="CP14" s="185" t="s">
        <v>3003</v>
      </c>
      <c r="CQ14" s="185" t="s">
        <v>3040</v>
      </c>
      <c r="CR14" s="185" t="s">
        <v>3033</v>
      </c>
      <c r="CS14" s="185" t="s">
        <v>3003</v>
      </c>
      <c r="CT14" s="185" t="s">
        <v>3041</v>
      </c>
      <c r="CU14" s="185" t="s">
        <v>3042</v>
      </c>
      <c r="CV14" s="185" t="s">
        <v>3003</v>
      </c>
      <c r="CW14" s="185" t="s">
        <v>3041</v>
      </c>
      <c r="CX14" s="185" t="s">
        <v>3043</v>
      </c>
      <c r="CY14" s="185" t="s">
        <v>3003</v>
      </c>
      <c r="CZ14" s="185" t="s">
        <v>3044</v>
      </c>
      <c r="DA14" s="185" t="s">
        <v>3033</v>
      </c>
      <c r="DB14" s="185" t="s">
        <v>3003</v>
      </c>
      <c r="DC14" s="185" t="s">
        <v>3045</v>
      </c>
      <c r="DD14" s="185" t="s">
        <v>3046</v>
      </c>
      <c r="DE14" s="185" t="s">
        <v>3003</v>
      </c>
      <c r="DF14" s="185" t="s">
        <v>3047</v>
      </c>
      <c r="DG14" s="185" t="s">
        <v>3033</v>
      </c>
      <c r="DH14" s="185" t="s">
        <v>3003</v>
      </c>
      <c r="DI14" s="185" t="s">
        <v>3048</v>
      </c>
      <c r="DJ14" s="185" t="s">
        <v>3033</v>
      </c>
      <c r="DK14" s="185" t="s">
        <v>3003</v>
      </c>
      <c r="DL14" s="185" t="s">
        <v>3049</v>
      </c>
      <c r="DM14" s="185" t="s">
        <v>3033</v>
      </c>
      <c r="DN14" s="185" t="s">
        <v>3003</v>
      </c>
      <c r="DO14" s="185" t="s">
        <v>3050</v>
      </c>
      <c r="DP14" s="185" t="s">
        <v>3033</v>
      </c>
      <c r="DQ14" s="185" t="s">
        <v>3003</v>
      </c>
      <c r="DR14" s="185" t="s">
        <v>3051</v>
      </c>
      <c r="DS14" s="185" t="s">
        <v>3052</v>
      </c>
      <c r="DT14" s="185" t="s">
        <v>3003</v>
      </c>
      <c r="DU14" s="185" t="s">
        <v>3051</v>
      </c>
      <c r="DV14" s="185" t="s">
        <v>3052</v>
      </c>
      <c r="DW14" s="185" t="s">
        <v>3003</v>
      </c>
      <c r="DX14" s="185" t="s">
        <v>3053</v>
      </c>
      <c r="DY14" s="185" t="s">
        <v>3052</v>
      </c>
      <c r="DZ14" s="185" t="s">
        <v>3003</v>
      </c>
      <c r="EA14" s="185" t="s">
        <v>3054</v>
      </c>
      <c r="EB14" s="185" t="s">
        <v>3055</v>
      </c>
      <c r="EC14" s="185" t="s">
        <v>3003</v>
      </c>
      <c r="ED14" s="185" t="s">
        <v>3056</v>
      </c>
      <c r="EE14" s="185" t="s">
        <v>3057</v>
      </c>
      <c r="EF14" s="185" t="s">
        <v>3003</v>
      </c>
      <c r="EG14" s="185" t="s">
        <v>3058</v>
      </c>
      <c r="EH14" s="185" t="s">
        <v>3059</v>
      </c>
      <c r="EI14" s="185" t="s">
        <v>3003</v>
      </c>
      <c r="EJ14" s="185" t="s">
        <v>3060</v>
      </c>
      <c r="EK14" s="185" t="s">
        <v>3061</v>
      </c>
      <c r="EL14" s="185" t="s">
        <v>3003</v>
      </c>
      <c r="EM14" s="185" t="s">
        <v>3062</v>
      </c>
      <c r="EN14" s="185" t="s">
        <v>3063</v>
      </c>
      <c r="EO14" s="185" t="s">
        <v>3003</v>
      </c>
      <c r="EP14" s="185" t="s">
        <v>3064</v>
      </c>
      <c r="EQ14" s="185" t="s">
        <v>3065</v>
      </c>
      <c r="ER14" s="185" t="s">
        <v>3003</v>
      </c>
      <c r="ES14" s="185" t="s">
        <v>3066</v>
      </c>
      <c r="ET14" s="185" t="s">
        <v>3067</v>
      </c>
    </row>
    <row r="15" spans="1:150" x14ac:dyDescent="0.25">
      <c r="A15" s="1"/>
      <c r="B15" s="183" t="s">
        <v>3080</v>
      </c>
      <c r="C15" s="183" t="s">
        <v>143</v>
      </c>
      <c r="D15" s="183" t="s">
        <v>150</v>
      </c>
      <c r="E15" s="183" t="s">
        <v>3081</v>
      </c>
      <c r="F15" s="183" t="s">
        <v>3082</v>
      </c>
      <c r="G15" s="183" t="s">
        <v>3003</v>
      </c>
      <c r="H15" s="183" t="s">
        <v>2896</v>
      </c>
      <c r="I15" s="183" t="s">
        <v>2896</v>
      </c>
      <c r="J15" s="183" t="s">
        <v>3003</v>
      </c>
      <c r="K15" s="183" t="s">
        <v>2896</v>
      </c>
      <c r="L15" s="183" t="s">
        <v>2896</v>
      </c>
      <c r="M15" s="183" t="s">
        <v>3003</v>
      </c>
      <c r="N15" s="183" t="s">
        <v>2896</v>
      </c>
      <c r="O15" s="183" t="s">
        <v>2896</v>
      </c>
      <c r="P15" s="183" t="s">
        <v>3003</v>
      </c>
      <c r="Q15" s="183" t="s">
        <v>2896</v>
      </c>
      <c r="R15" s="183" t="s">
        <v>2896</v>
      </c>
      <c r="S15" s="183" t="s">
        <v>3003</v>
      </c>
      <c r="T15" s="183" t="s">
        <v>2896</v>
      </c>
      <c r="U15" s="183" t="s">
        <v>2896</v>
      </c>
      <c r="V15" s="183" t="s">
        <v>3003</v>
      </c>
      <c r="W15" s="183" t="s">
        <v>2896</v>
      </c>
      <c r="X15" s="183" t="s">
        <v>2896</v>
      </c>
      <c r="Y15" s="183" t="s">
        <v>3003</v>
      </c>
      <c r="Z15" s="183" t="s">
        <v>2896</v>
      </c>
      <c r="AA15" s="183" t="s">
        <v>2896</v>
      </c>
      <c r="AB15" s="183" t="s">
        <v>3003</v>
      </c>
      <c r="AC15" s="183" t="s">
        <v>2896</v>
      </c>
      <c r="AD15" s="183" t="s">
        <v>2896</v>
      </c>
      <c r="AE15" s="183" t="s">
        <v>3003</v>
      </c>
      <c r="AF15" s="183" t="s">
        <v>2896</v>
      </c>
      <c r="AG15" s="183" t="s">
        <v>2896</v>
      </c>
      <c r="AH15" s="183" t="s">
        <v>3003</v>
      </c>
      <c r="AI15" s="183" t="s">
        <v>2896</v>
      </c>
      <c r="AJ15" s="183" t="s">
        <v>2896</v>
      </c>
      <c r="AK15" s="183" t="s">
        <v>3003</v>
      </c>
      <c r="AL15" s="183" t="s">
        <v>2896</v>
      </c>
      <c r="AM15" s="183" t="s">
        <v>2896</v>
      </c>
      <c r="AN15" s="183" t="s">
        <v>3003</v>
      </c>
      <c r="AO15" s="183" t="s">
        <v>2896</v>
      </c>
      <c r="AP15" s="183" t="s">
        <v>2896</v>
      </c>
      <c r="AQ15" s="183" t="s">
        <v>3003</v>
      </c>
      <c r="AR15" s="183" t="s">
        <v>2896</v>
      </c>
      <c r="AS15" s="183" t="s">
        <v>2896</v>
      </c>
      <c r="AT15" s="183" t="s">
        <v>3003</v>
      </c>
      <c r="AU15" s="183" t="s">
        <v>2896</v>
      </c>
      <c r="AV15" s="183" t="s">
        <v>2896</v>
      </c>
      <c r="AW15" s="183" t="s">
        <v>3003</v>
      </c>
      <c r="AX15" s="183" t="s">
        <v>2896</v>
      </c>
      <c r="AY15" s="183" t="s">
        <v>2896</v>
      </c>
      <c r="AZ15" s="183" t="s">
        <v>3003</v>
      </c>
      <c r="BA15" s="183" t="s">
        <v>2896</v>
      </c>
      <c r="BB15" s="183" t="s">
        <v>2896</v>
      </c>
      <c r="BC15" s="183" t="s">
        <v>3003</v>
      </c>
      <c r="BD15" s="183" t="s">
        <v>2896</v>
      </c>
      <c r="BE15" s="183" t="s">
        <v>2896</v>
      </c>
      <c r="BF15" s="183" t="s">
        <v>3003</v>
      </c>
      <c r="BG15" s="183" t="s">
        <v>2896</v>
      </c>
      <c r="BH15" s="183" t="s">
        <v>2896</v>
      </c>
      <c r="BI15" s="183" t="s">
        <v>3003</v>
      </c>
      <c r="BJ15" s="183" t="s">
        <v>2896</v>
      </c>
      <c r="BK15" s="183" t="s">
        <v>2896</v>
      </c>
      <c r="BL15" s="183" t="s">
        <v>3003</v>
      </c>
      <c r="BM15" s="183" t="s">
        <v>2896</v>
      </c>
      <c r="BN15" s="183" t="s">
        <v>2896</v>
      </c>
      <c r="BO15" s="183" t="s">
        <v>3003</v>
      </c>
      <c r="BP15" s="183" t="s">
        <v>2896</v>
      </c>
      <c r="BQ15" s="183" t="s">
        <v>2896</v>
      </c>
      <c r="BR15" s="183" t="s">
        <v>3003</v>
      </c>
      <c r="BS15" s="183" t="s">
        <v>2896</v>
      </c>
      <c r="BT15" s="183" t="s">
        <v>2896</v>
      </c>
      <c r="BU15" s="183" t="s">
        <v>3003</v>
      </c>
      <c r="BV15" s="183" t="s">
        <v>2896</v>
      </c>
      <c r="BW15" s="183" t="s">
        <v>2896</v>
      </c>
      <c r="BX15" s="183" t="s">
        <v>3003</v>
      </c>
      <c r="BY15" s="183" t="s">
        <v>2896</v>
      </c>
      <c r="BZ15" s="183" t="s">
        <v>2896</v>
      </c>
      <c r="CA15" s="183" t="s">
        <v>3003</v>
      </c>
      <c r="CB15" s="183" t="s">
        <v>2896</v>
      </c>
      <c r="CC15" s="183" t="s">
        <v>2896</v>
      </c>
      <c r="CD15" s="183" t="s">
        <v>3003</v>
      </c>
      <c r="CE15" s="183" t="s">
        <v>2896</v>
      </c>
      <c r="CF15" s="183" t="s">
        <v>2896</v>
      </c>
      <c r="CG15" s="183" t="s">
        <v>3003</v>
      </c>
      <c r="CH15" s="183" t="s">
        <v>2896</v>
      </c>
      <c r="CI15" s="183" t="s">
        <v>2896</v>
      </c>
      <c r="CJ15" s="183" t="s">
        <v>3003</v>
      </c>
      <c r="CK15" s="183" t="s">
        <v>2896</v>
      </c>
      <c r="CL15" s="183" t="s">
        <v>2896</v>
      </c>
      <c r="CM15" s="183" t="s">
        <v>3003</v>
      </c>
      <c r="CN15" s="183" t="s">
        <v>2896</v>
      </c>
      <c r="CO15" s="183" t="s">
        <v>2896</v>
      </c>
      <c r="CP15" s="183" t="s">
        <v>3003</v>
      </c>
      <c r="CQ15" s="183" t="s">
        <v>2896</v>
      </c>
      <c r="CR15" s="183" t="s">
        <v>2896</v>
      </c>
      <c r="CS15" s="183" t="s">
        <v>3003</v>
      </c>
      <c r="CT15" s="183" t="s">
        <v>2896</v>
      </c>
      <c r="CU15" s="183" t="s">
        <v>2896</v>
      </c>
      <c r="CV15" s="183" t="s">
        <v>3003</v>
      </c>
      <c r="CW15" s="183" t="s">
        <v>2896</v>
      </c>
      <c r="CX15" s="183" t="s">
        <v>2896</v>
      </c>
      <c r="CY15" s="183" t="s">
        <v>3003</v>
      </c>
      <c r="CZ15" s="183" t="s">
        <v>2896</v>
      </c>
      <c r="DA15" s="183" t="s">
        <v>2896</v>
      </c>
      <c r="DB15" s="183" t="s">
        <v>3003</v>
      </c>
      <c r="DC15" s="183" t="s">
        <v>2896</v>
      </c>
      <c r="DD15" s="183" t="s">
        <v>2896</v>
      </c>
      <c r="DE15" s="183" t="s">
        <v>3003</v>
      </c>
      <c r="DF15" s="183" t="s">
        <v>2896</v>
      </c>
      <c r="DG15" s="183" t="s">
        <v>2896</v>
      </c>
      <c r="DH15" s="183" t="s">
        <v>3003</v>
      </c>
      <c r="DI15" s="183" t="s">
        <v>2896</v>
      </c>
      <c r="DJ15" s="183" t="s">
        <v>2896</v>
      </c>
      <c r="DK15" s="183" t="s">
        <v>3003</v>
      </c>
      <c r="DL15" s="183" t="s">
        <v>2896</v>
      </c>
      <c r="DM15" s="183" t="s">
        <v>2896</v>
      </c>
      <c r="DN15" s="183" t="s">
        <v>3003</v>
      </c>
      <c r="DO15" s="183" t="s">
        <v>2896</v>
      </c>
      <c r="DP15" s="183" t="s">
        <v>2896</v>
      </c>
      <c r="DQ15" s="183" t="s">
        <v>3003</v>
      </c>
      <c r="DR15" s="183" t="s">
        <v>2896</v>
      </c>
      <c r="DS15" s="183" t="s">
        <v>2896</v>
      </c>
      <c r="DT15" s="183" t="s">
        <v>3003</v>
      </c>
      <c r="DU15" s="183" t="s">
        <v>2896</v>
      </c>
      <c r="DV15" s="183" t="s">
        <v>2896</v>
      </c>
      <c r="DW15" s="183" t="s">
        <v>3003</v>
      </c>
      <c r="DX15" s="183" t="s">
        <v>2896</v>
      </c>
      <c r="DY15" s="183" t="s">
        <v>2896</v>
      </c>
      <c r="DZ15" s="183" t="s">
        <v>3003</v>
      </c>
      <c r="EA15" s="183" t="s">
        <v>2896</v>
      </c>
      <c r="EB15" s="183" t="s">
        <v>2896</v>
      </c>
      <c r="EC15" s="183" t="s">
        <v>3003</v>
      </c>
      <c r="ED15" s="183" t="s">
        <v>2896</v>
      </c>
      <c r="EE15" s="183" t="s">
        <v>2896</v>
      </c>
      <c r="EF15" s="183" t="s">
        <v>3003</v>
      </c>
      <c r="EG15" s="183" t="s">
        <v>2896</v>
      </c>
      <c r="EH15" s="183" t="s">
        <v>2896</v>
      </c>
      <c r="EI15" s="183" t="s">
        <v>3003</v>
      </c>
      <c r="EJ15" s="183" t="s">
        <v>2896</v>
      </c>
      <c r="EK15" s="183" t="s">
        <v>2896</v>
      </c>
      <c r="EL15" s="183" t="s">
        <v>3003</v>
      </c>
      <c r="EM15" s="183" t="s">
        <v>2896</v>
      </c>
      <c r="EN15" s="183" t="s">
        <v>2896</v>
      </c>
      <c r="EO15" s="183" t="s">
        <v>3003</v>
      </c>
      <c r="EP15" s="183" t="s">
        <v>2896</v>
      </c>
      <c r="EQ15" s="183" t="s">
        <v>2896</v>
      </c>
      <c r="ER15" s="183" t="s">
        <v>3003</v>
      </c>
      <c r="ES15" s="183" t="s">
        <v>2896</v>
      </c>
      <c r="ET15" s="183" t="s">
        <v>2896</v>
      </c>
    </row>
    <row r="16" spans="1:150" x14ac:dyDescent="0.25">
      <c r="A16" s="1"/>
      <c r="B16" s="184" t="s">
        <v>3083</v>
      </c>
      <c r="C16" s="184" t="s">
        <v>143</v>
      </c>
      <c r="D16" s="184" t="s">
        <v>150</v>
      </c>
      <c r="E16" s="184" t="s">
        <v>3084</v>
      </c>
      <c r="F16" s="184" t="s">
        <v>3085</v>
      </c>
      <c r="G16" s="185" t="s">
        <v>3003</v>
      </c>
      <c r="H16" s="185" t="s">
        <v>2896</v>
      </c>
      <c r="I16" s="185" t="s">
        <v>2896</v>
      </c>
      <c r="J16" s="185" t="s">
        <v>3003</v>
      </c>
      <c r="K16" s="185" t="s">
        <v>2896</v>
      </c>
      <c r="L16" s="185" t="s">
        <v>2896</v>
      </c>
      <c r="M16" s="185" t="s">
        <v>3003</v>
      </c>
      <c r="N16" s="185" t="s">
        <v>2896</v>
      </c>
      <c r="O16" s="185" t="s">
        <v>2896</v>
      </c>
      <c r="P16" s="185" t="s">
        <v>3003</v>
      </c>
      <c r="Q16" s="185" t="s">
        <v>2896</v>
      </c>
      <c r="R16" s="185" t="s">
        <v>2896</v>
      </c>
      <c r="S16" s="185" t="s">
        <v>3003</v>
      </c>
      <c r="T16" s="185" t="s">
        <v>2896</v>
      </c>
      <c r="U16" s="185" t="s">
        <v>2896</v>
      </c>
      <c r="V16" s="185" t="s">
        <v>3003</v>
      </c>
      <c r="W16" s="185" t="s">
        <v>2896</v>
      </c>
      <c r="X16" s="185" t="s">
        <v>2896</v>
      </c>
      <c r="Y16" s="185" t="s">
        <v>3003</v>
      </c>
      <c r="Z16" s="185" t="s">
        <v>2896</v>
      </c>
      <c r="AA16" s="185" t="s">
        <v>2896</v>
      </c>
      <c r="AB16" s="185" t="s">
        <v>3003</v>
      </c>
      <c r="AC16" s="185" t="s">
        <v>2896</v>
      </c>
      <c r="AD16" s="185" t="s">
        <v>2896</v>
      </c>
      <c r="AE16" s="185" t="s">
        <v>3003</v>
      </c>
      <c r="AF16" s="185" t="s">
        <v>2896</v>
      </c>
      <c r="AG16" s="185" t="s">
        <v>2896</v>
      </c>
      <c r="AH16" s="185" t="s">
        <v>3003</v>
      </c>
      <c r="AI16" s="185" t="s">
        <v>2896</v>
      </c>
      <c r="AJ16" s="185" t="s">
        <v>2896</v>
      </c>
      <c r="AK16" s="185" t="s">
        <v>3003</v>
      </c>
      <c r="AL16" s="185" t="s">
        <v>2896</v>
      </c>
      <c r="AM16" s="185" t="s">
        <v>2896</v>
      </c>
      <c r="AN16" s="185" t="s">
        <v>3003</v>
      </c>
      <c r="AO16" s="185" t="s">
        <v>2896</v>
      </c>
      <c r="AP16" s="185" t="s">
        <v>2896</v>
      </c>
      <c r="AQ16" s="185" t="s">
        <v>3003</v>
      </c>
      <c r="AR16" s="185" t="s">
        <v>2896</v>
      </c>
      <c r="AS16" s="185" t="s">
        <v>2896</v>
      </c>
      <c r="AT16" s="185" t="s">
        <v>3003</v>
      </c>
      <c r="AU16" s="185" t="s">
        <v>2896</v>
      </c>
      <c r="AV16" s="185" t="s">
        <v>2896</v>
      </c>
      <c r="AW16" s="185" t="s">
        <v>3003</v>
      </c>
      <c r="AX16" s="185" t="s">
        <v>2896</v>
      </c>
      <c r="AY16" s="185" t="s">
        <v>2896</v>
      </c>
      <c r="AZ16" s="185" t="s">
        <v>3003</v>
      </c>
      <c r="BA16" s="185" t="s">
        <v>2896</v>
      </c>
      <c r="BB16" s="185" t="s">
        <v>2896</v>
      </c>
      <c r="BC16" s="185" t="s">
        <v>3003</v>
      </c>
      <c r="BD16" s="185" t="s">
        <v>2896</v>
      </c>
      <c r="BE16" s="185" t="s">
        <v>2896</v>
      </c>
      <c r="BF16" s="185" t="s">
        <v>3003</v>
      </c>
      <c r="BG16" s="185" t="s">
        <v>2896</v>
      </c>
      <c r="BH16" s="185" t="s">
        <v>2896</v>
      </c>
      <c r="BI16" s="185" t="s">
        <v>3003</v>
      </c>
      <c r="BJ16" s="185" t="s">
        <v>2896</v>
      </c>
      <c r="BK16" s="185" t="s">
        <v>2896</v>
      </c>
      <c r="BL16" s="185" t="s">
        <v>3003</v>
      </c>
      <c r="BM16" s="185" t="s">
        <v>2896</v>
      </c>
      <c r="BN16" s="185" t="s">
        <v>2896</v>
      </c>
      <c r="BO16" s="185" t="s">
        <v>3003</v>
      </c>
      <c r="BP16" s="185" t="s">
        <v>2896</v>
      </c>
      <c r="BQ16" s="185" t="s">
        <v>2896</v>
      </c>
      <c r="BR16" s="185" t="s">
        <v>3003</v>
      </c>
      <c r="BS16" s="185" t="s">
        <v>2896</v>
      </c>
      <c r="BT16" s="185" t="s">
        <v>2896</v>
      </c>
      <c r="BU16" s="185" t="s">
        <v>3003</v>
      </c>
      <c r="BV16" s="185" t="s">
        <v>2896</v>
      </c>
      <c r="BW16" s="185" t="s">
        <v>2896</v>
      </c>
      <c r="BX16" s="185" t="s">
        <v>3003</v>
      </c>
      <c r="BY16" s="185" t="s">
        <v>2896</v>
      </c>
      <c r="BZ16" s="185" t="s">
        <v>2896</v>
      </c>
      <c r="CA16" s="185" t="s">
        <v>3003</v>
      </c>
      <c r="CB16" s="185" t="s">
        <v>2896</v>
      </c>
      <c r="CC16" s="185" t="s">
        <v>2896</v>
      </c>
      <c r="CD16" s="185" t="s">
        <v>3003</v>
      </c>
      <c r="CE16" s="185" t="s">
        <v>2896</v>
      </c>
      <c r="CF16" s="185" t="s">
        <v>2896</v>
      </c>
      <c r="CG16" s="185" t="s">
        <v>3003</v>
      </c>
      <c r="CH16" s="185" t="s">
        <v>2896</v>
      </c>
      <c r="CI16" s="185" t="s">
        <v>2896</v>
      </c>
      <c r="CJ16" s="185" t="s">
        <v>3003</v>
      </c>
      <c r="CK16" s="185" t="s">
        <v>2896</v>
      </c>
      <c r="CL16" s="185" t="s">
        <v>2896</v>
      </c>
      <c r="CM16" s="185" t="s">
        <v>3003</v>
      </c>
      <c r="CN16" s="185" t="s">
        <v>2896</v>
      </c>
      <c r="CO16" s="185" t="s">
        <v>2896</v>
      </c>
      <c r="CP16" s="185" t="s">
        <v>3003</v>
      </c>
      <c r="CQ16" s="185" t="s">
        <v>2896</v>
      </c>
      <c r="CR16" s="185" t="s">
        <v>2896</v>
      </c>
      <c r="CS16" s="185" t="s">
        <v>3003</v>
      </c>
      <c r="CT16" s="185" t="s">
        <v>2896</v>
      </c>
      <c r="CU16" s="185" t="s">
        <v>2896</v>
      </c>
      <c r="CV16" s="185" t="s">
        <v>3003</v>
      </c>
      <c r="CW16" s="185" t="s">
        <v>2896</v>
      </c>
      <c r="CX16" s="185" t="s">
        <v>2896</v>
      </c>
      <c r="CY16" s="185" t="s">
        <v>3003</v>
      </c>
      <c r="CZ16" s="185" t="s">
        <v>2896</v>
      </c>
      <c r="DA16" s="185" t="s">
        <v>2896</v>
      </c>
      <c r="DB16" s="185" t="s">
        <v>3003</v>
      </c>
      <c r="DC16" s="185" t="s">
        <v>2896</v>
      </c>
      <c r="DD16" s="185" t="s">
        <v>2896</v>
      </c>
      <c r="DE16" s="185" t="s">
        <v>3003</v>
      </c>
      <c r="DF16" s="185" t="s">
        <v>2896</v>
      </c>
      <c r="DG16" s="185" t="s">
        <v>2896</v>
      </c>
      <c r="DH16" s="185" t="s">
        <v>3003</v>
      </c>
      <c r="DI16" s="185" t="s">
        <v>2896</v>
      </c>
      <c r="DJ16" s="185" t="s">
        <v>2896</v>
      </c>
      <c r="DK16" s="185" t="s">
        <v>3003</v>
      </c>
      <c r="DL16" s="185" t="s">
        <v>2896</v>
      </c>
      <c r="DM16" s="185" t="s">
        <v>2896</v>
      </c>
      <c r="DN16" s="185" t="s">
        <v>3003</v>
      </c>
      <c r="DO16" s="185" t="s">
        <v>2896</v>
      </c>
      <c r="DP16" s="185" t="s">
        <v>2896</v>
      </c>
      <c r="DQ16" s="185" t="s">
        <v>3003</v>
      </c>
      <c r="DR16" s="185" t="s">
        <v>2896</v>
      </c>
      <c r="DS16" s="185" t="s">
        <v>2896</v>
      </c>
      <c r="DT16" s="185" t="s">
        <v>3003</v>
      </c>
      <c r="DU16" s="185" t="s">
        <v>2896</v>
      </c>
      <c r="DV16" s="185" t="s">
        <v>2896</v>
      </c>
      <c r="DW16" s="185" t="s">
        <v>3003</v>
      </c>
      <c r="DX16" s="185" t="s">
        <v>2896</v>
      </c>
      <c r="DY16" s="185" t="s">
        <v>2896</v>
      </c>
      <c r="DZ16" s="185" t="s">
        <v>3003</v>
      </c>
      <c r="EA16" s="185" t="s">
        <v>2896</v>
      </c>
      <c r="EB16" s="185" t="s">
        <v>2896</v>
      </c>
      <c r="EC16" s="185" t="s">
        <v>3003</v>
      </c>
      <c r="ED16" s="185" t="s">
        <v>2896</v>
      </c>
      <c r="EE16" s="185" t="s">
        <v>2896</v>
      </c>
      <c r="EF16" s="185" t="s">
        <v>3003</v>
      </c>
      <c r="EG16" s="185" t="s">
        <v>2896</v>
      </c>
      <c r="EH16" s="185" t="s">
        <v>2896</v>
      </c>
      <c r="EI16" s="185" t="s">
        <v>3003</v>
      </c>
      <c r="EJ16" s="185" t="s">
        <v>2896</v>
      </c>
      <c r="EK16" s="185" t="s">
        <v>2896</v>
      </c>
      <c r="EL16" s="185" t="s">
        <v>3003</v>
      </c>
      <c r="EM16" s="185" t="s">
        <v>2896</v>
      </c>
      <c r="EN16" s="185" t="s">
        <v>2896</v>
      </c>
      <c r="EO16" s="185" t="s">
        <v>3003</v>
      </c>
      <c r="EP16" s="185" t="s">
        <v>2896</v>
      </c>
      <c r="EQ16" s="185" t="s">
        <v>2896</v>
      </c>
      <c r="ER16" s="185" t="s">
        <v>3003</v>
      </c>
      <c r="ES16" s="185" t="s">
        <v>2896</v>
      </c>
      <c r="ET16" s="185" t="s">
        <v>2896</v>
      </c>
    </row>
    <row r="17" spans="1:150" x14ac:dyDescent="0.25">
      <c r="A17" s="1"/>
      <c r="B17" s="184" t="s">
        <v>3086</v>
      </c>
      <c r="C17" s="184" t="s">
        <v>143</v>
      </c>
      <c r="D17" s="184" t="s">
        <v>150</v>
      </c>
      <c r="E17" s="184" t="s">
        <v>3087</v>
      </c>
      <c r="F17" s="184" t="s">
        <v>3088</v>
      </c>
      <c r="G17" s="185" t="s">
        <v>3003</v>
      </c>
      <c r="H17" s="185" t="s">
        <v>1107</v>
      </c>
      <c r="I17" s="185" t="s">
        <v>1107</v>
      </c>
      <c r="J17" s="185" t="s">
        <v>3003</v>
      </c>
      <c r="K17" s="185" t="s">
        <v>1107</v>
      </c>
      <c r="L17" s="185" t="s">
        <v>1107</v>
      </c>
      <c r="M17" s="185" t="s">
        <v>3003</v>
      </c>
      <c r="N17" s="185" t="s">
        <v>1107</v>
      </c>
      <c r="O17" s="185" t="s">
        <v>1107</v>
      </c>
      <c r="P17" s="185" t="s">
        <v>3003</v>
      </c>
      <c r="Q17" s="185" t="s">
        <v>1107</v>
      </c>
      <c r="R17" s="185" t="s">
        <v>1107</v>
      </c>
      <c r="S17" s="185" t="s">
        <v>3003</v>
      </c>
      <c r="T17" s="185" t="s">
        <v>1107</v>
      </c>
      <c r="U17" s="185" t="s">
        <v>1107</v>
      </c>
      <c r="V17" s="185" t="s">
        <v>3003</v>
      </c>
      <c r="W17" s="185" t="s">
        <v>1107</v>
      </c>
      <c r="X17" s="185" t="s">
        <v>1107</v>
      </c>
      <c r="Y17" s="185" t="s">
        <v>3003</v>
      </c>
      <c r="Z17" s="185" t="s">
        <v>1107</v>
      </c>
      <c r="AA17" s="185" t="s">
        <v>1107</v>
      </c>
      <c r="AB17" s="185" t="s">
        <v>3003</v>
      </c>
      <c r="AC17" s="185" t="s">
        <v>1107</v>
      </c>
      <c r="AD17" s="185" t="s">
        <v>1107</v>
      </c>
      <c r="AE17" s="185" t="s">
        <v>3003</v>
      </c>
      <c r="AF17" s="185" t="s">
        <v>1107</v>
      </c>
      <c r="AG17" s="185" t="s">
        <v>1107</v>
      </c>
      <c r="AH17" s="185" t="s">
        <v>3003</v>
      </c>
      <c r="AI17" s="185" t="s">
        <v>1107</v>
      </c>
      <c r="AJ17" s="185" t="s">
        <v>1107</v>
      </c>
      <c r="AK17" s="185" t="s">
        <v>3003</v>
      </c>
      <c r="AL17" s="185" t="s">
        <v>1107</v>
      </c>
      <c r="AM17" s="185" t="s">
        <v>1107</v>
      </c>
      <c r="AN17" s="185" t="s">
        <v>3003</v>
      </c>
      <c r="AO17" s="185" t="s">
        <v>1107</v>
      </c>
      <c r="AP17" s="185" t="s">
        <v>1107</v>
      </c>
      <c r="AQ17" s="185" t="s">
        <v>3003</v>
      </c>
      <c r="AR17" s="185" t="s">
        <v>1107</v>
      </c>
      <c r="AS17" s="185" t="s">
        <v>1107</v>
      </c>
      <c r="AT17" s="185" t="s">
        <v>3003</v>
      </c>
      <c r="AU17" s="185" t="s">
        <v>1107</v>
      </c>
      <c r="AV17" s="185" t="s">
        <v>1107</v>
      </c>
      <c r="AW17" s="185" t="s">
        <v>3003</v>
      </c>
      <c r="AX17" s="185" t="s">
        <v>1107</v>
      </c>
      <c r="AY17" s="185" t="s">
        <v>1107</v>
      </c>
      <c r="AZ17" s="185" t="s">
        <v>3003</v>
      </c>
      <c r="BA17" s="185" t="s">
        <v>1107</v>
      </c>
      <c r="BB17" s="185" t="s">
        <v>1107</v>
      </c>
      <c r="BC17" s="185" t="s">
        <v>3003</v>
      </c>
      <c r="BD17" s="185" t="s">
        <v>1107</v>
      </c>
      <c r="BE17" s="185" t="s">
        <v>1107</v>
      </c>
      <c r="BF17" s="185" t="s">
        <v>3003</v>
      </c>
      <c r="BG17" s="185" t="s">
        <v>1107</v>
      </c>
      <c r="BH17" s="185" t="s">
        <v>1107</v>
      </c>
      <c r="BI17" s="185" t="s">
        <v>3003</v>
      </c>
      <c r="BJ17" s="185" t="s">
        <v>1107</v>
      </c>
      <c r="BK17" s="185" t="s">
        <v>1107</v>
      </c>
      <c r="BL17" s="185" t="s">
        <v>3003</v>
      </c>
      <c r="BM17" s="185" t="s">
        <v>1107</v>
      </c>
      <c r="BN17" s="185" t="s">
        <v>1107</v>
      </c>
      <c r="BO17" s="185" t="s">
        <v>3003</v>
      </c>
      <c r="BP17" s="185" t="s">
        <v>1107</v>
      </c>
      <c r="BQ17" s="185" t="s">
        <v>1107</v>
      </c>
      <c r="BR17" s="185" t="s">
        <v>3003</v>
      </c>
      <c r="BS17" s="185" t="s">
        <v>1107</v>
      </c>
      <c r="BT17" s="185" t="s">
        <v>1107</v>
      </c>
      <c r="BU17" s="185" t="s">
        <v>3003</v>
      </c>
      <c r="BV17" s="185" t="s">
        <v>1107</v>
      </c>
      <c r="BW17" s="185" t="s">
        <v>1107</v>
      </c>
      <c r="BX17" s="185" t="s">
        <v>3003</v>
      </c>
      <c r="BY17" s="185" t="s">
        <v>1107</v>
      </c>
      <c r="BZ17" s="185" t="s">
        <v>1107</v>
      </c>
      <c r="CA17" s="185" t="s">
        <v>3003</v>
      </c>
      <c r="CB17" s="185" t="s">
        <v>1107</v>
      </c>
      <c r="CC17" s="185" t="s">
        <v>1107</v>
      </c>
      <c r="CD17" s="185" t="s">
        <v>3003</v>
      </c>
      <c r="CE17" s="185" t="s">
        <v>1107</v>
      </c>
      <c r="CF17" s="185" t="s">
        <v>1107</v>
      </c>
      <c r="CG17" s="185" t="s">
        <v>3003</v>
      </c>
      <c r="CH17" s="185" t="s">
        <v>1107</v>
      </c>
      <c r="CI17" s="185" t="s">
        <v>1107</v>
      </c>
      <c r="CJ17" s="185" t="s">
        <v>3003</v>
      </c>
      <c r="CK17" s="185" t="s">
        <v>1107</v>
      </c>
      <c r="CL17" s="185" t="s">
        <v>1107</v>
      </c>
      <c r="CM17" s="185" t="s">
        <v>3003</v>
      </c>
      <c r="CN17" s="185" t="s">
        <v>1107</v>
      </c>
      <c r="CO17" s="185" t="s">
        <v>1107</v>
      </c>
      <c r="CP17" s="185" t="s">
        <v>3003</v>
      </c>
      <c r="CQ17" s="185" t="s">
        <v>1107</v>
      </c>
      <c r="CR17" s="185" t="s">
        <v>1107</v>
      </c>
      <c r="CS17" s="185" t="s">
        <v>3003</v>
      </c>
      <c r="CT17" s="185" t="s">
        <v>1107</v>
      </c>
      <c r="CU17" s="185" t="s">
        <v>1107</v>
      </c>
      <c r="CV17" s="185" t="s">
        <v>3003</v>
      </c>
      <c r="CW17" s="185" t="s">
        <v>1107</v>
      </c>
      <c r="CX17" s="185" t="s">
        <v>1107</v>
      </c>
      <c r="CY17" s="185" t="s">
        <v>3003</v>
      </c>
      <c r="CZ17" s="185" t="s">
        <v>1107</v>
      </c>
      <c r="DA17" s="185" t="s">
        <v>1107</v>
      </c>
      <c r="DB17" s="185" t="s">
        <v>3003</v>
      </c>
      <c r="DC17" s="185" t="s">
        <v>1107</v>
      </c>
      <c r="DD17" s="185" t="s">
        <v>1107</v>
      </c>
      <c r="DE17" s="185" t="s">
        <v>3003</v>
      </c>
      <c r="DF17" s="185" t="s">
        <v>1107</v>
      </c>
      <c r="DG17" s="185" t="s">
        <v>1107</v>
      </c>
      <c r="DH17" s="185" t="s">
        <v>3003</v>
      </c>
      <c r="DI17" s="185" t="s">
        <v>1107</v>
      </c>
      <c r="DJ17" s="185" t="s">
        <v>1107</v>
      </c>
      <c r="DK17" s="185" t="s">
        <v>3003</v>
      </c>
      <c r="DL17" s="185" t="s">
        <v>1107</v>
      </c>
      <c r="DM17" s="185" t="s">
        <v>1107</v>
      </c>
      <c r="DN17" s="185" t="s">
        <v>3003</v>
      </c>
      <c r="DO17" s="185" t="s">
        <v>1107</v>
      </c>
      <c r="DP17" s="185" t="s">
        <v>1107</v>
      </c>
      <c r="DQ17" s="185" t="s">
        <v>3003</v>
      </c>
      <c r="DR17" s="185" t="s">
        <v>1107</v>
      </c>
      <c r="DS17" s="185" t="s">
        <v>1107</v>
      </c>
      <c r="DT17" s="185" t="s">
        <v>3003</v>
      </c>
      <c r="DU17" s="185" t="s">
        <v>1107</v>
      </c>
      <c r="DV17" s="185" t="s">
        <v>1107</v>
      </c>
      <c r="DW17" s="185" t="s">
        <v>3003</v>
      </c>
      <c r="DX17" s="185" t="s">
        <v>1107</v>
      </c>
      <c r="DY17" s="185" t="s">
        <v>1107</v>
      </c>
      <c r="DZ17" s="185" t="s">
        <v>3003</v>
      </c>
      <c r="EA17" s="185" t="s">
        <v>1107</v>
      </c>
      <c r="EB17" s="185" t="s">
        <v>1107</v>
      </c>
      <c r="EC17" s="185" t="s">
        <v>3003</v>
      </c>
      <c r="ED17" s="185" t="s">
        <v>1107</v>
      </c>
      <c r="EE17" s="185" t="s">
        <v>1107</v>
      </c>
      <c r="EF17" s="185" t="s">
        <v>3003</v>
      </c>
      <c r="EG17" s="185" t="s">
        <v>1107</v>
      </c>
      <c r="EH17" s="185" t="s">
        <v>1107</v>
      </c>
      <c r="EI17" s="185" t="s">
        <v>3003</v>
      </c>
      <c r="EJ17" s="185" t="s">
        <v>1107</v>
      </c>
      <c r="EK17" s="185" t="s">
        <v>1107</v>
      </c>
      <c r="EL17" s="185" t="s">
        <v>3003</v>
      </c>
      <c r="EM17" s="185" t="s">
        <v>1107</v>
      </c>
      <c r="EN17" s="185" t="s">
        <v>1107</v>
      </c>
      <c r="EO17" s="185" t="s">
        <v>3003</v>
      </c>
      <c r="EP17" s="185" t="s">
        <v>1107</v>
      </c>
      <c r="EQ17" s="185" t="s">
        <v>1107</v>
      </c>
      <c r="ER17" s="185" t="s">
        <v>3003</v>
      </c>
      <c r="ES17" s="185" t="s">
        <v>1107</v>
      </c>
      <c r="ET17" s="185" t="s">
        <v>1107</v>
      </c>
    </row>
    <row r="18" spans="1:150" x14ac:dyDescent="0.25">
      <c r="A18" s="1"/>
      <c r="B18" s="183" t="s">
        <v>3089</v>
      </c>
      <c r="C18" s="183" t="s">
        <v>189</v>
      </c>
      <c r="D18" s="183" t="s">
        <v>1169</v>
      </c>
      <c r="E18" s="183" t="s">
        <v>3090</v>
      </c>
      <c r="F18" s="183" t="s">
        <v>3091</v>
      </c>
      <c r="G18" s="183" t="s">
        <v>3003</v>
      </c>
      <c r="H18" s="183" t="s">
        <v>2896</v>
      </c>
      <c r="I18" s="183" t="s">
        <v>2896</v>
      </c>
      <c r="J18" s="183" t="s">
        <v>3003</v>
      </c>
      <c r="K18" s="183" t="s">
        <v>2896</v>
      </c>
      <c r="L18" s="183" t="s">
        <v>2896</v>
      </c>
      <c r="M18" s="183" t="s">
        <v>3003</v>
      </c>
      <c r="N18" s="183" t="s">
        <v>2896</v>
      </c>
      <c r="O18" s="183" t="s">
        <v>2896</v>
      </c>
      <c r="P18" s="183" t="s">
        <v>3003</v>
      </c>
      <c r="Q18" s="183" t="s">
        <v>2896</v>
      </c>
      <c r="R18" s="183" t="s">
        <v>2896</v>
      </c>
      <c r="S18" s="183" t="s">
        <v>3003</v>
      </c>
      <c r="T18" s="183" t="s">
        <v>2896</v>
      </c>
      <c r="U18" s="183" t="s">
        <v>2896</v>
      </c>
      <c r="V18" s="183" t="s">
        <v>3003</v>
      </c>
      <c r="W18" s="183" t="s">
        <v>2896</v>
      </c>
      <c r="X18" s="183" t="s">
        <v>2896</v>
      </c>
      <c r="Y18" s="183" t="s">
        <v>3003</v>
      </c>
      <c r="Z18" s="183" t="s">
        <v>2896</v>
      </c>
      <c r="AA18" s="183" t="s">
        <v>2896</v>
      </c>
      <c r="AB18" s="183" t="s">
        <v>3003</v>
      </c>
      <c r="AC18" s="183" t="s">
        <v>2896</v>
      </c>
      <c r="AD18" s="183" t="s">
        <v>2896</v>
      </c>
      <c r="AE18" s="183" t="s">
        <v>3003</v>
      </c>
      <c r="AF18" s="183" t="s">
        <v>2896</v>
      </c>
      <c r="AG18" s="183" t="s">
        <v>2896</v>
      </c>
      <c r="AH18" s="183" t="s">
        <v>3003</v>
      </c>
      <c r="AI18" s="183" t="s">
        <v>2896</v>
      </c>
      <c r="AJ18" s="183" t="s">
        <v>2896</v>
      </c>
      <c r="AK18" s="183" t="s">
        <v>3003</v>
      </c>
      <c r="AL18" s="183" t="s">
        <v>2896</v>
      </c>
      <c r="AM18" s="183" t="s">
        <v>2896</v>
      </c>
      <c r="AN18" s="183" t="s">
        <v>3003</v>
      </c>
      <c r="AO18" s="183" t="s">
        <v>2896</v>
      </c>
      <c r="AP18" s="183" t="s">
        <v>2896</v>
      </c>
      <c r="AQ18" s="183" t="s">
        <v>3003</v>
      </c>
      <c r="AR18" s="183" t="s">
        <v>2896</v>
      </c>
      <c r="AS18" s="183" t="s">
        <v>2896</v>
      </c>
      <c r="AT18" s="183" t="s">
        <v>3003</v>
      </c>
      <c r="AU18" s="183" t="s">
        <v>2896</v>
      </c>
      <c r="AV18" s="183" t="s">
        <v>2896</v>
      </c>
      <c r="AW18" s="183" t="s">
        <v>3003</v>
      </c>
      <c r="AX18" s="183" t="s">
        <v>2896</v>
      </c>
      <c r="AY18" s="183" t="s">
        <v>2896</v>
      </c>
      <c r="AZ18" s="183" t="s">
        <v>3003</v>
      </c>
      <c r="BA18" s="183" t="s">
        <v>2896</v>
      </c>
      <c r="BB18" s="183" t="s">
        <v>2896</v>
      </c>
      <c r="BC18" s="183" t="s">
        <v>3003</v>
      </c>
      <c r="BD18" s="183" t="s">
        <v>2896</v>
      </c>
      <c r="BE18" s="183" t="s">
        <v>2896</v>
      </c>
      <c r="BF18" s="183" t="s">
        <v>3003</v>
      </c>
      <c r="BG18" s="183" t="s">
        <v>2896</v>
      </c>
      <c r="BH18" s="183" t="s">
        <v>2896</v>
      </c>
      <c r="BI18" s="183" t="s">
        <v>3003</v>
      </c>
      <c r="BJ18" s="183" t="s">
        <v>2896</v>
      </c>
      <c r="BK18" s="183" t="s">
        <v>2896</v>
      </c>
      <c r="BL18" s="183" t="s">
        <v>3003</v>
      </c>
      <c r="BM18" s="183" t="s">
        <v>2896</v>
      </c>
      <c r="BN18" s="183" t="s">
        <v>2896</v>
      </c>
      <c r="BO18" s="183" t="s">
        <v>3003</v>
      </c>
      <c r="BP18" s="183" t="s">
        <v>2896</v>
      </c>
      <c r="BQ18" s="183" t="s">
        <v>2896</v>
      </c>
      <c r="BR18" s="183" t="s">
        <v>3003</v>
      </c>
      <c r="BS18" s="183" t="s">
        <v>2896</v>
      </c>
      <c r="BT18" s="183" t="s">
        <v>2896</v>
      </c>
      <c r="BU18" s="183" t="s">
        <v>3003</v>
      </c>
      <c r="BV18" s="183" t="s">
        <v>2896</v>
      </c>
      <c r="BW18" s="183" t="s">
        <v>2896</v>
      </c>
      <c r="BX18" s="183" t="s">
        <v>3003</v>
      </c>
      <c r="BY18" s="183" t="s">
        <v>2896</v>
      </c>
      <c r="BZ18" s="183" t="s">
        <v>2896</v>
      </c>
      <c r="CA18" s="183" t="s">
        <v>3003</v>
      </c>
      <c r="CB18" s="183" t="s">
        <v>2896</v>
      </c>
      <c r="CC18" s="183" t="s">
        <v>2896</v>
      </c>
      <c r="CD18" s="183" t="s">
        <v>3003</v>
      </c>
      <c r="CE18" s="183" t="s">
        <v>2896</v>
      </c>
      <c r="CF18" s="183" t="s">
        <v>2896</v>
      </c>
      <c r="CG18" s="183" t="s">
        <v>3003</v>
      </c>
      <c r="CH18" s="183" t="s">
        <v>2896</v>
      </c>
      <c r="CI18" s="183" t="s">
        <v>2896</v>
      </c>
      <c r="CJ18" s="183" t="s">
        <v>3003</v>
      </c>
      <c r="CK18" s="183" t="s">
        <v>2896</v>
      </c>
      <c r="CL18" s="183" t="s">
        <v>2896</v>
      </c>
      <c r="CM18" s="183" t="s">
        <v>3003</v>
      </c>
      <c r="CN18" s="183" t="s">
        <v>2896</v>
      </c>
      <c r="CO18" s="183" t="s">
        <v>2896</v>
      </c>
      <c r="CP18" s="183" t="s">
        <v>3003</v>
      </c>
      <c r="CQ18" s="183" t="s">
        <v>2896</v>
      </c>
      <c r="CR18" s="183" t="s">
        <v>2896</v>
      </c>
      <c r="CS18" s="183" t="s">
        <v>3003</v>
      </c>
      <c r="CT18" s="183" t="s">
        <v>2896</v>
      </c>
      <c r="CU18" s="183" t="s">
        <v>2896</v>
      </c>
      <c r="CV18" s="183" t="s">
        <v>3003</v>
      </c>
      <c r="CW18" s="183" t="s">
        <v>2896</v>
      </c>
      <c r="CX18" s="183" t="s">
        <v>2896</v>
      </c>
      <c r="CY18" s="183" t="s">
        <v>3003</v>
      </c>
      <c r="CZ18" s="183" t="s">
        <v>2896</v>
      </c>
      <c r="DA18" s="183" t="s">
        <v>2896</v>
      </c>
      <c r="DB18" s="183" t="s">
        <v>3003</v>
      </c>
      <c r="DC18" s="183" t="s">
        <v>2896</v>
      </c>
      <c r="DD18" s="183" t="s">
        <v>2896</v>
      </c>
      <c r="DE18" s="183" t="s">
        <v>3003</v>
      </c>
      <c r="DF18" s="183" t="s">
        <v>2896</v>
      </c>
      <c r="DG18" s="183" t="s">
        <v>2896</v>
      </c>
      <c r="DH18" s="183" t="s">
        <v>3003</v>
      </c>
      <c r="DI18" s="183" t="s">
        <v>2896</v>
      </c>
      <c r="DJ18" s="183" t="s">
        <v>2896</v>
      </c>
      <c r="DK18" s="183" t="s">
        <v>3003</v>
      </c>
      <c r="DL18" s="183" t="s">
        <v>2896</v>
      </c>
      <c r="DM18" s="183" t="s">
        <v>2896</v>
      </c>
      <c r="DN18" s="183" t="s">
        <v>3003</v>
      </c>
      <c r="DO18" s="183" t="s">
        <v>2896</v>
      </c>
      <c r="DP18" s="183" t="s">
        <v>2896</v>
      </c>
      <c r="DQ18" s="183" t="s">
        <v>3003</v>
      </c>
      <c r="DR18" s="183" t="s">
        <v>2896</v>
      </c>
      <c r="DS18" s="183" t="s">
        <v>2896</v>
      </c>
      <c r="DT18" s="183" t="s">
        <v>3003</v>
      </c>
      <c r="DU18" s="183" t="s">
        <v>2896</v>
      </c>
      <c r="DV18" s="183" t="s">
        <v>2896</v>
      </c>
      <c r="DW18" s="183" t="s">
        <v>3003</v>
      </c>
      <c r="DX18" s="183" t="s">
        <v>2896</v>
      </c>
      <c r="DY18" s="183" t="s">
        <v>2896</v>
      </c>
      <c r="DZ18" s="183" t="s">
        <v>3003</v>
      </c>
      <c r="EA18" s="183" t="s">
        <v>2896</v>
      </c>
      <c r="EB18" s="183" t="s">
        <v>2896</v>
      </c>
      <c r="EC18" s="183" t="s">
        <v>3003</v>
      </c>
      <c r="ED18" s="183" t="s">
        <v>2896</v>
      </c>
      <c r="EE18" s="183" t="s">
        <v>2896</v>
      </c>
      <c r="EF18" s="183" t="s">
        <v>3003</v>
      </c>
      <c r="EG18" s="183" t="s">
        <v>2896</v>
      </c>
      <c r="EH18" s="183" t="s">
        <v>2896</v>
      </c>
      <c r="EI18" s="183" t="s">
        <v>3003</v>
      </c>
      <c r="EJ18" s="183" t="s">
        <v>2896</v>
      </c>
      <c r="EK18" s="183" t="s">
        <v>2896</v>
      </c>
      <c r="EL18" s="183" t="s">
        <v>3003</v>
      </c>
      <c r="EM18" s="183" t="s">
        <v>2896</v>
      </c>
      <c r="EN18" s="183" t="s">
        <v>2896</v>
      </c>
      <c r="EO18" s="183" t="s">
        <v>3003</v>
      </c>
      <c r="EP18" s="183" t="s">
        <v>2896</v>
      </c>
      <c r="EQ18" s="183" t="s">
        <v>2896</v>
      </c>
      <c r="ER18" s="183" t="s">
        <v>3003</v>
      </c>
      <c r="ES18" s="183" t="s">
        <v>2896</v>
      </c>
      <c r="ET18" s="183" t="s">
        <v>2896</v>
      </c>
    </row>
    <row r="19" spans="1:150" x14ac:dyDescent="0.25">
      <c r="A19" s="1"/>
      <c r="B19" s="184" t="s">
        <v>3092</v>
      </c>
      <c r="C19" s="184" t="s">
        <v>189</v>
      </c>
      <c r="D19" s="184" t="s">
        <v>1169</v>
      </c>
      <c r="E19" s="184" t="s">
        <v>3093</v>
      </c>
      <c r="F19" s="184" t="s">
        <v>3094</v>
      </c>
      <c r="G19" s="185" t="s">
        <v>3003</v>
      </c>
      <c r="H19" s="185" t="s">
        <v>2896</v>
      </c>
      <c r="I19" s="185" t="s">
        <v>2896</v>
      </c>
      <c r="J19" s="185" t="s">
        <v>3003</v>
      </c>
      <c r="K19" s="185" t="s">
        <v>2896</v>
      </c>
      <c r="L19" s="185" t="s">
        <v>2896</v>
      </c>
      <c r="M19" s="185" t="s">
        <v>3003</v>
      </c>
      <c r="N19" s="185" t="s">
        <v>2896</v>
      </c>
      <c r="O19" s="185" t="s">
        <v>2896</v>
      </c>
      <c r="P19" s="185" t="s">
        <v>3003</v>
      </c>
      <c r="Q19" s="185" t="s">
        <v>2896</v>
      </c>
      <c r="R19" s="185" t="s">
        <v>2896</v>
      </c>
      <c r="S19" s="185" t="s">
        <v>3003</v>
      </c>
      <c r="T19" s="185" t="s">
        <v>2896</v>
      </c>
      <c r="U19" s="185" t="s">
        <v>2896</v>
      </c>
      <c r="V19" s="185" t="s">
        <v>3003</v>
      </c>
      <c r="W19" s="185" t="s">
        <v>2896</v>
      </c>
      <c r="X19" s="185" t="s">
        <v>2896</v>
      </c>
      <c r="Y19" s="185" t="s">
        <v>3003</v>
      </c>
      <c r="Z19" s="185" t="s">
        <v>2896</v>
      </c>
      <c r="AA19" s="185" t="s">
        <v>2896</v>
      </c>
      <c r="AB19" s="185" t="s">
        <v>3003</v>
      </c>
      <c r="AC19" s="185" t="s">
        <v>2896</v>
      </c>
      <c r="AD19" s="185" t="s">
        <v>2896</v>
      </c>
      <c r="AE19" s="185" t="s">
        <v>3003</v>
      </c>
      <c r="AF19" s="185" t="s">
        <v>2896</v>
      </c>
      <c r="AG19" s="185" t="s">
        <v>2896</v>
      </c>
      <c r="AH19" s="185" t="s">
        <v>3003</v>
      </c>
      <c r="AI19" s="185" t="s">
        <v>2896</v>
      </c>
      <c r="AJ19" s="185" t="s">
        <v>2896</v>
      </c>
      <c r="AK19" s="185" t="s">
        <v>3003</v>
      </c>
      <c r="AL19" s="185" t="s">
        <v>2896</v>
      </c>
      <c r="AM19" s="185" t="s">
        <v>2896</v>
      </c>
      <c r="AN19" s="185" t="s">
        <v>3003</v>
      </c>
      <c r="AO19" s="185" t="s">
        <v>2896</v>
      </c>
      <c r="AP19" s="185" t="s">
        <v>2896</v>
      </c>
      <c r="AQ19" s="185" t="s">
        <v>3003</v>
      </c>
      <c r="AR19" s="185" t="s">
        <v>2896</v>
      </c>
      <c r="AS19" s="185" t="s">
        <v>2896</v>
      </c>
      <c r="AT19" s="185" t="s">
        <v>3003</v>
      </c>
      <c r="AU19" s="185" t="s">
        <v>2896</v>
      </c>
      <c r="AV19" s="185" t="s">
        <v>2896</v>
      </c>
      <c r="AW19" s="185" t="s">
        <v>3003</v>
      </c>
      <c r="AX19" s="185" t="s">
        <v>2896</v>
      </c>
      <c r="AY19" s="185" t="s">
        <v>2896</v>
      </c>
      <c r="AZ19" s="185" t="s">
        <v>3003</v>
      </c>
      <c r="BA19" s="185" t="s">
        <v>2896</v>
      </c>
      <c r="BB19" s="185" t="s">
        <v>2896</v>
      </c>
      <c r="BC19" s="185" t="s">
        <v>3003</v>
      </c>
      <c r="BD19" s="185" t="s">
        <v>2896</v>
      </c>
      <c r="BE19" s="185" t="s">
        <v>2896</v>
      </c>
      <c r="BF19" s="185" t="s">
        <v>3003</v>
      </c>
      <c r="BG19" s="185" t="s">
        <v>2896</v>
      </c>
      <c r="BH19" s="185" t="s">
        <v>2896</v>
      </c>
      <c r="BI19" s="185" t="s">
        <v>3003</v>
      </c>
      <c r="BJ19" s="185" t="s">
        <v>2896</v>
      </c>
      <c r="BK19" s="185" t="s">
        <v>2896</v>
      </c>
      <c r="BL19" s="185" t="s">
        <v>3003</v>
      </c>
      <c r="BM19" s="185" t="s">
        <v>2896</v>
      </c>
      <c r="BN19" s="185" t="s">
        <v>2896</v>
      </c>
      <c r="BO19" s="185" t="s">
        <v>3003</v>
      </c>
      <c r="BP19" s="185" t="s">
        <v>2896</v>
      </c>
      <c r="BQ19" s="185" t="s">
        <v>2896</v>
      </c>
      <c r="BR19" s="185" t="s">
        <v>3003</v>
      </c>
      <c r="BS19" s="185" t="s">
        <v>2896</v>
      </c>
      <c r="BT19" s="185" t="s">
        <v>2896</v>
      </c>
      <c r="BU19" s="185" t="s">
        <v>3003</v>
      </c>
      <c r="BV19" s="185" t="s">
        <v>2896</v>
      </c>
      <c r="BW19" s="185" t="s">
        <v>2896</v>
      </c>
      <c r="BX19" s="185" t="s">
        <v>3003</v>
      </c>
      <c r="BY19" s="185" t="s">
        <v>2896</v>
      </c>
      <c r="BZ19" s="185" t="s">
        <v>2896</v>
      </c>
      <c r="CA19" s="185" t="s">
        <v>3003</v>
      </c>
      <c r="CB19" s="185" t="s">
        <v>2896</v>
      </c>
      <c r="CC19" s="185" t="s">
        <v>2896</v>
      </c>
      <c r="CD19" s="185" t="s">
        <v>3003</v>
      </c>
      <c r="CE19" s="185" t="s">
        <v>2896</v>
      </c>
      <c r="CF19" s="185" t="s">
        <v>2896</v>
      </c>
      <c r="CG19" s="185" t="s">
        <v>3003</v>
      </c>
      <c r="CH19" s="185" t="s">
        <v>2896</v>
      </c>
      <c r="CI19" s="185" t="s">
        <v>2896</v>
      </c>
      <c r="CJ19" s="185" t="s">
        <v>3003</v>
      </c>
      <c r="CK19" s="185" t="s">
        <v>2896</v>
      </c>
      <c r="CL19" s="185" t="s">
        <v>2896</v>
      </c>
      <c r="CM19" s="185" t="s">
        <v>3003</v>
      </c>
      <c r="CN19" s="185" t="s">
        <v>2896</v>
      </c>
      <c r="CO19" s="185" t="s">
        <v>2896</v>
      </c>
      <c r="CP19" s="185" t="s">
        <v>3003</v>
      </c>
      <c r="CQ19" s="185" t="s">
        <v>2896</v>
      </c>
      <c r="CR19" s="185" t="s">
        <v>2896</v>
      </c>
      <c r="CS19" s="185" t="s">
        <v>3003</v>
      </c>
      <c r="CT19" s="185" t="s">
        <v>2896</v>
      </c>
      <c r="CU19" s="185" t="s">
        <v>2896</v>
      </c>
      <c r="CV19" s="185" t="s">
        <v>3003</v>
      </c>
      <c r="CW19" s="185" t="s">
        <v>2896</v>
      </c>
      <c r="CX19" s="185" t="s">
        <v>2896</v>
      </c>
      <c r="CY19" s="185" t="s">
        <v>3003</v>
      </c>
      <c r="CZ19" s="185" t="s">
        <v>2896</v>
      </c>
      <c r="DA19" s="185" t="s">
        <v>2896</v>
      </c>
      <c r="DB19" s="185" t="s">
        <v>3003</v>
      </c>
      <c r="DC19" s="185" t="s">
        <v>2896</v>
      </c>
      <c r="DD19" s="185" t="s">
        <v>2896</v>
      </c>
      <c r="DE19" s="185" t="s">
        <v>3003</v>
      </c>
      <c r="DF19" s="185" t="s">
        <v>2896</v>
      </c>
      <c r="DG19" s="185" t="s">
        <v>2896</v>
      </c>
      <c r="DH19" s="185" t="s">
        <v>3003</v>
      </c>
      <c r="DI19" s="185" t="s">
        <v>2896</v>
      </c>
      <c r="DJ19" s="185" t="s">
        <v>2896</v>
      </c>
      <c r="DK19" s="185" t="s">
        <v>3003</v>
      </c>
      <c r="DL19" s="185" t="s">
        <v>2896</v>
      </c>
      <c r="DM19" s="185" t="s">
        <v>2896</v>
      </c>
      <c r="DN19" s="185" t="s">
        <v>3003</v>
      </c>
      <c r="DO19" s="185" t="s">
        <v>2896</v>
      </c>
      <c r="DP19" s="185" t="s">
        <v>2896</v>
      </c>
      <c r="DQ19" s="185" t="s">
        <v>3003</v>
      </c>
      <c r="DR19" s="185" t="s">
        <v>2896</v>
      </c>
      <c r="DS19" s="185" t="s">
        <v>2896</v>
      </c>
      <c r="DT19" s="185" t="s">
        <v>3003</v>
      </c>
      <c r="DU19" s="185" t="s">
        <v>2896</v>
      </c>
      <c r="DV19" s="185" t="s">
        <v>2896</v>
      </c>
      <c r="DW19" s="185" t="s">
        <v>3003</v>
      </c>
      <c r="DX19" s="185" t="s">
        <v>2896</v>
      </c>
      <c r="DY19" s="185" t="s">
        <v>2896</v>
      </c>
      <c r="DZ19" s="185" t="s">
        <v>3003</v>
      </c>
      <c r="EA19" s="185" t="s">
        <v>2896</v>
      </c>
      <c r="EB19" s="185" t="s">
        <v>2896</v>
      </c>
      <c r="EC19" s="185" t="s">
        <v>3003</v>
      </c>
      <c r="ED19" s="185" t="s">
        <v>2896</v>
      </c>
      <c r="EE19" s="185" t="s">
        <v>2896</v>
      </c>
      <c r="EF19" s="185" t="s">
        <v>3003</v>
      </c>
      <c r="EG19" s="185" t="s">
        <v>2896</v>
      </c>
      <c r="EH19" s="185" t="s">
        <v>2896</v>
      </c>
      <c r="EI19" s="185" t="s">
        <v>3003</v>
      </c>
      <c r="EJ19" s="185" t="s">
        <v>2896</v>
      </c>
      <c r="EK19" s="185" t="s">
        <v>2896</v>
      </c>
      <c r="EL19" s="185" t="s">
        <v>3003</v>
      </c>
      <c r="EM19" s="185" t="s">
        <v>2896</v>
      </c>
      <c r="EN19" s="185" t="s">
        <v>2896</v>
      </c>
      <c r="EO19" s="185" t="s">
        <v>3003</v>
      </c>
      <c r="EP19" s="185" t="s">
        <v>2896</v>
      </c>
      <c r="EQ19" s="185" t="s">
        <v>2896</v>
      </c>
      <c r="ER19" s="185" t="s">
        <v>3003</v>
      </c>
      <c r="ES19" s="185" t="s">
        <v>2896</v>
      </c>
      <c r="ET19" s="185" t="s">
        <v>2896</v>
      </c>
    </row>
    <row r="20" spans="1:150" x14ac:dyDescent="0.25">
      <c r="A20" s="1"/>
      <c r="B20" s="184" t="s">
        <v>3095</v>
      </c>
      <c r="C20" s="184" t="s">
        <v>189</v>
      </c>
      <c r="D20" s="184" t="s">
        <v>1169</v>
      </c>
      <c r="E20" s="184" t="s">
        <v>3096</v>
      </c>
      <c r="F20" s="184" t="s">
        <v>3097</v>
      </c>
      <c r="G20" s="185" t="s">
        <v>3003</v>
      </c>
      <c r="H20" s="185" t="s">
        <v>2896</v>
      </c>
      <c r="I20" s="185" t="s">
        <v>2896</v>
      </c>
      <c r="J20" s="185" t="s">
        <v>3003</v>
      </c>
      <c r="K20" s="185" t="s">
        <v>2896</v>
      </c>
      <c r="L20" s="185" t="s">
        <v>2896</v>
      </c>
      <c r="M20" s="185" t="s">
        <v>3003</v>
      </c>
      <c r="N20" s="185" t="s">
        <v>2896</v>
      </c>
      <c r="O20" s="185" t="s">
        <v>2896</v>
      </c>
      <c r="P20" s="185" t="s">
        <v>3003</v>
      </c>
      <c r="Q20" s="185" t="s">
        <v>2896</v>
      </c>
      <c r="R20" s="185" t="s">
        <v>2896</v>
      </c>
      <c r="S20" s="185" t="s">
        <v>3003</v>
      </c>
      <c r="T20" s="185" t="s">
        <v>2896</v>
      </c>
      <c r="U20" s="185" t="s">
        <v>2896</v>
      </c>
      <c r="V20" s="185" t="s">
        <v>3003</v>
      </c>
      <c r="W20" s="185" t="s">
        <v>2896</v>
      </c>
      <c r="X20" s="185" t="s">
        <v>2896</v>
      </c>
      <c r="Y20" s="185" t="s">
        <v>3003</v>
      </c>
      <c r="Z20" s="185" t="s">
        <v>2896</v>
      </c>
      <c r="AA20" s="185" t="s">
        <v>2896</v>
      </c>
      <c r="AB20" s="185" t="s">
        <v>3003</v>
      </c>
      <c r="AC20" s="185" t="s">
        <v>2896</v>
      </c>
      <c r="AD20" s="185" t="s">
        <v>2896</v>
      </c>
      <c r="AE20" s="185" t="s">
        <v>3003</v>
      </c>
      <c r="AF20" s="185" t="s">
        <v>2896</v>
      </c>
      <c r="AG20" s="185" t="s">
        <v>2896</v>
      </c>
      <c r="AH20" s="185" t="s">
        <v>3003</v>
      </c>
      <c r="AI20" s="185" t="s">
        <v>2896</v>
      </c>
      <c r="AJ20" s="185" t="s">
        <v>2896</v>
      </c>
      <c r="AK20" s="185" t="s">
        <v>3003</v>
      </c>
      <c r="AL20" s="185" t="s">
        <v>2896</v>
      </c>
      <c r="AM20" s="185" t="s">
        <v>2896</v>
      </c>
      <c r="AN20" s="185" t="s">
        <v>3003</v>
      </c>
      <c r="AO20" s="185" t="s">
        <v>2896</v>
      </c>
      <c r="AP20" s="185" t="s">
        <v>2896</v>
      </c>
      <c r="AQ20" s="185" t="s">
        <v>3003</v>
      </c>
      <c r="AR20" s="185" t="s">
        <v>2896</v>
      </c>
      <c r="AS20" s="185" t="s">
        <v>2896</v>
      </c>
      <c r="AT20" s="185" t="s">
        <v>3003</v>
      </c>
      <c r="AU20" s="185" t="s">
        <v>2896</v>
      </c>
      <c r="AV20" s="185" t="s">
        <v>2896</v>
      </c>
      <c r="AW20" s="185" t="s">
        <v>3003</v>
      </c>
      <c r="AX20" s="185" t="s">
        <v>2896</v>
      </c>
      <c r="AY20" s="185" t="s">
        <v>2896</v>
      </c>
      <c r="AZ20" s="185" t="s">
        <v>3003</v>
      </c>
      <c r="BA20" s="185" t="s">
        <v>2896</v>
      </c>
      <c r="BB20" s="185" t="s">
        <v>2896</v>
      </c>
      <c r="BC20" s="185" t="s">
        <v>3003</v>
      </c>
      <c r="BD20" s="185" t="s">
        <v>2896</v>
      </c>
      <c r="BE20" s="185" t="s">
        <v>2896</v>
      </c>
      <c r="BF20" s="185" t="s">
        <v>3003</v>
      </c>
      <c r="BG20" s="185" t="s">
        <v>2896</v>
      </c>
      <c r="BH20" s="185" t="s">
        <v>2896</v>
      </c>
      <c r="BI20" s="185" t="s">
        <v>3003</v>
      </c>
      <c r="BJ20" s="185" t="s">
        <v>2896</v>
      </c>
      <c r="BK20" s="185" t="s">
        <v>2896</v>
      </c>
      <c r="BL20" s="185" t="s">
        <v>3003</v>
      </c>
      <c r="BM20" s="185" t="s">
        <v>2896</v>
      </c>
      <c r="BN20" s="185" t="s">
        <v>2896</v>
      </c>
      <c r="BO20" s="185" t="s">
        <v>3003</v>
      </c>
      <c r="BP20" s="185" t="s">
        <v>2896</v>
      </c>
      <c r="BQ20" s="185" t="s">
        <v>2896</v>
      </c>
      <c r="BR20" s="185" t="s">
        <v>3003</v>
      </c>
      <c r="BS20" s="185" t="s">
        <v>2896</v>
      </c>
      <c r="BT20" s="185" t="s">
        <v>2896</v>
      </c>
      <c r="BU20" s="185" t="s">
        <v>3003</v>
      </c>
      <c r="BV20" s="185" t="s">
        <v>2896</v>
      </c>
      <c r="BW20" s="185" t="s">
        <v>2896</v>
      </c>
      <c r="BX20" s="185" t="s">
        <v>3003</v>
      </c>
      <c r="BY20" s="185" t="s">
        <v>2896</v>
      </c>
      <c r="BZ20" s="185" t="s">
        <v>2896</v>
      </c>
      <c r="CA20" s="185" t="s">
        <v>3003</v>
      </c>
      <c r="CB20" s="185" t="s">
        <v>2896</v>
      </c>
      <c r="CC20" s="185" t="s">
        <v>2896</v>
      </c>
      <c r="CD20" s="185" t="s">
        <v>3003</v>
      </c>
      <c r="CE20" s="185" t="s">
        <v>2896</v>
      </c>
      <c r="CF20" s="185" t="s">
        <v>2896</v>
      </c>
      <c r="CG20" s="185" t="s">
        <v>3003</v>
      </c>
      <c r="CH20" s="185" t="s">
        <v>2896</v>
      </c>
      <c r="CI20" s="185" t="s">
        <v>2896</v>
      </c>
      <c r="CJ20" s="185" t="s">
        <v>3003</v>
      </c>
      <c r="CK20" s="185" t="s">
        <v>2896</v>
      </c>
      <c r="CL20" s="185" t="s">
        <v>2896</v>
      </c>
      <c r="CM20" s="185" t="s">
        <v>3003</v>
      </c>
      <c r="CN20" s="185" t="s">
        <v>2896</v>
      </c>
      <c r="CO20" s="185" t="s">
        <v>2896</v>
      </c>
      <c r="CP20" s="185" t="s">
        <v>3003</v>
      </c>
      <c r="CQ20" s="185" t="s">
        <v>2896</v>
      </c>
      <c r="CR20" s="185" t="s">
        <v>2896</v>
      </c>
      <c r="CS20" s="185" t="s">
        <v>3003</v>
      </c>
      <c r="CT20" s="185" t="s">
        <v>2896</v>
      </c>
      <c r="CU20" s="185" t="s">
        <v>2896</v>
      </c>
      <c r="CV20" s="185" t="s">
        <v>3003</v>
      </c>
      <c r="CW20" s="185" t="s">
        <v>2896</v>
      </c>
      <c r="CX20" s="185" t="s">
        <v>2896</v>
      </c>
      <c r="CY20" s="185" t="s">
        <v>3003</v>
      </c>
      <c r="CZ20" s="185" t="s">
        <v>2896</v>
      </c>
      <c r="DA20" s="185" t="s">
        <v>2896</v>
      </c>
      <c r="DB20" s="185" t="s">
        <v>3003</v>
      </c>
      <c r="DC20" s="185" t="s">
        <v>2896</v>
      </c>
      <c r="DD20" s="185" t="s">
        <v>2896</v>
      </c>
      <c r="DE20" s="185" t="s">
        <v>3003</v>
      </c>
      <c r="DF20" s="185" t="s">
        <v>2896</v>
      </c>
      <c r="DG20" s="185" t="s">
        <v>2896</v>
      </c>
      <c r="DH20" s="185" t="s">
        <v>3003</v>
      </c>
      <c r="DI20" s="185" t="s">
        <v>2896</v>
      </c>
      <c r="DJ20" s="185" t="s">
        <v>2896</v>
      </c>
      <c r="DK20" s="185" t="s">
        <v>3003</v>
      </c>
      <c r="DL20" s="185" t="s">
        <v>2896</v>
      </c>
      <c r="DM20" s="185" t="s">
        <v>2896</v>
      </c>
      <c r="DN20" s="185" t="s">
        <v>3003</v>
      </c>
      <c r="DO20" s="185" t="s">
        <v>2896</v>
      </c>
      <c r="DP20" s="185" t="s">
        <v>2896</v>
      </c>
      <c r="DQ20" s="185" t="s">
        <v>3003</v>
      </c>
      <c r="DR20" s="185" t="s">
        <v>2896</v>
      </c>
      <c r="DS20" s="185" t="s">
        <v>2896</v>
      </c>
      <c r="DT20" s="185" t="s">
        <v>3003</v>
      </c>
      <c r="DU20" s="185" t="s">
        <v>2896</v>
      </c>
      <c r="DV20" s="185" t="s">
        <v>2896</v>
      </c>
      <c r="DW20" s="185" t="s">
        <v>3003</v>
      </c>
      <c r="DX20" s="185" t="s">
        <v>2896</v>
      </c>
      <c r="DY20" s="185" t="s">
        <v>2896</v>
      </c>
      <c r="DZ20" s="185" t="s">
        <v>3003</v>
      </c>
      <c r="EA20" s="185" t="s">
        <v>2896</v>
      </c>
      <c r="EB20" s="185" t="s">
        <v>2896</v>
      </c>
      <c r="EC20" s="185" t="s">
        <v>3003</v>
      </c>
      <c r="ED20" s="185" t="s">
        <v>2896</v>
      </c>
      <c r="EE20" s="185" t="s">
        <v>2896</v>
      </c>
      <c r="EF20" s="185" t="s">
        <v>3003</v>
      </c>
      <c r="EG20" s="185" t="s">
        <v>2896</v>
      </c>
      <c r="EH20" s="185" t="s">
        <v>2896</v>
      </c>
      <c r="EI20" s="185" t="s">
        <v>3003</v>
      </c>
      <c r="EJ20" s="185" t="s">
        <v>2896</v>
      </c>
      <c r="EK20" s="185" t="s">
        <v>2896</v>
      </c>
      <c r="EL20" s="185" t="s">
        <v>3003</v>
      </c>
      <c r="EM20" s="185" t="s">
        <v>2896</v>
      </c>
      <c r="EN20" s="185" t="s">
        <v>2896</v>
      </c>
      <c r="EO20" s="185" t="s">
        <v>3003</v>
      </c>
      <c r="EP20" s="185" t="s">
        <v>2896</v>
      </c>
      <c r="EQ20" s="185" t="s">
        <v>2896</v>
      </c>
      <c r="ER20" s="185" t="s">
        <v>3003</v>
      </c>
      <c r="ES20" s="185" t="s">
        <v>2896</v>
      </c>
      <c r="ET20" s="185" t="s">
        <v>2896</v>
      </c>
    </row>
    <row r="21" spans="1:150" x14ac:dyDescent="0.25">
      <c r="A21" s="1"/>
      <c r="B21" s="184" t="s">
        <v>3098</v>
      </c>
      <c r="C21" s="184" t="s">
        <v>189</v>
      </c>
      <c r="D21" s="184" t="s">
        <v>1169</v>
      </c>
      <c r="E21" s="184" t="s">
        <v>3099</v>
      </c>
      <c r="F21" s="184" t="s">
        <v>3100</v>
      </c>
      <c r="G21" s="185" t="s">
        <v>3003</v>
      </c>
      <c r="H21" s="185" t="s">
        <v>2896</v>
      </c>
      <c r="I21" s="185" t="s">
        <v>2896</v>
      </c>
      <c r="J21" s="185" t="s">
        <v>3003</v>
      </c>
      <c r="K21" s="185" t="s">
        <v>2896</v>
      </c>
      <c r="L21" s="185" t="s">
        <v>2896</v>
      </c>
      <c r="M21" s="185" t="s">
        <v>3003</v>
      </c>
      <c r="N21" s="185" t="s">
        <v>2896</v>
      </c>
      <c r="O21" s="185" t="s">
        <v>2896</v>
      </c>
      <c r="P21" s="185" t="s">
        <v>3003</v>
      </c>
      <c r="Q21" s="185" t="s">
        <v>2896</v>
      </c>
      <c r="R21" s="185" t="s">
        <v>2896</v>
      </c>
      <c r="S21" s="185" t="s">
        <v>3003</v>
      </c>
      <c r="T21" s="185" t="s">
        <v>2896</v>
      </c>
      <c r="U21" s="185" t="s">
        <v>2896</v>
      </c>
      <c r="V21" s="185" t="s">
        <v>3003</v>
      </c>
      <c r="W21" s="185" t="s">
        <v>2896</v>
      </c>
      <c r="X21" s="185" t="s">
        <v>2896</v>
      </c>
      <c r="Y21" s="185" t="s">
        <v>3003</v>
      </c>
      <c r="Z21" s="185" t="s">
        <v>2896</v>
      </c>
      <c r="AA21" s="185" t="s">
        <v>2896</v>
      </c>
      <c r="AB21" s="185" t="s">
        <v>3003</v>
      </c>
      <c r="AC21" s="185" t="s">
        <v>2896</v>
      </c>
      <c r="AD21" s="185" t="s">
        <v>2896</v>
      </c>
      <c r="AE21" s="185" t="s">
        <v>3003</v>
      </c>
      <c r="AF21" s="185" t="s">
        <v>2896</v>
      </c>
      <c r="AG21" s="185" t="s">
        <v>2896</v>
      </c>
      <c r="AH21" s="185" t="s">
        <v>3003</v>
      </c>
      <c r="AI21" s="185" t="s">
        <v>2896</v>
      </c>
      <c r="AJ21" s="185" t="s">
        <v>2896</v>
      </c>
      <c r="AK21" s="185" t="s">
        <v>3003</v>
      </c>
      <c r="AL21" s="185" t="s">
        <v>2896</v>
      </c>
      <c r="AM21" s="185" t="s">
        <v>2896</v>
      </c>
      <c r="AN21" s="185" t="s">
        <v>3003</v>
      </c>
      <c r="AO21" s="185" t="s">
        <v>2896</v>
      </c>
      <c r="AP21" s="185" t="s">
        <v>2896</v>
      </c>
      <c r="AQ21" s="185" t="s">
        <v>3003</v>
      </c>
      <c r="AR21" s="185" t="s">
        <v>2896</v>
      </c>
      <c r="AS21" s="185" t="s">
        <v>2896</v>
      </c>
      <c r="AT21" s="185" t="s">
        <v>3003</v>
      </c>
      <c r="AU21" s="185" t="s">
        <v>2896</v>
      </c>
      <c r="AV21" s="185" t="s">
        <v>2896</v>
      </c>
      <c r="AW21" s="185" t="s">
        <v>3003</v>
      </c>
      <c r="AX21" s="185" t="s">
        <v>2896</v>
      </c>
      <c r="AY21" s="185" t="s">
        <v>2896</v>
      </c>
      <c r="AZ21" s="185" t="s">
        <v>3003</v>
      </c>
      <c r="BA21" s="185" t="s">
        <v>2896</v>
      </c>
      <c r="BB21" s="185" t="s">
        <v>2896</v>
      </c>
      <c r="BC21" s="185" t="s">
        <v>3003</v>
      </c>
      <c r="BD21" s="185" t="s">
        <v>2896</v>
      </c>
      <c r="BE21" s="185" t="s">
        <v>2896</v>
      </c>
      <c r="BF21" s="185" t="s">
        <v>3003</v>
      </c>
      <c r="BG21" s="185" t="s">
        <v>2896</v>
      </c>
      <c r="BH21" s="185" t="s">
        <v>2896</v>
      </c>
      <c r="BI21" s="185" t="s">
        <v>3003</v>
      </c>
      <c r="BJ21" s="185" t="s">
        <v>2896</v>
      </c>
      <c r="BK21" s="185" t="s">
        <v>2896</v>
      </c>
      <c r="BL21" s="185" t="s">
        <v>3003</v>
      </c>
      <c r="BM21" s="185" t="s">
        <v>2896</v>
      </c>
      <c r="BN21" s="185" t="s">
        <v>2896</v>
      </c>
      <c r="BO21" s="185" t="s">
        <v>3003</v>
      </c>
      <c r="BP21" s="185" t="s">
        <v>2896</v>
      </c>
      <c r="BQ21" s="185" t="s">
        <v>2896</v>
      </c>
      <c r="BR21" s="185" t="s">
        <v>3003</v>
      </c>
      <c r="BS21" s="185" t="s">
        <v>2896</v>
      </c>
      <c r="BT21" s="185" t="s">
        <v>2896</v>
      </c>
      <c r="BU21" s="185" t="s">
        <v>3003</v>
      </c>
      <c r="BV21" s="185" t="s">
        <v>2896</v>
      </c>
      <c r="BW21" s="185" t="s">
        <v>2896</v>
      </c>
      <c r="BX21" s="185" t="s">
        <v>3003</v>
      </c>
      <c r="BY21" s="185" t="s">
        <v>2896</v>
      </c>
      <c r="BZ21" s="185" t="s">
        <v>2896</v>
      </c>
      <c r="CA21" s="185" t="s">
        <v>3003</v>
      </c>
      <c r="CB21" s="185" t="s">
        <v>2896</v>
      </c>
      <c r="CC21" s="185" t="s">
        <v>2896</v>
      </c>
      <c r="CD21" s="185" t="s">
        <v>3003</v>
      </c>
      <c r="CE21" s="185" t="s">
        <v>2896</v>
      </c>
      <c r="CF21" s="185" t="s">
        <v>2896</v>
      </c>
      <c r="CG21" s="185" t="s">
        <v>3003</v>
      </c>
      <c r="CH21" s="185" t="s">
        <v>2896</v>
      </c>
      <c r="CI21" s="185" t="s">
        <v>2896</v>
      </c>
      <c r="CJ21" s="185" t="s">
        <v>3003</v>
      </c>
      <c r="CK21" s="185" t="s">
        <v>2896</v>
      </c>
      <c r="CL21" s="185" t="s">
        <v>2896</v>
      </c>
      <c r="CM21" s="185" t="s">
        <v>3003</v>
      </c>
      <c r="CN21" s="185" t="s">
        <v>2896</v>
      </c>
      <c r="CO21" s="185" t="s">
        <v>2896</v>
      </c>
      <c r="CP21" s="185" t="s">
        <v>3003</v>
      </c>
      <c r="CQ21" s="185" t="s">
        <v>2896</v>
      </c>
      <c r="CR21" s="185" t="s">
        <v>2896</v>
      </c>
      <c r="CS21" s="185" t="s">
        <v>3003</v>
      </c>
      <c r="CT21" s="185" t="s">
        <v>2896</v>
      </c>
      <c r="CU21" s="185" t="s">
        <v>2896</v>
      </c>
      <c r="CV21" s="185" t="s">
        <v>3003</v>
      </c>
      <c r="CW21" s="185" t="s">
        <v>2896</v>
      </c>
      <c r="CX21" s="185" t="s">
        <v>2896</v>
      </c>
      <c r="CY21" s="185" t="s">
        <v>3003</v>
      </c>
      <c r="CZ21" s="185" t="s">
        <v>2896</v>
      </c>
      <c r="DA21" s="185" t="s">
        <v>2896</v>
      </c>
      <c r="DB21" s="185" t="s">
        <v>3003</v>
      </c>
      <c r="DC21" s="185" t="s">
        <v>2896</v>
      </c>
      <c r="DD21" s="185" t="s">
        <v>2896</v>
      </c>
      <c r="DE21" s="185" t="s">
        <v>3003</v>
      </c>
      <c r="DF21" s="185" t="s">
        <v>2896</v>
      </c>
      <c r="DG21" s="185" t="s">
        <v>2896</v>
      </c>
      <c r="DH21" s="185" t="s">
        <v>3003</v>
      </c>
      <c r="DI21" s="185" t="s">
        <v>2896</v>
      </c>
      <c r="DJ21" s="185" t="s">
        <v>2896</v>
      </c>
      <c r="DK21" s="185" t="s">
        <v>3003</v>
      </c>
      <c r="DL21" s="185" t="s">
        <v>2896</v>
      </c>
      <c r="DM21" s="185" t="s">
        <v>2896</v>
      </c>
      <c r="DN21" s="185" t="s">
        <v>3003</v>
      </c>
      <c r="DO21" s="185" t="s">
        <v>2896</v>
      </c>
      <c r="DP21" s="185" t="s">
        <v>2896</v>
      </c>
      <c r="DQ21" s="185" t="s">
        <v>3003</v>
      </c>
      <c r="DR21" s="185" t="s">
        <v>2896</v>
      </c>
      <c r="DS21" s="185" t="s">
        <v>2896</v>
      </c>
      <c r="DT21" s="185" t="s">
        <v>3003</v>
      </c>
      <c r="DU21" s="185" t="s">
        <v>2896</v>
      </c>
      <c r="DV21" s="185" t="s">
        <v>2896</v>
      </c>
      <c r="DW21" s="185" t="s">
        <v>3003</v>
      </c>
      <c r="DX21" s="185" t="s">
        <v>2896</v>
      </c>
      <c r="DY21" s="185" t="s">
        <v>2896</v>
      </c>
      <c r="DZ21" s="185" t="s">
        <v>3003</v>
      </c>
      <c r="EA21" s="185" t="s">
        <v>2896</v>
      </c>
      <c r="EB21" s="185" t="s">
        <v>2896</v>
      </c>
      <c r="EC21" s="185" t="s">
        <v>3003</v>
      </c>
      <c r="ED21" s="185" t="s">
        <v>2896</v>
      </c>
      <c r="EE21" s="185" t="s">
        <v>2896</v>
      </c>
      <c r="EF21" s="185" t="s">
        <v>3003</v>
      </c>
      <c r="EG21" s="185" t="s">
        <v>2896</v>
      </c>
      <c r="EH21" s="185" t="s">
        <v>2896</v>
      </c>
      <c r="EI21" s="185" t="s">
        <v>3003</v>
      </c>
      <c r="EJ21" s="185" t="s">
        <v>2896</v>
      </c>
      <c r="EK21" s="185" t="s">
        <v>2896</v>
      </c>
      <c r="EL21" s="185" t="s">
        <v>3003</v>
      </c>
      <c r="EM21" s="185" t="s">
        <v>2896</v>
      </c>
      <c r="EN21" s="185" t="s">
        <v>2896</v>
      </c>
      <c r="EO21" s="185" t="s">
        <v>3003</v>
      </c>
      <c r="EP21" s="185" t="s">
        <v>2896</v>
      </c>
      <c r="EQ21" s="185" t="s">
        <v>2896</v>
      </c>
      <c r="ER21" s="185" t="s">
        <v>3003</v>
      </c>
      <c r="ES21" s="185" t="s">
        <v>2896</v>
      </c>
      <c r="ET21" s="185" t="s">
        <v>2896</v>
      </c>
    </row>
    <row r="22" spans="1:150" x14ac:dyDescent="0.25">
      <c r="A22" s="1"/>
      <c r="B22" s="184" t="s">
        <v>3101</v>
      </c>
      <c r="C22" s="184" t="s">
        <v>189</v>
      </c>
      <c r="D22" s="184" t="s">
        <v>1169</v>
      </c>
      <c r="E22" s="184" t="s">
        <v>3102</v>
      </c>
      <c r="F22" s="184" t="s">
        <v>3103</v>
      </c>
      <c r="G22" s="185" t="s">
        <v>3003</v>
      </c>
      <c r="H22" s="185" t="s">
        <v>2896</v>
      </c>
      <c r="I22" s="185" t="s">
        <v>2896</v>
      </c>
      <c r="J22" s="185" t="s">
        <v>3003</v>
      </c>
      <c r="K22" s="185" t="s">
        <v>2896</v>
      </c>
      <c r="L22" s="185" t="s">
        <v>2896</v>
      </c>
      <c r="M22" s="185" t="s">
        <v>3003</v>
      </c>
      <c r="N22" s="185" t="s">
        <v>2896</v>
      </c>
      <c r="O22" s="185" t="s">
        <v>2896</v>
      </c>
      <c r="P22" s="185" t="s">
        <v>3003</v>
      </c>
      <c r="Q22" s="185" t="s">
        <v>2896</v>
      </c>
      <c r="R22" s="185" t="s">
        <v>2896</v>
      </c>
      <c r="S22" s="185" t="s">
        <v>3003</v>
      </c>
      <c r="T22" s="185" t="s">
        <v>2896</v>
      </c>
      <c r="U22" s="185" t="s">
        <v>2896</v>
      </c>
      <c r="V22" s="185" t="s">
        <v>3003</v>
      </c>
      <c r="W22" s="185" t="s">
        <v>2896</v>
      </c>
      <c r="X22" s="185" t="s">
        <v>2896</v>
      </c>
      <c r="Y22" s="185" t="s">
        <v>3003</v>
      </c>
      <c r="Z22" s="185" t="s">
        <v>2896</v>
      </c>
      <c r="AA22" s="185" t="s">
        <v>2896</v>
      </c>
      <c r="AB22" s="185" t="s">
        <v>3003</v>
      </c>
      <c r="AC22" s="185" t="s">
        <v>2896</v>
      </c>
      <c r="AD22" s="185" t="s">
        <v>2896</v>
      </c>
      <c r="AE22" s="185" t="s">
        <v>3003</v>
      </c>
      <c r="AF22" s="185" t="s">
        <v>2896</v>
      </c>
      <c r="AG22" s="185" t="s">
        <v>2896</v>
      </c>
      <c r="AH22" s="185" t="s">
        <v>3003</v>
      </c>
      <c r="AI22" s="185" t="s">
        <v>2896</v>
      </c>
      <c r="AJ22" s="185" t="s">
        <v>2896</v>
      </c>
      <c r="AK22" s="185" t="s">
        <v>3003</v>
      </c>
      <c r="AL22" s="185" t="s">
        <v>2896</v>
      </c>
      <c r="AM22" s="185" t="s">
        <v>2896</v>
      </c>
      <c r="AN22" s="185" t="s">
        <v>3003</v>
      </c>
      <c r="AO22" s="185" t="s">
        <v>2896</v>
      </c>
      <c r="AP22" s="185" t="s">
        <v>2896</v>
      </c>
      <c r="AQ22" s="185" t="s">
        <v>3003</v>
      </c>
      <c r="AR22" s="185" t="s">
        <v>2896</v>
      </c>
      <c r="AS22" s="185" t="s">
        <v>2896</v>
      </c>
      <c r="AT22" s="185" t="s">
        <v>3003</v>
      </c>
      <c r="AU22" s="185" t="s">
        <v>2896</v>
      </c>
      <c r="AV22" s="185" t="s">
        <v>2896</v>
      </c>
      <c r="AW22" s="185" t="s">
        <v>3003</v>
      </c>
      <c r="AX22" s="185" t="s">
        <v>2896</v>
      </c>
      <c r="AY22" s="185" t="s">
        <v>2896</v>
      </c>
      <c r="AZ22" s="185" t="s">
        <v>3003</v>
      </c>
      <c r="BA22" s="185" t="s">
        <v>2896</v>
      </c>
      <c r="BB22" s="185" t="s">
        <v>2896</v>
      </c>
      <c r="BC22" s="185" t="s">
        <v>3003</v>
      </c>
      <c r="BD22" s="185" t="s">
        <v>2896</v>
      </c>
      <c r="BE22" s="185" t="s">
        <v>2896</v>
      </c>
      <c r="BF22" s="185" t="s">
        <v>3003</v>
      </c>
      <c r="BG22" s="185" t="s">
        <v>2896</v>
      </c>
      <c r="BH22" s="185" t="s">
        <v>2896</v>
      </c>
      <c r="BI22" s="185" t="s">
        <v>3003</v>
      </c>
      <c r="BJ22" s="185" t="s">
        <v>2896</v>
      </c>
      <c r="BK22" s="185" t="s">
        <v>2896</v>
      </c>
      <c r="BL22" s="185" t="s">
        <v>3003</v>
      </c>
      <c r="BM22" s="185" t="s">
        <v>2896</v>
      </c>
      <c r="BN22" s="185" t="s">
        <v>2896</v>
      </c>
      <c r="BO22" s="185" t="s">
        <v>3003</v>
      </c>
      <c r="BP22" s="185" t="s">
        <v>2896</v>
      </c>
      <c r="BQ22" s="185" t="s">
        <v>2896</v>
      </c>
      <c r="BR22" s="185" t="s">
        <v>3003</v>
      </c>
      <c r="BS22" s="185" t="s">
        <v>2896</v>
      </c>
      <c r="BT22" s="185" t="s">
        <v>2896</v>
      </c>
      <c r="BU22" s="185" t="s">
        <v>3003</v>
      </c>
      <c r="BV22" s="185" t="s">
        <v>2896</v>
      </c>
      <c r="BW22" s="185" t="s">
        <v>2896</v>
      </c>
      <c r="BX22" s="185" t="s">
        <v>3003</v>
      </c>
      <c r="BY22" s="185" t="s">
        <v>2896</v>
      </c>
      <c r="BZ22" s="185" t="s">
        <v>2896</v>
      </c>
      <c r="CA22" s="185" t="s">
        <v>3003</v>
      </c>
      <c r="CB22" s="185" t="s">
        <v>2896</v>
      </c>
      <c r="CC22" s="185" t="s">
        <v>2896</v>
      </c>
      <c r="CD22" s="185" t="s">
        <v>3003</v>
      </c>
      <c r="CE22" s="185" t="s">
        <v>2896</v>
      </c>
      <c r="CF22" s="185" t="s">
        <v>2896</v>
      </c>
      <c r="CG22" s="185" t="s">
        <v>3003</v>
      </c>
      <c r="CH22" s="185" t="s">
        <v>2896</v>
      </c>
      <c r="CI22" s="185" t="s">
        <v>2896</v>
      </c>
      <c r="CJ22" s="185" t="s">
        <v>3003</v>
      </c>
      <c r="CK22" s="185" t="s">
        <v>2896</v>
      </c>
      <c r="CL22" s="185" t="s">
        <v>2896</v>
      </c>
      <c r="CM22" s="185" t="s">
        <v>3003</v>
      </c>
      <c r="CN22" s="185" t="s">
        <v>2896</v>
      </c>
      <c r="CO22" s="185" t="s">
        <v>2896</v>
      </c>
      <c r="CP22" s="185" t="s">
        <v>3003</v>
      </c>
      <c r="CQ22" s="185" t="s">
        <v>2896</v>
      </c>
      <c r="CR22" s="185" t="s">
        <v>2896</v>
      </c>
      <c r="CS22" s="185" t="s">
        <v>3003</v>
      </c>
      <c r="CT22" s="185" t="s">
        <v>2896</v>
      </c>
      <c r="CU22" s="185" t="s">
        <v>2896</v>
      </c>
      <c r="CV22" s="185" t="s">
        <v>3003</v>
      </c>
      <c r="CW22" s="185" t="s">
        <v>2896</v>
      </c>
      <c r="CX22" s="185" t="s">
        <v>2896</v>
      </c>
      <c r="CY22" s="185" t="s">
        <v>3003</v>
      </c>
      <c r="CZ22" s="185" t="s">
        <v>2896</v>
      </c>
      <c r="DA22" s="185" t="s">
        <v>2896</v>
      </c>
      <c r="DB22" s="185" t="s">
        <v>3003</v>
      </c>
      <c r="DC22" s="185" t="s">
        <v>2896</v>
      </c>
      <c r="DD22" s="185" t="s">
        <v>2896</v>
      </c>
      <c r="DE22" s="185" t="s">
        <v>3003</v>
      </c>
      <c r="DF22" s="185" t="s">
        <v>2896</v>
      </c>
      <c r="DG22" s="185" t="s">
        <v>2896</v>
      </c>
      <c r="DH22" s="185" t="s">
        <v>3003</v>
      </c>
      <c r="DI22" s="185" t="s">
        <v>2896</v>
      </c>
      <c r="DJ22" s="185" t="s">
        <v>2896</v>
      </c>
      <c r="DK22" s="185" t="s">
        <v>3003</v>
      </c>
      <c r="DL22" s="185" t="s">
        <v>2896</v>
      </c>
      <c r="DM22" s="185" t="s">
        <v>2896</v>
      </c>
      <c r="DN22" s="185" t="s">
        <v>3003</v>
      </c>
      <c r="DO22" s="185" t="s">
        <v>2896</v>
      </c>
      <c r="DP22" s="185" t="s">
        <v>2896</v>
      </c>
      <c r="DQ22" s="185" t="s">
        <v>3003</v>
      </c>
      <c r="DR22" s="185" t="s">
        <v>2896</v>
      </c>
      <c r="DS22" s="185" t="s">
        <v>2896</v>
      </c>
      <c r="DT22" s="185" t="s">
        <v>3003</v>
      </c>
      <c r="DU22" s="185" t="s">
        <v>2896</v>
      </c>
      <c r="DV22" s="185" t="s">
        <v>2896</v>
      </c>
      <c r="DW22" s="185" t="s">
        <v>3003</v>
      </c>
      <c r="DX22" s="185" t="s">
        <v>2896</v>
      </c>
      <c r="DY22" s="185" t="s">
        <v>2896</v>
      </c>
      <c r="DZ22" s="185" t="s">
        <v>3003</v>
      </c>
      <c r="EA22" s="185" t="s">
        <v>2896</v>
      </c>
      <c r="EB22" s="185" t="s">
        <v>2896</v>
      </c>
      <c r="EC22" s="185" t="s">
        <v>3003</v>
      </c>
      <c r="ED22" s="185" t="s">
        <v>2896</v>
      </c>
      <c r="EE22" s="185" t="s">
        <v>2896</v>
      </c>
      <c r="EF22" s="185" t="s">
        <v>3003</v>
      </c>
      <c r="EG22" s="185" t="s">
        <v>2896</v>
      </c>
      <c r="EH22" s="185" t="s">
        <v>2896</v>
      </c>
      <c r="EI22" s="185" t="s">
        <v>3003</v>
      </c>
      <c r="EJ22" s="185" t="s">
        <v>2896</v>
      </c>
      <c r="EK22" s="185" t="s">
        <v>2896</v>
      </c>
      <c r="EL22" s="185" t="s">
        <v>3003</v>
      </c>
      <c r="EM22" s="185" t="s">
        <v>2896</v>
      </c>
      <c r="EN22" s="185" t="s">
        <v>2896</v>
      </c>
      <c r="EO22" s="185" t="s">
        <v>3003</v>
      </c>
      <c r="EP22" s="185" t="s">
        <v>2896</v>
      </c>
      <c r="EQ22" s="185" t="s">
        <v>2896</v>
      </c>
      <c r="ER22" s="185" t="s">
        <v>3003</v>
      </c>
      <c r="ES22" s="185" t="s">
        <v>2896</v>
      </c>
      <c r="ET22" s="185" t="s">
        <v>2896</v>
      </c>
    </row>
    <row r="23" spans="1:150" x14ac:dyDescent="0.25">
      <c r="A23" s="1"/>
      <c r="B23" s="184" t="s">
        <v>3104</v>
      </c>
      <c r="C23" s="184" t="s">
        <v>189</v>
      </c>
      <c r="D23" s="184" t="s">
        <v>1169</v>
      </c>
      <c r="E23" s="184" t="s">
        <v>3105</v>
      </c>
      <c r="F23" s="184" t="s">
        <v>3106</v>
      </c>
      <c r="G23" s="185" t="s">
        <v>3003</v>
      </c>
      <c r="H23" s="185" t="s">
        <v>2896</v>
      </c>
      <c r="I23" s="185" t="s">
        <v>2896</v>
      </c>
      <c r="J23" s="185" t="s">
        <v>3003</v>
      </c>
      <c r="K23" s="185" t="s">
        <v>2896</v>
      </c>
      <c r="L23" s="185" t="s">
        <v>2896</v>
      </c>
      <c r="M23" s="185" t="s">
        <v>3003</v>
      </c>
      <c r="N23" s="185" t="s">
        <v>2896</v>
      </c>
      <c r="O23" s="185" t="s">
        <v>2896</v>
      </c>
      <c r="P23" s="185" t="s">
        <v>3003</v>
      </c>
      <c r="Q23" s="185" t="s">
        <v>2896</v>
      </c>
      <c r="R23" s="185" t="s">
        <v>2896</v>
      </c>
      <c r="S23" s="185" t="s">
        <v>3003</v>
      </c>
      <c r="T23" s="185" t="s">
        <v>2896</v>
      </c>
      <c r="U23" s="185" t="s">
        <v>2896</v>
      </c>
      <c r="V23" s="185" t="s">
        <v>3003</v>
      </c>
      <c r="W23" s="185" t="s">
        <v>2896</v>
      </c>
      <c r="X23" s="185" t="s">
        <v>2896</v>
      </c>
      <c r="Y23" s="185" t="s">
        <v>3003</v>
      </c>
      <c r="Z23" s="185" t="s">
        <v>2896</v>
      </c>
      <c r="AA23" s="185" t="s">
        <v>2896</v>
      </c>
      <c r="AB23" s="185" t="s">
        <v>3003</v>
      </c>
      <c r="AC23" s="185" t="s">
        <v>2896</v>
      </c>
      <c r="AD23" s="185" t="s">
        <v>2896</v>
      </c>
      <c r="AE23" s="185" t="s">
        <v>3003</v>
      </c>
      <c r="AF23" s="185" t="s">
        <v>2896</v>
      </c>
      <c r="AG23" s="185" t="s">
        <v>2896</v>
      </c>
      <c r="AH23" s="185" t="s">
        <v>3003</v>
      </c>
      <c r="AI23" s="185" t="s">
        <v>2896</v>
      </c>
      <c r="AJ23" s="185" t="s">
        <v>2896</v>
      </c>
      <c r="AK23" s="185" t="s">
        <v>3003</v>
      </c>
      <c r="AL23" s="185" t="s">
        <v>2896</v>
      </c>
      <c r="AM23" s="185" t="s">
        <v>2896</v>
      </c>
      <c r="AN23" s="185" t="s">
        <v>3003</v>
      </c>
      <c r="AO23" s="185" t="s">
        <v>2896</v>
      </c>
      <c r="AP23" s="185" t="s">
        <v>2896</v>
      </c>
      <c r="AQ23" s="185" t="s">
        <v>3003</v>
      </c>
      <c r="AR23" s="185" t="s">
        <v>2896</v>
      </c>
      <c r="AS23" s="185" t="s">
        <v>2896</v>
      </c>
      <c r="AT23" s="185" t="s">
        <v>3003</v>
      </c>
      <c r="AU23" s="185" t="s">
        <v>2896</v>
      </c>
      <c r="AV23" s="185" t="s">
        <v>2896</v>
      </c>
      <c r="AW23" s="185" t="s">
        <v>3003</v>
      </c>
      <c r="AX23" s="185" t="s">
        <v>2896</v>
      </c>
      <c r="AY23" s="185" t="s">
        <v>2896</v>
      </c>
      <c r="AZ23" s="185" t="s">
        <v>3003</v>
      </c>
      <c r="BA23" s="185" t="s">
        <v>2896</v>
      </c>
      <c r="BB23" s="185" t="s">
        <v>2896</v>
      </c>
      <c r="BC23" s="185" t="s">
        <v>3003</v>
      </c>
      <c r="BD23" s="185" t="s">
        <v>2896</v>
      </c>
      <c r="BE23" s="185" t="s">
        <v>2896</v>
      </c>
      <c r="BF23" s="185" t="s">
        <v>3003</v>
      </c>
      <c r="BG23" s="185" t="s">
        <v>2896</v>
      </c>
      <c r="BH23" s="185" t="s">
        <v>2896</v>
      </c>
      <c r="BI23" s="185" t="s">
        <v>3003</v>
      </c>
      <c r="BJ23" s="185" t="s">
        <v>2896</v>
      </c>
      <c r="BK23" s="185" t="s">
        <v>2896</v>
      </c>
      <c r="BL23" s="185" t="s">
        <v>3003</v>
      </c>
      <c r="BM23" s="185" t="s">
        <v>2896</v>
      </c>
      <c r="BN23" s="185" t="s">
        <v>2896</v>
      </c>
      <c r="BO23" s="185" t="s">
        <v>3003</v>
      </c>
      <c r="BP23" s="185" t="s">
        <v>2896</v>
      </c>
      <c r="BQ23" s="185" t="s">
        <v>2896</v>
      </c>
      <c r="BR23" s="185" t="s">
        <v>3003</v>
      </c>
      <c r="BS23" s="185" t="s">
        <v>2896</v>
      </c>
      <c r="BT23" s="185" t="s">
        <v>2896</v>
      </c>
      <c r="BU23" s="185" t="s">
        <v>3003</v>
      </c>
      <c r="BV23" s="185" t="s">
        <v>2896</v>
      </c>
      <c r="BW23" s="185" t="s">
        <v>2896</v>
      </c>
      <c r="BX23" s="185" t="s">
        <v>3003</v>
      </c>
      <c r="BY23" s="185" t="s">
        <v>2896</v>
      </c>
      <c r="BZ23" s="185" t="s">
        <v>2896</v>
      </c>
      <c r="CA23" s="185" t="s">
        <v>3003</v>
      </c>
      <c r="CB23" s="185" t="s">
        <v>2896</v>
      </c>
      <c r="CC23" s="185" t="s">
        <v>2896</v>
      </c>
      <c r="CD23" s="185" t="s">
        <v>3003</v>
      </c>
      <c r="CE23" s="185" t="s">
        <v>2896</v>
      </c>
      <c r="CF23" s="185" t="s">
        <v>2896</v>
      </c>
      <c r="CG23" s="185" t="s">
        <v>3003</v>
      </c>
      <c r="CH23" s="185" t="s">
        <v>2896</v>
      </c>
      <c r="CI23" s="185" t="s">
        <v>2896</v>
      </c>
      <c r="CJ23" s="185" t="s">
        <v>3003</v>
      </c>
      <c r="CK23" s="185" t="s">
        <v>2896</v>
      </c>
      <c r="CL23" s="185" t="s">
        <v>2896</v>
      </c>
      <c r="CM23" s="185" t="s">
        <v>3003</v>
      </c>
      <c r="CN23" s="185" t="s">
        <v>2896</v>
      </c>
      <c r="CO23" s="185" t="s">
        <v>2896</v>
      </c>
      <c r="CP23" s="185" t="s">
        <v>3003</v>
      </c>
      <c r="CQ23" s="185" t="s">
        <v>2896</v>
      </c>
      <c r="CR23" s="185" t="s">
        <v>2896</v>
      </c>
      <c r="CS23" s="185" t="s">
        <v>3003</v>
      </c>
      <c r="CT23" s="185" t="s">
        <v>2896</v>
      </c>
      <c r="CU23" s="185" t="s">
        <v>2896</v>
      </c>
      <c r="CV23" s="185" t="s">
        <v>3003</v>
      </c>
      <c r="CW23" s="185" t="s">
        <v>2896</v>
      </c>
      <c r="CX23" s="185" t="s">
        <v>2896</v>
      </c>
      <c r="CY23" s="185" t="s">
        <v>3003</v>
      </c>
      <c r="CZ23" s="185" t="s">
        <v>2896</v>
      </c>
      <c r="DA23" s="185" t="s">
        <v>2896</v>
      </c>
      <c r="DB23" s="185" t="s">
        <v>3003</v>
      </c>
      <c r="DC23" s="185" t="s">
        <v>2896</v>
      </c>
      <c r="DD23" s="185" t="s">
        <v>2896</v>
      </c>
      <c r="DE23" s="185" t="s">
        <v>3003</v>
      </c>
      <c r="DF23" s="185" t="s">
        <v>2896</v>
      </c>
      <c r="DG23" s="185" t="s">
        <v>2896</v>
      </c>
      <c r="DH23" s="185" t="s">
        <v>3003</v>
      </c>
      <c r="DI23" s="185" t="s">
        <v>2896</v>
      </c>
      <c r="DJ23" s="185" t="s">
        <v>2896</v>
      </c>
      <c r="DK23" s="185" t="s">
        <v>3003</v>
      </c>
      <c r="DL23" s="185" t="s">
        <v>2896</v>
      </c>
      <c r="DM23" s="185" t="s">
        <v>2896</v>
      </c>
      <c r="DN23" s="185" t="s">
        <v>3003</v>
      </c>
      <c r="DO23" s="185" t="s">
        <v>2896</v>
      </c>
      <c r="DP23" s="185" t="s">
        <v>2896</v>
      </c>
      <c r="DQ23" s="185" t="s">
        <v>3003</v>
      </c>
      <c r="DR23" s="185" t="s">
        <v>2896</v>
      </c>
      <c r="DS23" s="185" t="s">
        <v>2896</v>
      </c>
      <c r="DT23" s="185" t="s">
        <v>3003</v>
      </c>
      <c r="DU23" s="185" t="s">
        <v>2896</v>
      </c>
      <c r="DV23" s="185" t="s">
        <v>2896</v>
      </c>
      <c r="DW23" s="185" t="s">
        <v>3003</v>
      </c>
      <c r="DX23" s="185" t="s">
        <v>2896</v>
      </c>
      <c r="DY23" s="185" t="s">
        <v>2896</v>
      </c>
      <c r="DZ23" s="185" t="s">
        <v>3003</v>
      </c>
      <c r="EA23" s="185" t="s">
        <v>2896</v>
      </c>
      <c r="EB23" s="185" t="s">
        <v>2896</v>
      </c>
      <c r="EC23" s="185" t="s">
        <v>3003</v>
      </c>
      <c r="ED23" s="185" t="s">
        <v>2896</v>
      </c>
      <c r="EE23" s="185" t="s">
        <v>2896</v>
      </c>
      <c r="EF23" s="185" t="s">
        <v>3003</v>
      </c>
      <c r="EG23" s="185" t="s">
        <v>2896</v>
      </c>
      <c r="EH23" s="185" t="s">
        <v>2896</v>
      </c>
      <c r="EI23" s="185" t="s">
        <v>3003</v>
      </c>
      <c r="EJ23" s="185" t="s">
        <v>2896</v>
      </c>
      <c r="EK23" s="185" t="s">
        <v>2896</v>
      </c>
      <c r="EL23" s="185" t="s">
        <v>3003</v>
      </c>
      <c r="EM23" s="185" t="s">
        <v>2896</v>
      </c>
      <c r="EN23" s="185" t="s">
        <v>2896</v>
      </c>
      <c r="EO23" s="185" t="s">
        <v>3003</v>
      </c>
      <c r="EP23" s="185" t="s">
        <v>2896</v>
      </c>
      <c r="EQ23" s="185" t="s">
        <v>2896</v>
      </c>
      <c r="ER23" s="185" t="s">
        <v>3003</v>
      </c>
      <c r="ES23" s="185" t="s">
        <v>2896</v>
      </c>
      <c r="ET23" s="185" t="s">
        <v>2896</v>
      </c>
    </row>
    <row r="24" spans="1:150" x14ac:dyDescent="0.25">
      <c r="A24" s="1"/>
      <c r="B24" s="183" t="s">
        <v>3107</v>
      </c>
      <c r="C24" s="183" t="s">
        <v>189</v>
      </c>
      <c r="D24" s="183" t="s">
        <v>1166</v>
      </c>
      <c r="E24" s="183" t="s">
        <v>3108</v>
      </c>
      <c r="F24" s="183" t="s">
        <v>3109</v>
      </c>
      <c r="G24" s="183" t="s">
        <v>3003</v>
      </c>
      <c r="H24" s="183" t="s">
        <v>2896</v>
      </c>
      <c r="I24" s="183" t="s">
        <v>3110</v>
      </c>
      <c r="J24" s="183" t="s">
        <v>3003</v>
      </c>
      <c r="K24" s="183" t="s">
        <v>3111</v>
      </c>
      <c r="L24" s="183" t="s">
        <v>2896</v>
      </c>
      <c r="M24" s="183" t="s">
        <v>3003</v>
      </c>
      <c r="N24" s="183" t="s">
        <v>2896</v>
      </c>
      <c r="O24" s="183" t="s">
        <v>2896</v>
      </c>
      <c r="P24" s="183" t="s">
        <v>3003</v>
      </c>
      <c r="Q24" s="183" t="s">
        <v>2896</v>
      </c>
      <c r="R24" s="183" t="s">
        <v>2896</v>
      </c>
      <c r="S24" s="183" t="s">
        <v>3003</v>
      </c>
      <c r="T24" s="183" t="s">
        <v>2896</v>
      </c>
      <c r="U24" s="183" t="s">
        <v>2896</v>
      </c>
      <c r="V24" s="183" t="s">
        <v>3003</v>
      </c>
      <c r="W24" s="183" t="s">
        <v>2896</v>
      </c>
      <c r="X24" s="183" t="s">
        <v>2896</v>
      </c>
      <c r="Y24" s="183" t="s">
        <v>3003</v>
      </c>
      <c r="Z24" s="183" t="s">
        <v>2896</v>
      </c>
      <c r="AA24" s="183" t="s">
        <v>2896</v>
      </c>
      <c r="AB24" s="183" t="s">
        <v>3003</v>
      </c>
      <c r="AC24" s="183" t="s">
        <v>2896</v>
      </c>
      <c r="AD24" s="183" t="s">
        <v>2896</v>
      </c>
      <c r="AE24" s="183" t="s">
        <v>3003</v>
      </c>
      <c r="AF24" s="183" t="s">
        <v>3111</v>
      </c>
      <c r="AG24" s="183" t="s">
        <v>2896</v>
      </c>
      <c r="AH24" s="183" t="s">
        <v>3003</v>
      </c>
      <c r="AI24" s="183" t="s">
        <v>3112</v>
      </c>
      <c r="AJ24" s="183" t="s">
        <v>2896</v>
      </c>
      <c r="AK24" s="183" t="s">
        <v>3003</v>
      </c>
      <c r="AL24" s="183" t="s">
        <v>3113</v>
      </c>
      <c r="AM24" s="183" t="s">
        <v>2896</v>
      </c>
      <c r="AN24" s="183" t="s">
        <v>3003</v>
      </c>
      <c r="AO24" s="183" t="s">
        <v>2896</v>
      </c>
      <c r="AP24" s="183" t="s">
        <v>2896</v>
      </c>
      <c r="AQ24" s="183" t="s">
        <v>3003</v>
      </c>
      <c r="AR24" s="183" t="s">
        <v>3114</v>
      </c>
      <c r="AS24" s="183" t="s">
        <v>2896</v>
      </c>
      <c r="AT24" s="183" t="s">
        <v>3003</v>
      </c>
      <c r="AU24" s="183" t="s">
        <v>3115</v>
      </c>
      <c r="AV24" s="183" t="s">
        <v>2896</v>
      </c>
      <c r="AW24" s="183" t="s">
        <v>3003</v>
      </c>
      <c r="AX24" s="183" t="s">
        <v>3111</v>
      </c>
      <c r="AY24" s="183" t="s">
        <v>2896</v>
      </c>
      <c r="AZ24" s="183" t="s">
        <v>3003</v>
      </c>
      <c r="BA24" s="183" t="s">
        <v>3111</v>
      </c>
      <c r="BB24" s="183" t="s">
        <v>2896</v>
      </c>
      <c r="BC24" s="183" t="s">
        <v>3003</v>
      </c>
      <c r="BD24" s="183" t="s">
        <v>3116</v>
      </c>
      <c r="BE24" s="183" t="s">
        <v>2896</v>
      </c>
      <c r="BF24" s="183" t="s">
        <v>3003</v>
      </c>
      <c r="BG24" s="183" t="s">
        <v>3116</v>
      </c>
      <c r="BH24" s="183" t="s">
        <v>2896</v>
      </c>
      <c r="BI24" s="183" t="s">
        <v>3003</v>
      </c>
      <c r="BJ24" s="183" t="s">
        <v>3117</v>
      </c>
      <c r="BK24" s="183" t="s">
        <v>2896</v>
      </c>
      <c r="BL24" s="183" t="s">
        <v>3003</v>
      </c>
      <c r="BM24" s="183" t="s">
        <v>3118</v>
      </c>
      <c r="BN24" s="183" t="s">
        <v>2896</v>
      </c>
      <c r="BO24" s="183" t="s">
        <v>3003</v>
      </c>
      <c r="BP24" s="183" t="s">
        <v>2896</v>
      </c>
      <c r="BQ24" s="183" t="s">
        <v>2896</v>
      </c>
      <c r="BR24" s="183" t="s">
        <v>3003</v>
      </c>
      <c r="BS24" s="183" t="s">
        <v>2896</v>
      </c>
      <c r="BT24" s="183" t="s">
        <v>3119</v>
      </c>
      <c r="BU24" s="183" t="s">
        <v>3003</v>
      </c>
      <c r="BV24" s="183" t="s">
        <v>2896</v>
      </c>
      <c r="BW24" s="183" t="s">
        <v>2896</v>
      </c>
      <c r="BX24" s="183" t="s">
        <v>3003</v>
      </c>
      <c r="BY24" s="183" t="s">
        <v>3111</v>
      </c>
      <c r="BZ24" s="183" t="s">
        <v>2896</v>
      </c>
      <c r="CA24" s="183" t="s">
        <v>3003</v>
      </c>
      <c r="CB24" s="183" t="s">
        <v>2896</v>
      </c>
      <c r="CC24" s="183" t="s">
        <v>3120</v>
      </c>
      <c r="CD24" s="183" t="s">
        <v>3003</v>
      </c>
      <c r="CE24" s="183" t="s">
        <v>2896</v>
      </c>
      <c r="CF24" s="183" t="s">
        <v>2896</v>
      </c>
      <c r="CG24" s="183" t="s">
        <v>3003</v>
      </c>
      <c r="CH24" s="183" t="s">
        <v>2896</v>
      </c>
      <c r="CI24" s="183" t="s">
        <v>3121</v>
      </c>
      <c r="CJ24" s="183" t="s">
        <v>3003</v>
      </c>
      <c r="CK24" s="183" t="s">
        <v>2896</v>
      </c>
      <c r="CL24" s="183" t="s">
        <v>3122</v>
      </c>
      <c r="CM24" s="183" t="s">
        <v>3003</v>
      </c>
      <c r="CN24" s="183" t="s">
        <v>3123</v>
      </c>
      <c r="CO24" s="183" t="s">
        <v>2896</v>
      </c>
      <c r="CP24" s="183" t="s">
        <v>3003</v>
      </c>
      <c r="CQ24" s="183" t="s">
        <v>3116</v>
      </c>
      <c r="CR24" s="183" t="s">
        <v>2896</v>
      </c>
      <c r="CS24" s="183" t="s">
        <v>3003</v>
      </c>
      <c r="CT24" s="183" t="s">
        <v>2896</v>
      </c>
      <c r="CU24" s="183" t="s">
        <v>2896</v>
      </c>
      <c r="CV24" s="183" t="s">
        <v>3003</v>
      </c>
      <c r="CW24" s="183" t="s">
        <v>2896</v>
      </c>
      <c r="CX24" s="183" t="s">
        <v>2896</v>
      </c>
      <c r="CY24" s="183" t="s">
        <v>3003</v>
      </c>
      <c r="CZ24" s="183" t="s">
        <v>3124</v>
      </c>
      <c r="DA24" s="183" t="s">
        <v>2896</v>
      </c>
      <c r="DB24" s="183" t="s">
        <v>3003</v>
      </c>
      <c r="DC24" s="183" t="s">
        <v>3125</v>
      </c>
      <c r="DD24" s="183" t="s">
        <v>2896</v>
      </c>
      <c r="DE24" s="183" t="s">
        <v>3003</v>
      </c>
      <c r="DF24" s="183" t="s">
        <v>2896</v>
      </c>
      <c r="DG24" s="183" t="s">
        <v>2896</v>
      </c>
      <c r="DH24" s="183" t="s">
        <v>3003</v>
      </c>
      <c r="DI24" s="183" t="s">
        <v>3126</v>
      </c>
      <c r="DJ24" s="183" t="s">
        <v>2896</v>
      </c>
      <c r="DK24" s="183" t="s">
        <v>3003</v>
      </c>
      <c r="DL24" s="183" t="s">
        <v>3116</v>
      </c>
      <c r="DM24" s="183" t="s">
        <v>2896</v>
      </c>
      <c r="DN24" s="183" t="s">
        <v>3003</v>
      </c>
      <c r="DO24" s="183" t="s">
        <v>3116</v>
      </c>
      <c r="DP24" s="183" t="s">
        <v>2896</v>
      </c>
      <c r="DQ24" s="183" t="s">
        <v>3003</v>
      </c>
      <c r="DR24" s="183" t="s">
        <v>3116</v>
      </c>
      <c r="DS24" s="183" t="s">
        <v>2896</v>
      </c>
      <c r="DT24" s="183" t="s">
        <v>3003</v>
      </c>
      <c r="DU24" s="183" t="s">
        <v>3116</v>
      </c>
      <c r="DV24" s="183" t="s">
        <v>2896</v>
      </c>
      <c r="DW24" s="183" t="s">
        <v>3003</v>
      </c>
      <c r="DX24" s="183" t="s">
        <v>3116</v>
      </c>
      <c r="DY24" s="183" t="s">
        <v>2896</v>
      </c>
      <c r="DZ24" s="183" t="s">
        <v>3003</v>
      </c>
      <c r="EA24" s="183" t="s">
        <v>3127</v>
      </c>
      <c r="EB24" s="183" t="s">
        <v>2896</v>
      </c>
      <c r="EC24" s="183" t="s">
        <v>3003</v>
      </c>
      <c r="ED24" s="183" t="s">
        <v>2896</v>
      </c>
      <c r="EE24" s="183" t="s">
        <v>3128</v>
      </c>
      <c r="EF24" s="183" t="s">
        <v>3003</v>
      </c>
      <c r="EG24" s="183" t="s">
        <v>3129</v>
      </c>
      <c r="EH24" s="183" t="s">
        <v>2896</v>
      </c>
      <c r="EI24" s="183" t="s">
        <v>3003</v>
      </c>
      <c r="EJ24" s="183" t="s">
        <v>3130</v>
      </c>
      <c r="EK24" s="183" t="s">
        <v>2896</v>
      </c>
      <c r="EL24" s="183" t="s">
        <v>3003</v>
      </c>
      <c r="EM24" s="183" t="s">
        <v>2896</v>
      </c>
      <c r="EN24" s="183" t="s">
        <v>2896</v>
      </c>
      <c r="EO24" s="183" t="s">
        <v>3003</v>
      </c>
      <c r="EP24" s="183" t="s">
        <v>3131</v>
      </c>
      <c r="EQ24" s="183" t="s">
        <v>3111</v>
      </c>
      <c r="ER24" s="183" t="s">
        <v>3003</v>
      </c>
      <c r="ES24" s="183" t="s">
        <v>3132</v>
      </c>
      <c r="ET24" s="183" t="s">
        <v>2896</v>
      </c>
    </row>
    <row r="25" spans="1:150" x14ac:dyDescent="0.25">
      <c r="A25" s="1"/>
      <c r="B25" s="184" t="s">
        <v>3133</v>
      </c>
      <c r="C25" s="184" t="s">
        <v>189</v>
      </c>
      <c r="D25" s="184" t="s">
        <v>1166</v>
      </c>
      <c r="E25" s="184" t="s">
        <v>3134</v>
      </c>
      <c r="F25" s="184" t="s">
        <v>3135</v>
      </c>
      <c r="G25" s="185" t="s">
        <v>3003</v>
      </c>
      <c r="H25" s="185" t="s">
        <v>2896</v>
      </c>
      <c r="I25" s="185" t="s">
        <v>3136</v>
      </c>
      <c r="J25" s="185" t="s">
        <v>3003</v>
      </c>
      <c r="K25" s="185" t="s">
        <v>3137</v>
      </c>
      <c r="L25" s="185" t="s">
        <v>2896</v>
      </c>
      <c r="M25" s="185" t="s">
        <v>3003</v>
      </c>
      <c r="N25" s="185" t="s">
        <v>2896</v>
      </c>
      <c r="O25" s="185" t="s">
        <v>2896</v>
      </c>
      <c r="P25" s="185" t="s">
        <v>3003</v>
      </c>
      <c r="Q25" s="185" t="s">
        <v>2896</v>
      </c>
      <c r="R25" s="185" t="s">
        <v>2896</v>
      </c>
      <c r="S25" s="185" t="s">
        <v>3003</v>
      </c>
      <c r="T25" s="185" t="s">
        <v>2896</v>
      </c>
      <c r="U25" s="185" t="s">
        <v>2896</v>
      </c>
      <c r="V25" s="185" t="s">
        <v>3003</v>
      </c>
      <c r="W25" s="185" t="s">
        <v>2896</v>
      </c>
      <c r="X25" s="185" t="s">
        <v>2896</v>
      </c>
      <c r="Y25" s="185" t="s">
        <v>3003</v>
      </c>
      <c r="Z25" s="185" t="s">
        <v>2896</v>
      </c>
      <c r="AA25" s="185" t="s">
        <v>2896</v>
      </c>
      <c r="AB25" s="185" t="s">
        <v>3003</v>
      </c>
      <c r="AC25" s="185" t="s">
        <v>2896</v>
      </c>
      <c r="AD25" s="185" t="s">
        <v>2896</v>
      </c>
      <c r="AE25" s="185" t="s">
        <v>3003</v>
      </c>
      <c r="AF25" s="185" t="s">
        <v>3137</v>
      </c>
      <c r="AG25" s="185" t="s">
        <v>2896</v>
      </c>
      <c r="AH25" s="185" t="s">
        <v>3003</v>
      </c>
      <c r="AI25" s="185" t="s">
        <v>3138</v>
      </c>
      <c r="AJ25" s="185" t="s">
        <v>2896</v>
      </c>
      <c r="AK25" s="185" t="s">
        <v>3003</v>
      </c>
      <c r="AL25" s="185" t="s">
        <v>3139</v>
      </c>
      <c r="AM25" s="185" t="s">
        <v>2896</v>
      </c>
      <c r="AN25" s="185" t="s">
        <v>3003</v>
      </c>
      <c r="AO25" s="185" t="s">
        <v>2896</v>
      </c>
      <c r="AP25" s="185" t="s">
        <v>2896</v>
      </c>
      <c r="AQ25" s="185" t="s">
        <v>3003</v>
      </c>
      <c r="AR25" s="185" t="s">
        <v>3140</v>
      </c>
      <c r="AS25" s="185" t="s">
        <v>2896</v>
      </c>
      <c r="AT25" s="185" t="s">
        <v>3003</v>
      </c>
      <c r="AU25" s="185" t="s">
        <v>3141</v>
      </c>
      <c r="AV25" s="185" t="s">
        <v>2896</v>
      </c>
      <c r="AW25" s="185" t="s">
        <v>3003</v>
      </c>
      <c r="AX25" s="185" t="s">
        <v>3137</v>
      </c>
      <c r="AY25" s="185" t="s">
        <v>2896</v>
      </c>
      <c r="AZ25" s="185" t="s">
        <v>3003</v>
      </c>
      <c r="BA25" s="185" t="s">
        <v>3137</v>
      </c>
      <c r="BB25" s="185" t="s">
        <v>2896</v>
      </c>
      <c r="BC25" s="185" t="s">
        <v>3003</v>
      </c>
      <c r="BD25" s="185" t="s">
        <v>3142</v>
      </c>
      <c r="BE25" s="185" t="s">
        <v>2896</v>
      </c>
      <c r="BF25" s="185" t="s">
        <v>3003</v>
      </c>
      <c r="BG25" s="185" t="s">
        <v>3142</v>
      </c>
      <c r="BH25" s="185" t="s">
        <v>2896</v>
      </c>
      <c r="BI25" s="185" t="s">
        <v>3003</v>
      </c>
      <c r="BJ25" s="185" t="s">
        <v>3143</v>
      </c>
      <c r="BK25" s="185" t="s">
        <v>2896</v>
      </c>
      <c r="BL25" s="185" t="s">
        <v>3003</v>
      </c>
      <c r="BM25" s="185" t="s">
        <v>3144</v>
      </c>
      <c r="BN25" s="185" t="s">
        <v>2896</v>
      </c>
      <c r="BO25" s="185" t="s">
        <v>3003</v>
      </c>
      <c r="BP25" s="185" t="s">
        <v>2896</v>
      </c>
      <c r="BQ25" s="185" t="s">
        <v>2896</v>
      </c>
      <c r="BR25" s="185" t="s">
        <v>3003</v>
      </c>
      <c r="BS25" s="185" t="s">
        <v>2896</v>
      </c>
      <c r="BT25" s="185" t="s">
        <v>3145</v>
      </c>
      <c r="BU25" s="185" t="s">
        <v>3003</v>
      </c>
      <c r="BV25" s="185" t="s">
        <v>2896</v>
      </c>
      <c r="BW25" s="185" t="s">
        <v>2896</v>
      </c>
      <c r="BX25" s="185" t="s">
        <v>3003</v>
      </c>
      <c r="BY25" s="185" t="s">
        <v>3137</v>
      </c>
      <c r="BZ25" s="185" t="s">
        <v>2896</v>
      </c>
      <c r="CA25" s="185" t="s">
        <v>3003</v>
      </c>
      <c r="CB25" s="185" t="s">
        <v>2896</v>
      </c>
      <c r="CC25" s="185" t="s">
        <v>3146</v>
      </c>
      <c r="CD25" s="185" t="s">
        <v>3003</v>
      </c>
      <c r="CE25" s="185" t="s">
        <v>2896</v>
      </c>
      <c r="CF25" s="185" t="s">
        <v>2896</v>
      </c>
      <c r="CG25" s="185" t="s">
        <v>3003</v>
      </c>
      <c r="CH25" s="185" t="s">
        <v>2896</v>
      </c>
      <c r="CI25" s="185" t="s">
        <v>3147</v>
      </c>
      <c r="CJ25" s="185" t="s">
        <v>3003</v>
      </c>
      <c r="CK25" s="185" t="s">
        <v>2896</v>
      </c>
      <c r="CL25" s="185" t="s">
        <v>3148</v>
      </c>
      <c r="CM25" s="185" t="s">
        <v>3003</v>
      </c>
      <c r="CN25" s="185" t="s">
        <v>3149</v>
      </c>
      <c r="CO25" s="185" t="s">
        <v>2896</v>
      </c>
      <c r="CP25" s="185" t="s">
        <v>3003</v>
      </c>
      <c r="CQ25" s="185" t="s">
        <v>3142</v>
      </c>
      <c r="CR25" s="185" t="s">
        <v>2896</v>
      </c>
      <c r="CS25" s="185" t="s">
        <v>3003</v>
      </c>
      <c r="CT25" s="185" t="s">
        <v>2896</v>
      </c>
      <c r="CU25" s="185" t="s">
        <v>2896</v>
      </c>
      <c r="CV25" s="185" t="s">
        <v>3003</v>
      </c>
      <c r="CW25" s="185" t="s">
        <v>2896</v>
      </c>
      <c r="CX25" s="185" t="s">
        <v>2896</v>
      </c>
      <c r="CY25" s="185" t="s">
        <v>3003</v>
      </c>
      <c r="CZ25" s="185" t="s">
        <v>3150</v>
      </c>
      <c r="DA25" s="185" t="s">
        <v>2896</v>
      </c>
      <c r="DB25" s="185" t="s">
        <v>3003</v>
      </c>
      <c r="DC25" s="185" t="s">
        <v>3137</v>
      </c>
      <c r="DD25" s="185" t="s">
        <v>2896</v>
      </c>
      <c r="DE25" s="185" t="s">
        <v>3003</v>
      </c>
      <c r="DF25" s="185" t="s">
        <v>2896</v>
      </c>
      <c r="DG25" s="185" t="s">
        <v>2896</v>
      </c>
      <c r="DH25" s="185" t="s">
        <v>3003</v>
      </c>
      <c r="DI25" s="185" t="s">
        <v>3151</v>
      </c>
      <c r="DJ25" s="185" t="s">
        <v>2896</v>
      </c>
      <c r="DK25" s="185" t="s">
        <v>3003</v>
      </c>
      <c r="DL25" s="185" t="s">
        <v>3142</v>
      </c>
      <c r="DM25" s="185" t="s">
        <v>2896</v>
      </c>
      <c r="DN25" s="185" t="s">
        <v>3003</v>
      </c>
      <c r="DO25" s="185" t="s">
        <v>3142</v>
      </c>
      <c r="DP25" s="185" t="s">
        <v>2896</v>
      </c>
      <c r="DQ25" s="185" t="s">
        <v>3003</v>
      </c>
      <c r="DR25" s="185" t="s">
        <v>3142</v>
      </c>
      <c r="DS25" s="185" t="s">
        <v>2896</v>
      </c>
      <c r="DT25" s="185" t="s">
        <v>3003</v>
      </c>
      <c r="DU25" s="185" t="s">
        <v>3142</v>
      </c>
      <c r="DV25" s="185" t="s">
        <v>2896</v>
      </c>
      <c r="DW25" s="185" t="s">
        <v>3003</v>
      </c>
      <c r="DX25" s="185" t="s">
        <v>3142</v>
      </c>
      <c r="DY25" s="185" t="s">
        <v>2896</v>
      </c>
      <c r="DZ25" s="185" t="s">
        <v>3003</v>
      </c>
      <c r="EA25" s="185" t="s">
        <v>3152</v>
      </c>
      <c r="EB25" s="185" t="s">
        <v>2896</v>
      </c>
      <c r="EC25" s="185" t="s">
        <v>3003</v>
      </c>
      <c r="ED25" s="185" t="s">
        <v>2896</v>
      </c>
      <c r="EE25" s="185" t="s">
        <v>3153</v>
      </c>
      <c r="EF25" s="185" t="s">
        <v>3003</v>
      </c>
      <c r="EG25" s="185" t="s">
        <v>3154</v>
      </c>
      <c r="EH25" s="185" t="s">
        <v>2896</v>
      </c>
      <c r="EI25" s="185" t="s">
        <v>3003</v>
      </c>
      <c r="EJ25" s="185" t="s">
        <v>3155</v>
      </c>
      <c r="EK25" s="185" t="s">
        <v>2896</v>
      </c>
      <c r="EL25" s="185" t="s">
        <v>3003</v>
      </c>
      <c r="EM25" s="185" t="s">
        <v>2896</v>
      </c>
      <c r="EN25" s="185" t="s">
        <v>2896</v>
      </c>
      <c r="EO25" s="185" t="s">
        <v>3003</v>
      </c>
      <c r="EP25" s="185" t="s">
        <v>3156</v>
      </c>
      <c r="EQ25" s="185" t="s">
        <v>3137</v>
      </c>
      <c r="ER25" s="185" t="s">
        <v>3003</v>
      </c>
      <c r="ES25" s="185" t="s">
        <v>3157</v>
      </c>
      <c r="ET25" s="185" t="s">
        <v>2896</v>
      </c>
    </row>
    <row r="26" spans="1:150" x14ac:dyDescent="0.25">
      <c r="A26" s="1"/>
      <c r="B26" s="184" t="s">
        <v>3158</v>
      </c>
      <c r="C26" s="184" t="s">
        <v>189</v>
      </c>
      <c r="D26" s="184" t="s">
        <v>1166</v>
      </c>
      <c r="E26" s="184" t="s">
        <v>3159</v>
      </c>
      <c r="F26" s="184" t="s">
        <v>3160</v>
      </c>
      <c r="G26" s="185" t="s">
        <v>3003</v>
      </c>
      <c r="H26" s="185" t="s">
        <v>2896</v>
      </c>
      <c r="I26" s="185" t="s">
        <v>3136</v>
      </c>
      <c r="J26" s="185" t="s">
        <v>3003</v>
      </c>
      <c r="K26" s="185" t="s">
        <v>3137</v>
      </c>
      <c r="L26" s="185" t="s">
        <v>2896</v>
      </c>
      <c r="M26" s="185" t="s">
        <v>3003</v>
      </c>
      <c r="N26" s="185" t="s">
        <v>2896</v>
      </c>
      <c r="O26" s="185" t="s">
        <v>2896</v>
      </c>
      <c r="P26" s="185" t="s">
        <v>3003</v>
      </c>
      <c r="Q26" s="185" t="s">
        <v>2896</v>
      </c>
      <c r="R26" s="185" t="s">
        <v>2896</v>
      </c>
      <c r="S26" s="185" t="s">
        <v>3003</v>
      </c>
      <c r="T26" s="185" t="s">
        <v>2896</v>
      </c>
      <c r="U26" s="185" t="s">
        <v>2896</v>
      </c>
      <c r="V26" s="185" t="s">
        <v>3003</v>
      </c>
      <c r="W26" s="185" t="s">
        <v>2896</v>
      </c>
      <c r="X26" s="185" t="s">
        <v>2896</v>
      </c>
      <c r="Y26" s="185" t="s">
        <v>3003</v>
      </c>
      <c r="Z26" s="185" t="s">
        <v>2896</v>
      </c>
      <c r="AA26" s="185" t="s">
        <v>2896</v>
      </c>
      <c r="AB26" s="185" t="s">
        <v>3003</v>
      </c>
      <c r="AC26" s="185" t="s">
        <v>2896</v>
      </c>
      <c r="AD26" s="185" t="s">
        <v>2896</v>
      </c>
      <c r="AE26" s="185" t="s">
        <v>3003</v>
      </c>
      <c r="AF26" s="185" t="s">
        <v>3137</v>
      </c>
      <c r="AG26" s="185" t="s">
        <v>2896</v>
      </c>
      <c r="AH26" s="185" t="s">
        <v>3003</v>
      </c>
      <c r="AI26" s="185" t="s">
        <v>3138</v>
      </c>
      <c r="AJ26" s="185" t="s">
        <v>2896</v>
      </c>
      <c r="AK26" s="185" t="s">
        <v>3003</v>
      </c>
      <c r="AL26" s="185" t="s">
        <v>3139</v>
      </c>
      <c r="AM26" s="185" t="s">
        <v>2896</v>
      </c>
      <c r="AN26" s="185" t="s">
        <v>3003</v>
      </c>
      <c r="AO26" s="185" t="s">
        <v>2896</v>
      </c>
      <c r="AP26" s="185" t="s">
        <v>2896</v>
      </c>
      <c r="AQ26" s="185" t="s">
        <v>3003</v>
      </c>
      <c r="AR26" s="185" t="s">
        <v>3140</v>
      </c>
      <c r="AS26" s="185" t="s">
        <v>2896</v>
      </c>
      <c r="AT26" s="185" t="s">
        <v>3003</v>
      </c>
      <c r="AU26" s="185" t="s">
        <v>3141</v>
      </c>
      <c r="AV26" s="185" t="s">
        <v>2896</v>
      </c>
      <c r="AW26" s="185" t="s">
        <v>3003</v>
      </c>
      <c r="AX26" s="185" t="s">
        <v>3137</v>
      </c>
      <c r="AY26" s="185" t="s">
        <v>2896</v>
      </c>
      <c r="AZ26" s="185" t="s">
        <v>3003</v>
      </c>
      <c r="BA26" s="185" t="s">
        <v>3137</v>
      </c>
      <c r="BB26" s="185" t="s">
        <v>2896</v>
      </c>
      <c r="BC26" s="185" t="s">
        <v>3003</v>
      </c>
      <c r="BD26" s="185" t="s">
        <v>3142</v>
      </c>
      <c r="BE26" s="185" t="s">
        <v>2896</v>
      </c>
      <c r="BF26" s="185" t="s">
        <v>3003</v>
      </c>
      <c r="BG26" s="185" t="s">
        <v>3142</v>
      </c>
      <c r="BH26" s="185" t="s">
        <v>2896</v>
      </c>
      <c r="BI26" s="185" t="s">
        <v>3003</v>
      </c>
      <c r="BJ26" s="185" t="s">
        <v>3143</v>
      </c>
      <c r="BK26" s="185" t="s">
        <v>2896</v>
      </c>
      <c r="BL26" s="185" t="s">
        <v>3003</v>
      </c>
      <c r="BM26" s="185" t="s">
        <v>3144</v>
      </c>
      <c r="BN26" s="185" t="s">
        <v>2896</v>
      </c>
      <c r="BO26" s="185" t="s">
        <v>3003</v>
      </c>
      <c r="BP26" s="185" t="s">
        <v>2896</v>
      </c>
      <c r="BQ26" s="185" t="s">
        <v>2896</v>
      </c>
      <c r="BR26" s="185" t="s">
        <v>3003</v>
      </c>
      <c r="BS26" s="185" t="s">
        <v>2896</v>
      </c>
      <c r="BT26" s="185" t="s">
        <v>3145</v>
      </c>
      <c r="BU26" s="185" t="s">
        <v>3003</v>
      </c>
      <c r="BV26" s="185" t="s">
        <v>2896</v>
      </c>
      <c r="BW26" s="185" t="s">
        <v>2896</v>
      </c>
      <c r="BX26" s="185" t="s">
        <v>3003</v>
      </c>
      <c r="BY26" s="185" t="s">
        <v>3137</v>
      </c>
      <c r="BZ26" s="185" t="s">
        <v>2896</v>
      </c>
      <c r="CA26" s="185" t="s">
        <v>3003</v>
      </c>
      <c r="CB26" s="185" t="s">
        <v>2896</v>
      </c>
      <c r="CC26" s="185" t="s">
        <v>3146</v>
      </c>
      <c r="CD26" s="185" t="s">
        <v>3003</v>
      </c>
      <c r="CE26" s="185" t="s">
        <v>2896</v>
      </c>
      <c r="CF26" s="185" t="s">
        <v>2896</v>
      </c>
      <c r="CG26" s="185" t="s">
        <v>3003</v>
      </c>
      <c r="CH26" s="185" t="s">
        <v>2896</v>
      </c>
      <c r="CI26" s="185" t="s">
        <v>3147</v>
      </c>
      <c r="CJ26" s="185" t="s">
        <v>3003</v>
      </c>
      <c r="CK26" s="185" t="s">
        <v>2896</v>
      </c>
      <c r="CL26" s="185" t="s">
        <v>3148</v>
      </c>
      <c r="CM26" s="185" t="s">
        <v>3003</v>
      </c>
      <c r="CN26" s="185" t="s">
        <v>3149</v>
      </c>
      <c r="CO26" s="185" t="s">
        <v>2896</v>
      </c>
      <c r="CP26" s="185" t="s">
        <v>3003</v>
      </c>
      <c r="CQ26" s="185" t="s">
        <v>3142</v>
      </c>
      <c r="CR26" s="185" t="s">
        <v>2896</v>
      </c>
      <c r="CS26" s="185" t="s">
        <v>3003</v>
      </c>
      <c r="CT26" s="185" t="s">
        <v>2896</v>
      </c>
      <c r="CU26" s="185" t="s">
        <v>2896</v>
      </c>
      <c r="CV26" s="185" t="s">
        <v>3003</v>
      </c>
      <c r="CW26" s="185" t="s">
        <v>2896</v>
      </c>
      <c r="CX26" s="185" t="s">
        <v>2896</v>
      </c>
      <c r="CY26" s="185" t="s">
        <v>3003</v>
      </c>
      <c r="CZ26" s="185" t="s">
        <v>3150</v>
      </c>
      <c r="DA26" s="185" t="s">
        <v>2896</v>
      </c>
      <c r="DB26" s="185" t="s">
        <v>3003</v>
      </c>
      <c r="DC26" s="185" t="s">
        <v>3137</v>
      </c>
      <c r="DD26" s="185" t="s">
        <v>2896</v>
      </c>
      <c r="DE26" s="185" t="s">
        <v>3003</v>
      </c>
      <c r="DF26" s="185" t="s">
        <v>2896</v>
      </c>
      <c r="DG26" s="185" t="s">
        <v>2896</v>
      </c>
      <c r="DH26" s="185" t="s">
        <v>3003</v>
      </c>
      <c r="DI26" s="185" t="s">
        <v>3151</v>
      </c>
      <c r="DJ26" s="185" t="s">
        <v>2896</v>
      </c>
      <c r="DK26" s="185" t="s">
        <v>3003</v>
      </c>
      <c r="DL26" s="185" t="s">
        <v>3142</v>
      </c>
      <c r="DM26" s="185" t="s">
        <v>2896</v>
      </c>
      <c r="DN26" s="185" t="s">
        <v>3003</v>
      </c>
      <c r="DO26" s="185" t="s">
        <v>3142</v>
      </c>
      <c r="DP26" s="185" t="s">
        <v>2896</v>
      </c>
      <c r="DQ26" s="185" t="s">
        <v>3003</v>
      </c>
      <c r="DR26" s="185" t="s">
        <v>3142</v>
      </c>
      <c r="DS26" s="185" t="s">
        <v>2896</v>
      </c>
      <c r="DT26" s="185" t="s">
        <v>3003</v>
      </c>
      <c r="DU26" s="185" t="s">
        <v>3142</v>
      </c>
      <c r="DV26" s="185" t="s">
        <v>2896</v>
      </c>
      <c r="DW26" s="185" t="s">
        <v>3003</v>
      </c>
      <c r="DX26" s="185" t="s">
        <v>3142</v>
      </c>
      <c r="DY26" s="185" t="s">
        <v>2896</v>
      </c>
      <c r="DZ26" s="185" t="s">
        <v>3003</v>
      </c>
      <c r="EA26" s="185" t="s">
        <v>3152</v>
      </c>
      <c r="EB26" s="185" t="s">
        <v>2896</v>
      </c>
      <c r="EC26" s="185" t="s">
        <v>3003</v>
      </c>
      <c r="ED26" s="185" t="s">
        <v>2896</v>
      </c>
      <c r="EE26" s="185" t="s">
        <v>3153</v>
      </c>
      <c r="EF26" s="185" t="s">
        <v>3003</v>
      </c>
      <c r="EG26" s="185" t="s">
        <v>3154</v>
      </c>
      <c r="EH26" s="185" t="s">
        <v>2896</v>
      </c>
      <c r="EI26" s="185" t="s">
        <v>3003</v>
      </c>
      <c r="EJ26" s="185" t="s">
        <v>3155</v>
      </c>
      <c r="EK26" s="185" t="s">
        <v>2896</v>
      </c>
      <c r="EL26" s="185" t="s">
        <v>3003</v>
      </c>
      <c r="EM26" s="185" t="s">
        <v>2896</v>
      </c>
      <c r="EN26" s="185" t="s">
        <v>2896</v>
      </c>
      <c r="EO26" s="185" t="s">
        <v>3003</v>
      </c>
      <c r="EP26" s="185" t="s">
        <v>3156</v>
      </c>
      <c r="EQ26" s="185" t="s">
        <v>3137</v>
      </c>
      <c r="ER26" s="185" t="s">
        <v>3003</v>
      </c>
      <c r="ES26" s="185" t="s">
        <v>3157</v>
      </c>
      <c r="ET26" s="185" t="s">
        <v>2896</v>
      </c>
    </row>
    <row r="27" spans="1:150" x14ac:dyDescent="0.25">
      <c r="A27" s="1"/>
      <c r="B27" s="184" t="s">
        <v>3161</v>
      </c>
      <c r="C27" s="184" t="s">
        <v>189</v>
      </c>
      <c r="D27" s="184" t="s">
        <v>1166</v>
      </c>
      <c r="E27" s="184" t="s">
        <v>3162</v>
      </c>
      <c r="F27" s="184" t="s">
        <v>3163</v>
      </c>
      <c r="G27" s="185" t="s">
        <v>3003</v>
      </c>
      <c r="H27" s="185" t="s">
        <v>2896</v>
      </c>
      <c r="I27" s="185" t="s">
        <v>3136</v>
      </c>
      <c r="J27" s="185" t="s">
        <v>3003</v>
      </c>
      <c r="K27" s="185" t="s">
        <v>3137</v>
      </c>
      <c r="L27" s="185" t="s">
        <v>2896</v>
      </c>
      <c r="M27" s="185" t="s">
        <v>3003</v>
      </c>
      <c r="N27" s="185" t="s">
        <v>2896</v>
      </c>
      <c r="O27" s="185" t="s">
        <v>2896</v>
      </c>
      <c r="P27" s="185" t="s">
        <v>3003</v>
      </c>
      <c r="Q27" s="185" t="s">
        <v>2896</v>
      </c>
      <c r="R27" s="185" t="s">
        <v>2896</v>
      </c>
      <c r="S27" s="185" t="s">
        <v>3003</v>
      </c>
      <c r="T27" s="185" t="s">
        <v>2896</v>
      </c>
      <c r="U27" s="185" t="s">
        <v>2896</v>
      </c>
      <c r="V27" s="185" t="s">
        <v>3003</v>
      </c>
      <c r="W27" s="185" t="s">
        <v>2896</v>
      </c>
      <c r="X27" s="185" t="s">
        <v>2896</v>
      </c>
      <c r="Y27" s="185" t="s">
        <v>3003</v>
      </c>
      <c r="Z27" s="185" t="s">
        <v>2896</v>
      </c>
      <c r="AA27" s="185" t="s">
        <v>2896</v>
      </c>
      <c r="AB27" s="185" t="s">
        <v>3003</v>
      </c>
      <c r="AC27" s="185" t="s">
        <v>2896</v>
      </c>
      <c r="AD27" s="185" t="s">
        <v>2896</v>
      </c>
      <c r="AE27" s="185" t="s">
        <v>3003</v>
      </c>
      <c r="AF27" s="185" t="s">
        <v>3137</v>
      </c>
      <c r="AG27" s="185" t="s">
        <v>2896</v>
      </c>
      <c r="AH27" s="185" t="s">
        <v>3003</v>
      </c>
      <c r="AI27" s="185" t="s">
        <v>3138</v>
      </c>
      <c r="AJ27" s="185" t="s">
        <v>2896</v>
      </c>
      <c r="AK27" s="185" t="s">
        <v>3003</v>
      </c>
      <c r="AL27" s="185" t="s">
        <v>3139</v>
      </c>
      <c r="AM27" s="185" t="s">
        <v>2896</v>
      </c>
      <c r="AN27" s="185" t="s">
        <v>3003</v>
      </c>
      <c r="AO27" s="185" t="s">
        <v>2896</v>
      </c>
      <c r="AP27" s="185" t="s">
        <v>2896</v>
      </c>
      <c r="AQ27" s="185" t="s">
        <v>3003</v>
      </c>
      <c r="AR27" s="185" t="s">
        <v>3140</v>
      </c>
      <c r="AS27" s="185" t="s">
        <v>2896</v>
      </c>
      <c r="AT27" s="185" t="s">
        <v>3003</v>
      </c>
      <c r="AU27" s="185" t="s">
        <v>3141</v>
      </c>
      <c r="AV27" s="185" t="s">
        <v>2896</v>
      </c>
      <c r="AW27" s="185" t="s">
        <v>3003</v>
      </c>
      <c r="AX27" s="185" t="s">
        <v>3137</v>
      </c>
      <c r="AY27" s="185" t="s">
        <v>2896</v>
      </c>
      <c r="AZ27" s="185" t="s">
        <v>3003</v>
      </c>
      <c r="BA27" s="185" t="s">
        <v>3137</v>
      </c>
      <c r="BB27" s="185" t="s">
        <v>2896</v>
      </c>
      <c r="BC27" s="185" t="s">
        <v>3003</v>
      </c>
      <c r="BD27" s="185" t="s">
        <v>3142</v>
      </c>
      <c r="BE27" s="185" t="s">
        <v>2896</v>
      </c>
      <c r="BF27" s="185" t="s">
        <v>3003</v>
      </c>
      <c r="BG27" s="185" t="s">
        <v>3142</v>
      </c>
      <c r="BH27" s="185" t="s">
        <v>2896</v>
      </c>
      <c r="BI27" s="185" t="s">
        <v>3003</v>
      </c>
      <c r="BJ27" s="185" t="s">
        <v>3143</v>
      </c>
      <c r="BK27" s="185" t="s">
        <v>2896</v>
      </c>
      <c r="BL27" s="185" t="s">
        <v>3003</v>
      </c>
      <c r="BM27" s="185" t="s">
        <v>3144</v>
      </c>
      <c r="BN27" s="185" t="s">
        <v>2896</v>
      </c>
      <c r="BO27" s="185" t="s">
        <v>3003</v>
      </c>
      <c r="BP27" s="185" t="s">
        <v>2896</v>
      </c>
      <c r="BQ27" s="185" t="s">
        <v>2896</v>
      </c>
      <c r="BR27" s="185" t="s">
        <v>3003</v>
      </c>
      <c r="BS27" s="185" t="s">
        <v>2896</v>
      </c>
      <c r="BT27" s="185" t="s">
        <v>3145</v>
      </c>
      <c r="BU27" s="185" t="s">
        <v>3003</v>
      </c>
      <c r="BV27" s="185" t="s">
        <v>2896</v>
      </c>
      <c r="BW27" s="185" t="s">
        <v>2896</v>
      </c>
      <c r="BX27" s="185" t="s">
        <v>3003</v>
      </c>
      <c r="BY27" s="185" t="s">
        <v>3137</v>
      </c>
      <c r="BZ27" s="185" t="s">
        <v>2896</v>
      </c>
      <c r="CA27" s="185" t="s">
        <v>3003</v>
      </c>
      <c r="CB27" s="185" t="s">
        <v>2896</v>
      </c>
      <c r="CC27" s="185" t="s">
        <v>3146</v>
      </c>
      <c r="CD27" s="185" t="s">
        <v>3003</v>
      </c>
      <c r="CE27" s="185" t="s">
        <v>2896</v>
      </c>
      <c r="CF27" s="185" t="s">
        <v>2896</v>
      </c>
      <c r="CG27" s="185" t="s">
        <v>3003</v>
      </c>
      <c r="CH27" s="185" t="s">
        <v>2896</v>
      </c>
      <c r="CI27" s="185" t="s">
        <v>3147</v>
      </c>
      <c r="CJ27" s="185" t="s">
        <v>3003</v>
      </c>
      <c r="CK27" s="185" t="s">
        <v>2896</v>
      </c>
      <c r="CL27" s="185" t="s">
        <v>3148</v>
      </c>
      <c r="CM27" s="185" t="s">
        <v>3003</v>
      </c>
      <c r="CN27" s="185" t="s">
        <v>3149</v>
      </c>
      <c r="CO27" s="185" t="s">
        <v>2896</v>
      </c>
      <c r="CP27" s="185" t="s">
        <v>3003</v>
      </c>
      <c r="CQ27" s="185" t="s">
        <v>3142</v>
      </c>
      <c r="CR27" s="185" t="s">
        <v>2896</v>
      </c>
      <c r="CS27" s="185" t="s">
        <v>3003</v>
      </c>
      <c r="CT27" s="185" t="s">
        <v>2896</v>
      </c>
      <c r="CU27" s="185" t="s">
        <v>2896</v>
      </c>
      <c r="CV27" s="185" t="s">
        <v>3003</v>
      </c>
      <c r="CW27" s="185" t="s">
        <v>2896</v>
      </c>
      <c r="CX27" s="185" t="s">
        <v>2896</v>
      </c>
      <c r="CY27" s="185" t="s">
        <v>3003</v>
      </c>
      <c r="CZ27" s="185" t="s">
        <v>3150</v>
      </c>
      <c r="DA27" s="185" t="s">
        <v>2896</v>
      </c>
      <c r="DB27" s="185" t="s">
        <v>3003</v>
      </c>
      <c r="DC27" s="185" t="s">
        <v>3137</v>
      </c>
      <c r="DD27" s="185" t="s">
        <v>2896</v>
      </c>
      <c r="DE27" s="185" t="s">
        <v>3003</v>
      </c>
      <c r="DF27" s="185" t="s">
        <v>2896</v>
      </c>
      <c r="DG27" s="185" t="s">
        <v>2896</v>
      </c>
      <c r="DH27" s="185" t="s">
        <v>3003</v>
      </c>
      <c r="DI27" s="185" t="s">
        <v>3151</v>
      </c>
      <c r="DJ27" s="185" t="s">
        <v>2896</v>
      </c>
      <c r="DK27" s="185" t="s">
        <v>3003</v>
      </c>
      <c r="DL27" s="185" t="s">
        <v>3142</v>
      </c>
      <c r="DM27" s="185" t="s">
        <v>2896</v>
      </c>
      <c r="DN27" s="185" t="s">
        <v>3003</v>
      </c>
      <c r="DO27" s="185" t="s">
        <v>3142</v>
      </c>
      <c r="DP27" s="185" t="s">
        <v>2896</v>
      </c>
      <c r="DQ27" s="185" t="s">
        <v>3003</v>
      </c>
      <c r="DR27" s="185" t="s">
        <v>3142</v>
      </c>
      <c r="DS27" s="185" t="s">
        <v>2896</v>
      </c>
      <c r="DT27" s="185" t="s">
        <v>3003</v>
      </c>
      <c r="DU27" s="185" t="s">
        <v>3142</v>
      </c>
      <c r="DV27" s="185" t="s">
        <v>2896</v>
      </c>
      <c r="DW27" s="185" t="s">
        <v>3003</v>
      </c>
      <c r="DX27" s="185" t="s">
        <v>3142</v>
      </c>
      <c r="DY27" s="185" t="s">
        <v>2896</v>
      </c>
      <c r="DZ27" s="185" t="s">
        <v>3003</v>
      </c>
      <c r="EA27" s="185" t="s">
        <v>3152</v>
      </c>
      <c r="EB27" s="185" t="s">
        <v>2896</v>
      </c>
      <c r="EC27" s="185" t="s">
        <v>3003</v>
      </c>
      <c r="ED27" s="185" t="s">
        <v>2896</v>
      </c>
      <c r="EE27" s="185" t="s">
        <v>3153</v>
      </c>
      <c r="EF27" s="185" t="s">
        <v>3003</v>
      </c>
      <c r="EG27" s="185" t="s">
        <v>3154</v>
      </c>
      <c r="EH27" s="185" t="s">
        <v>2896</v>
      </c>
      <c r="EI27" s="185" t="s">
        <v>3003</v>
      </c>
      <c r="EJ27" s="185" t="s">
        <v>3155</v>
      </c>
      <c r="EK27" s="185" t="s">
        <v>2896</v>
      </c>
      <c r="EL27" s="185" t="s">
        <v>3003</v>
      </c>
      <c r="EM27" s="185" t="s">
        <v>2896</v>
      </c>
      <c r="EN27" s="185" t="s">
        <v>2896</v>
      </c>
      <c r="EO27" s="185" t="s">
        <v>3003</v>
      </c>
      <c r="EP27" s="185" t="s">
        <v>3156</v>
      </c>
      <c r="EQ27" s="185" t="s">
        <v>3137</v>
      </c>
      <c r="ER27" s="185" t="s">
        <v>3003</v>
      </c>
      <c r="ES27" s="185" t="s">
        <v>3157</v>
      </c>
      <c r="ET27" s="185" t="s">
        <v>2896</v>
      </c>
    </row>
    <row r="28" spans="1:150" x14ac:dyDescent="0.25">
      <c r="A28" s="1"/>
      <c r="B28" s="184" t="s">
        <v>3164</v>
      </c>
      <c r="C28" s="184" t="s">
        <v>189</v>
      </c>
      <c r="D28" s="184" t="s">
        <v>1166</v>
      </c>
      <c r="E28" s="184" t="s">
        <v>3165</v>
      </c>
      <c r="F28" s="184" t="s">
        <v>3166</v>
      </c>
      <c r="G28" s="185" t="s">
        <v>2896</v>
      </c>
      <c r="H28" s="185" t="s">
        <v>2896</v>
      </c>
      <c r="I28" s="185" t="s">
        <v>2896</v>
      </c>
      <c r="J28" s="185" t="s">
        <v>2896</v>
      </c>
      <c r="K28" s="185" t="s">
        <v>2896</v>
      </c>
      <c r="L28" s="185" t="s">
        <v>2896</v>
      </c>
      <c r="M28" s="185" t="s">
        <v>2896</v>
      </c>
      <c r="N28" s="185" t="s">
        <v>2896</v>
      </c>
      <c r="O28" s="185" t="s">
        <v>2896</v>
      </c>
      <c r="P28" s="185" t="s">
        <v>2896</v>
      </c>
      <c r="Q28" s="185" t="s">
        <v>2896</v>
      </c>
      <c r="R28" s="185" t="s">
        <v>2896</v>
      </c>
      <c r="S28" s="185" t="s">
        <v>2896</v>
      </c>
      <c r="T28" s="185" t="s">
        <v>2896</v>
      </c>
      <c r="U28" s="185" t="s">
        <v>2896</v>
      </c>
      <c r="V28" s="185" t="s">
        <v>2896</v>
      </c>
      <c r="W28" s="185" t="s">
        <v>2896</v>
      </c>
      <c r="X28" s="185" t="s">
        <v>2896</v>
      </c>
      <c r="Y28" s="185" t="s">
        <v>2896</v>
      </c>
      <c r="Z28" s="185" t="s">
        <v>2896</v>
      </c>
      <c r="AA28" s="185" t="s">
        <v>2896</v>
      </c>
      <c r="AB28" s="185" t="s">
        <v>2896</v>
      </c>
      <c r="AC28" s="185" t="s">
        <v>2896</v>
      </c>
      <c r="AD28" s="185" t="s">
        <v>2896</v>
      </c>
      <c r="AE28" s="185" t="s">
        <v>2896</v>
      </c>
      <c r="AF28" s="185" t="s">
        <v>2896</v>
      </c>
      <c r="AG28" s="185" t="s">
        <v>2896</v>
      </c>
      <c r="AH28" s="185" t="s">
        <v>2896</v>
      </c>
      <c r="AI28" s="185" t="s">
        <v>2896</v>
      </c>
      <c r="AJ28" s="185" t="s">
        <v>2896</v>
      </c>
      <c r="AK28" s="185" t="s">
        <v>2896</v>
      </c>
      <c r="AL28" s="185" t="s">
        <v>2896</v>
      </c>
      <c r="AM28" s="185" t="s">
        <v>2896</v>
      </c>
      <c r="AN28" s="185" t="s">
        <v>2896</v>
      </c>
      <c r="AO28" s="185" t="s">
        <v>2896</v>
      </c>
      <c r="AP28" s="185" t="s">
        <v>2896</v>
      </c>
      <c r="AQ28" s="185" t="s">
        <v>2896</v>
      </c>
      <c r="AR28" s="185" t="s">
        <v>2896</v>
      </c>
      <c r="AS28" s="185" t="s">
        <v>2896</v>
      </c>
      <c r="AT28" s="185" t="s">
        <v>2896</v>
      </c>
      <c r="AU28" s="185" t="s">
        <v>2896</v>
      </c>
      <c r="AV28" s="185" t="s">
        <v>2896</v>
      </c>
      <c r="AW28" s="185" t="s">
        <v>2896</v>
      </c>
      <c r="AX28" s="185" t="s">
        <v>2896</v>
      </c>
      <c r="AY28" s="185" t="s">
        <v>2896</v>
      </c>
      <c r="AZ28" s="185" t="s">
        <v>2896</v>
      </c>
      <c r="BA28" s="185" t="s">
        <v>2896</v>
      </c>
      <c r="BB28" s="185" t="s">
        <v>2896</v>
      </c>
      <c r="BC28" s="185" t="s">
        <v>2896</v>
      </c>
      <c r="BD28" s="185" t="s">
        <v>2896</v>
      </c>
      <c r="BE28" s="185" t="s">
        <v>2896</v>
      </c>
      <c r="BF28" s="185" t="s">
        <v>2896</v>
      </c>
      <c r="BG28" s="185" t="s">
        <v>2896</v>
      </c>
      <c r="BH28" s="185" t="s">
        <v>2896</v>
      </c>
      <c r="BI28" s="185" t="s">
        <v>2896</v>
      </c>
      <c r="BJ28" s="185" t="s">
        <v>2896</v>
      </c>
      <c r="BK28" s="185" t="s">
        <v>2896</v>
      </c>
      <c r="BL28" s="185" t="s">
        <v>2896</v>
      </c>
      <c r="BM28" s="185" t="s">
        <v>2896</v>
      </c>
      <c r="BN28" s="185" t="s">
        <v>2896</v>
      </c>
      <c r="BO28" s="185" t="s">
        <v>2896</v>
      </c>
      <c r="BP28" s="185" t="s">
        <v>2896</v>
      </c>
      <c r="BQ28" s="185" t="s">
        <v>2896</v>
      </c>
      <c r="BR28" s="185" t="s">
        <v>2896</v>
      </c>
      <c r="BS28" s="185" t="s">
        <v>2896</v>
      </c>
      <c r="BT28" s="185" t="s">
        <v>2896</v>
      </c>
      <c r="BU28" s="185" t="s">
        <v>2896</v>
      </c>
      <c r="BV28" s="185" t="s">
        <v>2896</v>
      </c>
      <c r="BW28" s="185" t="s">
        <v>2896</v>
      </c>
      <c r="BX28" s="185" t="s">
        <v>2896</v>
      </c>
      <c r="BY28" s="185" t="s">
        <v>2896</v>
      </c>
      <c r="BZ28" s="185" t="s">
        <v>2896</v>
      </c>
      <c r="CA28" s="185" t="s">
        <v>2896</v>
      </c>
      <c r="CB28" s="185" t="s">
        <v>2896</v>
      </c>
      <c r="CC28" s="185" t="s">
        <v>2896</v>
      </c>
      <c r="CD28" s="185" t="s">
        <v>2896</v>
      </c>
      <c r="CE28" s="185" t="s">
        <v>2896</v>
      </c>
      <c r="CF28" s="185" t="s">
        <v>2896</v>
      </c>
      <c r="CG28" s="185" t="s">
        <v>2896</v>
      </c>
      <c r="CH28" s="185" t="s">
        <v>2896</v>
      </c>
      <c r="CI28" s="185" t="s">
        <v>2896</v>
      </c>
      <c r="CJ28" s="185" t="s">
        <v>2896</v>
      </c>
      <c r="CK28" s="185" t="s">
        <v>2896</v>
      </c>
      <c r="CL28" s="185" t="s">
        <v>2896</v>
      </c>
      <c r="CM28" s="185" t="s">
        <v>2896</v>
      </c>
      <c r="CN28" s="185" t="s">
        <v>2896</v>
      </c>
      <c r="CO28" s="185" t="s">
        <v>2896</v>
      </c>
      <c r="CP28" s="185" t="s">
        <v>2896</v>
      </c>
      <c r="CQ28" s="185" t="s">
        <v>2896</v>
      </c>
      <c r="CR28" s="185" t="s">
        <v>2896</v>
      </c>
      <c r="CS28" s="185" t="s">
        <v>2896</v>
      </c>
      <c r="CT28" s="185" t="s">
        <v>2896</v>
      </c>
      <c r="CU28" s="185" t="s">
        <v>2896</v>
      </c>
      <c r="CV28" s="185" t="s">
        <v>2896</v>
      </c>
      <c r="CW28" s="185" t="s">
        <v>2896</v>
      </c>
      <c r="CX28" s="185" t="s">
        <v>2896</v>
      </c>
      <c r="CY28" s="185" t="s">
        <v>2896</v>
      </c>
      <c r="CZ28" s="185" t="s">
        <v>2896</v>
      </c>
      <c r="DA28" s="185" t="s">
        <v>2896</v>
      </c>
      <c r="DB28" s="185" t="s">
        <v>2896</v>
      </c>
      <c r="DC28" s="185" t="s">
        <v>2896</v>
      </c>
      <c r="DD28" s="185" t="s">
        <v>2896</v>
      </c>
      <c r="DE28" s="185" t="s">
        <v>2896</v>
      </c>
      <c r="DF28" s="185" t="s">
        <v>2896</v>
      </c>
      <c r="DG28" s="185" t="s">
        <v>2896</v>
      </c>
      <c r="DH28" s="185" t="s">
        <v>2896</v>
      </c>
      <c r="DI28" s="185" t="s">
        <v>2896</v>
      </c>
      <c r="DJ28" s="185" t="s">
        <v>2896</v>
      </c>
      <c r="DK28" s="185" t="s">
        <v>2896</v>
      </c>
      <c r="DL28" s="185" t="s">
        <v>2896</v>
      </c>
      <c r="DM28" s="185" t="s">
        <v>2896</v>
      </c>
      <c r="DN28" s="185" t="s">
        <v>2896</v>
      </c>
      <c r="DO28" s="185" t="s">
        <v>2896</v>
      </c>
      <c r="DP28" s="185" t="s">
        <v>2896</v>
      </c>
      <c r="DQ28" s="185" t="s">
        <v>2896</v>
      </c>
      <c r="DR28" s="185" t="s">
        <v>2896</v>
      </c>
      <c r="DS28" s="185" t="s">
        <v>2896</v>
      </c>
      <c r="DT28" s="185" t="s">
        <v>2896</v>
      </c>
      <c r="DU28" s="185" t="s">
        <v>2896</v>
      </c>
      <c r="DV28" s="185" t="s">
        <v>2896</v>
      </c>
      <c r="DW28" s="185" t="s">
        <v>2896</v>
      </c>
      <c r="DX28" s="185" t="s">
        <v>2896</v>
      </c>
      <c r="DY28" s="185" t="s">
        <v>2896</v>
      </c>
      <c r="DZ28" s="185" t="s">
        <v>2896</v>
      </c>
      <c r="EA28" s="185" t="s">
        <v>2896</v>
      </c>
      <c r="EB28" s="185" t="s">
        <v>2896</v>
      </c>
      <c r="EC28" s="185" t="s">
        <v>2896</v>
      </c>
      <c r="ED28" s="185" t="s">
        <v>2896</v>
      </c>
      <c r="EE28" s="185" t="s">
        <v>2896</v>
      </c>
      <c r="EF28" s="185" t="s">
        <v>2896</v>
      </c>
      <c r="EG28" s="185" t="s">
        <v>2896</v>
      </c>
      <c r="EH28" s="185" t="s">
        <v>2896</v>
      </c>
      <c r="EI28" s="185" t="s">
        <v>2896</v>
      </c>
      <c r="EJ28" s="185" t="s">
        <v>2896</v>
      </c>
      <c r="EK28" s="185" t="s">
        <v>2896</v>
      </c>
      <c r="EL28" s="185" t="s">
        <v>2896</v>
      </c>
      <c r="EM28" s="185" t="s">
        <v>2896</v>
      </c>
      <c r="EN28" s="185" t="s">
        <v>2896</v>
      </c>
      <c r="EO28" s="185" t="s">
        <v>2896</v>
      </c>
      <c r="EP28" s="185" t="s">
        <v>2896</v>
      </c>
      <c r="EQ28" s="185" t="s">
        <v>2896</v>
      </c>
      <c r="ER28" s="185" t="s">
        <v>2896</v>
      </c>
      <c r="ES28" s="185" t="s">
        <v>2896</v>
      </c>
      <c r="ET28" s="185" t="s">
        <v>2896</v>
      </c>
    </row>
    <row r="29" spans="1:150" x14ac:dyDescent="0.25">
      <c r="A29" s="1"/>
      <c r="B29" s="183" t="s">
        <v>3167</v>
      </c>
      <c r="C29" s="183" t="s">
        <v>189</v>
      </c>
      <c r="D29" s="183" t="s">
        <v>1164</v>
      </c>
      <c r="E29" s="183" t="s">
        <v>3168</v>
      </c>
      <c r="F29" s="183" t="s">
        <v>3169</v>
      </c>
      <c r="G29" s="183" t="s">
        <v>3003</v>
      </c>
      <c r="H29" s="183" t="s">
        <v>2896</v>
      </c>
      <c r="I29" s="183" t="s">
        <v>2896</v>
      </c>
      <c r="J29" s="183" t="s">
        <v>3003</v>
      </c>
      <c r="K29" s="183" t="s">
        <v>2896</v>
      </c>
      <c r="L29" s="183" t="s">
        <v>2896</v>
      </c>
      <c r="M29" s="183" t="s">
        <v>3003</v>
      </c>
      <c r="N29" s="183" t="s">
        <v>2896</v>
      </c>
      <c r="O29" s="183" t="s">
        <v>2896</v>
      </c>
      <c r="P29" s="183" t="s">
        <v>3003</v>
      </c>
      <c r="Q29" s="183" t="s">
        <v>2896</v>
      </c>
      <c r="R29" s="183" t="s">
        <v>2896</v>
      </c>
      <c r="S29" s="183" t="s">
        <v>3003</v>
      </c>
      <c r="T29" s="183" t="s">
        <v>2896</v>
      </c>
      <c r="U29" s="183" t="s">
        <v>2896</v>
      </c>
      <c r="V29" s="183" t="s">
        <v>3003</v>
      </c>
      <c r="W29" s="183" t="s">
        <v>2896</v>
      </c>
      <c r="X29" s="183" t="s">
        <v>2896</v>
      </c>
      <c r="Y29" s="183" t="s">
        <v>3003</v>
      </c>
      <c r="Z29" s="183" t="s">
        <v>2896</v>
      </c>
      <c r="AA29" s="183" t="s">
        <v>2896</v>
      </c>
      <c r="AB29" s="183" t="s">
        <v>3003</v>
      </c>
      <c r="AC29" s="183" t="s">
        <v>2896</v>
      </c>
      <c r="AD29" s="183" t="s">
        <v>2896</v>
      </c>
      <c r="AE29" s="183" t="s">
        <v>3003</v>
      </c>
      <c r="AF29" s="183" t="s">
        <v>2896</v>
      </c>
      <c r="AG29" s="183" t="s">
        <v>2896</v>
      </c>
      <c r="AH29" s="183" t="s">
        <v>3003</v>
      </c>
      <c r="AI29" s="183" t="s">
        <v>2896</v>
      </c>
      <c r="AJ29" s="183" t="s">
        <v>2896</v>
      </c>
      <c r="AK29" s="183" t="s">
        <v>3003</v>
      </c>
      <c r="AL29" s="183" t="s">
        <v>2896</v>
      </c>
      <c r="AM29" s="183" t="s">
        <v>2896</v>
      </c>
      <c r="AN29" s="183" t="s">
        <v>3003</v>
      </c>
      <c r="AO29" s="183" t="s">
        <v>2896</v>
      </c>
      <c r="AP29" s="183" t="s">
        <v>2896</v>
      </c>
      <c r="AQ29" s="183" t="s">
        <v>3003</v>
      </c>
      <c r="AR29" s="183" t="s">
        <v>2896</v>
      </c>
      <c r="AS29" s="183" t="s">
        <v>2896</v>
      </c>
      <c r="AT29" s="183" t="s">
        <v>3003</v>
      </c>
      <c r="AU29" s="183" t="s">
        <v>2896</v>
      </c>
      <c r="AV29" s="183" t="s">
        <v>2896</v>
      </c>
      <c r="AW29" s="183" t="s">
        <v>3003</v>
      </c>
      <c r="AX29" s="183" t="s">
        <v>2896</v>
      </c>
      <c r="AY29" s="183" t="s">
        <v>2896</v>
      </c>
      <c r="AZ29" s="183" t="s">
        <v>3003</v>
      </c>
      <c r="BA29" s="183" t="s">
        <v>2896</v>
      </c>
      <c r="BB29" s="183" t="s">
        <v>2896</v>
      </c>
      <c r="BC29" s="183" t="s">
        <v>3003</v>
      </c>
      <c r="BD29" s="183" t="s">
        <v>2896</v>
      </c>
      <c r="BE29" s="183" t="s">
        <v>2896</v>
      </c>
      <c r="BF29" s="183" t="s">
        <v>3003</v>
      </c>
      <c r="BG29" s="183" t="s">
        <v>2896</v>
      </c>
      <c r="BH29" s="183" t="s">
        <v>2896</v>
      </c>
      <c r="BI29" s="183" t="s">
        <v>3003</v>
      </c>
      <c r="BJ29" s="183" t="s">
        <v>2896</v>
      </c>
      <c r="BK29" s="183" t="s">
        <v>2896</v>
      </c>
      <c r="BL29" s="183" t="s">
        <v>3003</v>
      </c>
      <c r="BM29" s="183" t="s">
        <v>2896</v>
      </c>
      <c r="BN29" s="183" t="s">
        <v>2896</v>
      </c>
      <c r="BO29" s="183" t="s">
        <v>3003</v>
      </c>
      <c r="BP29" s="183" t="s">
        <v>2896</v>
      </c>
      <c r="BQ29" s="183" t="s">
        <v>2896</v>
      </c>
      <c r="BR29" s="183" t="s">
        <v>3003</v>
      </c>
      <c r="BS29" s="183" t="s">
        <v>2896</v>
      </c>
      <c r="BT29" s="183" t="s">
        <v>2896</v>
      </c>
      <c r="BU29" s="183" t="s">
        <v>3003</v>
      </c>
      <c r="BV29" s="183" t="s">
        <v>2896</v>
      </c>
      <c r="BW29" s="183" t="s">
        <v>2896</v>
      </c>
      <c r="BX29" s="183" t="s">
        <v>3003</v>
      </c>
      <c r="BY29" s="183" t="s">
        <v>2896</v>
      </c>
      <c r="BZ29" s="183" t="s">
        <v>2896</v>
      </c>
      <c r="CA29" s="183" t="s">
        <v>3003</v>
      </c>
      <c r="CB29" s="183" t="s">
        <v>2896</v>
      </c>
      <c r="CC29" s="183" t="s">
        <v>2896</v>
      </c>
      <c r="CD29" s="183" t="s">
        <v>3003</v>
      </c>
      <c r="CE29" s="183" t="s">
        <v>2896</v>
      </c>
      <c r="CF29" s="183" t="s">
        <v>2896</v>
      </c>
      <c r="CG29" s="183" t="s">
        <v>3003</v>
      </c>
      <c r="CH29" s="183" t="s">
        <v>2896</v>
      </c>
      <c r="CI29" s="183" t="s">
        <v>2896</v>
      </c>
      <c r="CJ29" s="183" t="s">
        <v>3003</v>
      </c>
      <c r="CK29" s="183" t="s">
        <v>2896</v>
      </c>
      <c r="CL29" s="183" t="s">
        <v>2896</v>
      </c>
      <c r="CM29" s="183" t="s">
        <v>3003</v>
      </c>
      <c r="CN29" s="183" t="s">
        <v>2896</v>
      </c>
      <c r="CO29" s="183" t="s">
        <v>2896</v>
      </c>
      <c r="CP29" s="183" t="s">
        <v>3003</v>
      </c>
      <c r="CQ29" s="183" t="s">
        <v>2896</v>
      </c>
      <c r="CR29" s="183" t="s">
        <v>2896</v>
      </c>
      <c r="CS29" s="183" t="s">
        <v>3003</v>
      </c>
      <c r="CT29" s="183" t="s">
        <v>2896</v>
      </c>
      <c r="CU29" s="183" t="s">
        <v>2896</v>
      </c>
      <c r="CV29" s="183" t="s">
        <v>3003</v>
      </c>
      <c r="CW29" s="183" t="s">
        <v>2896</v>
      </c>
      <c r="CX29" s="183" t="s">
        <v>2896</v>
      </c>
      <c r="CY29" s="183" t="s">
        <v>3003</v>
      </c>
      <c r="CZ29" s="183" t="s">
        <v>2896</v>
      </c>
      <c r="DA29" s="183" t="s">
        <v>2896</v>
      </c>
      <c r="DB29" s="183" t="s">
        <v>3003</v>
      </c>
      <c r="DC29" s="183" t="s">
        <v>2896</v>
      </c>
      <c r="DD29" s="183" t="s">
        <v>2896</v>
      </c>
      <c r="DE29" s="183" t="s">
        <v>3003</v>
      </c>
      <c r="DF29" s="183" t="s">
        <v>2896</v>
      </c>
      <c r="DG29" s="183" t="s">
        <v>2896</v>
      </c>
      <c r="DH29" s="183" t="s">
        <v>3003</v>
      </c>
      <c r="DI29" s="183" t="s">
        <v>2896</v>
      </c>
      <c r="DJ29" s="183" t="s">
        <v>2896</v>
      </c>
      <c r="DK29" s="183" t="s">
        <v>3003</v>
      </c>
      <c r="DL29" s="183" t="s">
        <v>2896</v>
      </c>
      <c r="DM29" s="183" t="s">
        <v>2896</v>
      </c>
      <c r="DN29" s="183" t="s">
        <v>3003</v>
      </c>
      <c r="DO29" s="183" t="s">
        <v>2896</v>
      </c>
      <c r="DP29" s="183" t="s">
        <v>2896</v>
      </c>
      <c r="DQ29" s="183" t="s">
        <v>3003</v>
      </c>
      <c r="DR29" s="183" t="s">
        <v>2896</v>
      </c>
      <c r="DS29" s="183" t="s">
        <v>2896</v>
      </c>
      <c r="DT29" s="183" t="s">
        <v>3003</v>
      </c>
      <c r="DU29" s="183" t="s">
        <v>2896</v>
      </c>
      <c r="DV29" s="183" t="s">
        <v>2896</v>
      </c>
      <c r="DW29" s="183" t="s">
        <v>3003</v>
      </c>
      <c r="DX29" s="183" t="s">
        <v>2896</v>
      </c>
      <c r="DY29" s="183" t="s">
        <v>2896</v>
      </c>
      <c r="DZ29" s="183" t="s">
        <v>3003</v>
      </c>
      <c r="EA29" s="183" t="s">
        <v>2896</v>
      </c>
      <c r="EB29" s="183" t="s">
        <v>2896</v>
      </c>
      <c r="EC29" s="183" t="s">
        <v>3003</v>
      </c>
      <c r="ED29" s="183" t="s">
        <v>2896</v>
      </c>
      <c r="EE29" s="183" t="s">
        <v>2896</v>
      </c>
      <c r="EF29" s="183" t="s">
        <v>3003</v>
      </c>
      <c r="EG29" s="183" t="s">
        <v>2896</v>
      </c>
      <c r="EH29" s="183" t="s">
        <v>2896</v>
      </c>
      <c r="EI29" s="183" t="s">
        <v>3003</v>
      </c>
      <c r="EJ29" s="183" t="s">
        <v>2896</v>
      </c>
      <c r="EK29" s="183" t="s">
        <v>2896</v>
      </c>
      <c r="EL29" s="183" t="s">
        <v>3003</v>
      </c>
      <c r="EM29" s="183" t="s">
        <v>2896</v>
      </c>
      <c r="EN29" s="183" t="s">
        <v>2896</v>
      </c>
      <c r="EO29" s="183" t="s">
        <v>3003</v>
      </c>
      <c r="EP29" s="183" t="s">
        <v>2896</v>
      </c>
      <c r="EQ29" s="183" t="s">
        <v>2896</v>
      </c>
      <c r="ER29" s="183" t="s">
        <v>3003</v>
      </c>
      <c r="ES29" s="183" t="s">
        <v>2896</v>
      </c>
      <c r="ET29" s="183" t="s">
        <v>2896</v>
      </c>
    </row>
    <row r="30" spans="1:150" x14ac:dyDescent="0.25">
      <c r="A30" s="1"/>
      <c r="B30" s="184" t="s">
        <v>3170</v>
      </c>
      <c r="C30" s="184" t="s">
        <v>189</v>
      </c>
      <c r="D30" s="184" t="s">
        <v>1164</v>
      </c>
      <c r="E30" s="184" t="s">
        <v>3171</v>
      </c>
      <c r="F30" s="184" t="s">
        <v>3172</v>
      </c>
      <c r="G30" s="185" t="s">
        <v>3003</v>
      </c>
      <c r="H30" s="185" t="s">
        <v>1107</v>
      </c>
      <c r="I30" s="185" t="s">
        <v>1107</v>
      </c>
      <c r="J30" s="185" t="s">
        <v>3003</v>
      </c>
      <c r="K30" s="185" t="s">
        <v>1107</v>
      </c>
      <c r="L30" s="185" t="s">
        <v>1107</v>
      </c>
      <c r="M30" s="185" t="s">
        <v>3003</v>
      </c>
      <c r="N30" s="185" t="s">
        <v>1107</v>
      </c>
      <c r="O30" s="185" t="s">
        <v>1107</v>
      </c>
      <c r="P30" s="185" t="s">
        <v>3003</v>
      </c>
      <c r="Q30" s="185" t="s">
        <v>1107</v>
      </c>
      <c r="R30" s="185" t="s">
        <v>1107</v>
      </c>
      <c r="S30" s="185" t="s">
        <v>3003</v>
      </c>
      <c r="T30" s="185" t="s">
        <v>1107</v>
      </c>
      <c r="U30" s="185" t="s">
        <v>1107</v>
      </c>
      <c r="V30" s="185" t="s">
        <v>3003</v>
      </c>
      <c r="W30" s="185" t="s">
        <v>1107</v>
      </c>
      <c r="X30" s="185" t="s">
        <v>1107</v>
      </c>
      <c r="Y30" s="185" t="s">
        <v>3003</v>
      </c>
      <c r="Z30" s="185" t="s">
        <v>1107</v>
      </c>
      <c r="AA30" s="185" t="s">
        <v>1107</v>
      </c>
      <c r="AB30" s="185" t="s">
        <v>3003</v>
      </c>
      <c r="AC30" s="185" t="s">
        <v>1107</v>
      </c>
      <c r="AD30" s="185" t="s">
        <v>1107</v>
      </c>
      <c r="AE30" s="185" t="s">
        <v>3003</v>
      </c>
      <c r="AF30" s="185" t="s">
        <v>1107</v>
      </c>
      <c r="AG30" s="185" t="s">
        <v>1107</v>
      </c>
      <c r="AH30" s="185" t="s">
        <v>3003</v>
      </c>
      <c r="AI30" s="185" t="s">
        <v>1107</v>
      </c>
      <c r="AJ30" s="185" t="s">
        <v>1107</v>
      </c>
      <c r="AK30" s="185" t="s">
        <v>3003</v>
      </c>
      <c r="AL30" s="185" t="s">
        <v>1107</v>
      </c>
      <c r="AM30" s="185" t="s">
        <v>1107</v>
      </c>
      <c r="AN30" s="185" t="s">
        <v>3003</v>
      </c>
      <c r="AO30" s="185" t="s">
        <v>1107</v>
      </c>
      <c r="AP30" s="185" t="s">
        <v>1107</v>
      </c>
      <c r="AQ30" s="185" t="s">
        <v>3003</v>
      </c>
      <c r="AR30" s="185" t="s">
        <v>1107</v>
      </c>
      <c r="AS30" s="185" t="s">
        <v>1107</v>
      </c>
      <c r="AT30" s="185" t="s">
        <v>3003</v>
      </c>
      <c r="AU30" s="185" t="s">
        <v>1107</v>
      </c>
      <c r="AV30" s="185" t="s">
        <v>1107</v>
      </c>
      <c r="AW30" s="185" t="s">
        <v>3003</v>
      </c>
      <c r="AX30" s="185" t="s">
        <v>1107</v>
      </c>
      <c r="AY30" s="185" t="s">
        <v>1107</v>
      </c>
      <c r="AZ30" s="185" t="s">
        <v>3003</v>
      </c>
      <c r="BA30" s="185" t="s">
        <v>1107</v>
      </c>
      <c r="BB30" s="185" t="s">
        <v>1107</v>
      </c>
      <c r="BC30" s="185" t="s">
        <v>3003</v>
      </c>
      <c r="BD30" s="185" t="s">
        <v>1107</v>
      </c>
      <c r="BE30" s="185" t="s">
        <v>1107</v>
      </c>
      <c r="BF30" s="185" t="s">
        <v>3003</v>
      </c>
      <c r="BG30" s="185" t="s">
        <v>1107</v>
      </c>
      <c r="BH30" s="185" t="s">
        <v>1107</v>
      </c>
      <c r="BI30" s="185" t="s">
        <v>3003</v>
      </c>
      <c r="BJ30" s="185" t="s">
        <v>1107</v>
      </c>
      <c r="BK30" s="185" t="s">
        <v>1107</v>
      </c>
      <c r="BL30" s="185" t="s">
        <v>3003</v>
      </c>
      <c r="BM30" s="185" t="s">
        <v>1107</v>
      </c>
      <c r="BN30" s="185" t="s">
        <v>1107</v>
      </c>
      <c r="BO30" s="185" t="s">
        <v>3003</v>
      </c>
      <c r="BP30" s="185" t="s">
        <v>1107</v>
      </c>
      <c r="BQ30" s="185" t="s">
        <v>1107</v>
      </c>
      <c r="BR30" s="185" t="s">
        <v>3003</v>
      </c>
      <c r="BS30" s="185" t="s">
        <v>1107</v>
      </c>
      <c r="BT30" s="185" t="s">
        <v>1107</v>
      </c>
      <c r="BU30" s="185" t="s">
        <v>3003</v>
      </c>
      <c r="BV30" s="185" t="s">
        <v>1107</v>
      </c>
      <c r="BW30" s="185" t="s">
        <v>1107</v>
      </c>
      <c r="BX30" s="185" t="s">
        <v>3003</v>
      </c>
      <c r="BY30" s="185" t="s">
        <v>1107</v>
      </c>
      <c r="BZ30" s="185" t="s">
        <v>1107</v>
      </c>
      <c r="CA30" s="185" t="s">
        <v>3003</v>
      </c>
      <c r="CB30" s="185" t="s">
        <v>1107</v>
      </c>
      <c r="CC30" s="185" t="s">
        <v>1107</v>
      </c>
      <c r="CD30" s="185" t="s">
        <v>3003</v>
      </c>
      <c r="CE30" s="185" t="s">
        <v>1107</v>
      </c>
      <c r="CF30" s="185" t="s">
        <v>1107</v>
      </c>
      <c r="CG30" s="185" t="s">
        <v>3003</v>
      </c>
      <c r="CH30" s="185" t="s">
        <v>1107</v>
      </c>
      <c r="CI30" s="185" t="s">
        <v>1107</v>
      </c>
      <c r="CJ30" s="185" t="s">
        <v>3003</v>
      </c>
      <c r="CK30" s="185" t="s">
        <v>1107</v>
      </c>
      <c r="CL30" s="185" t="s">
        <v>1107</v>
      </c>
      <c r="CM30" s="185" t="s">
        <v>3003</v>
      </c>
      <c r="CN30" s="185" t="s">
        <v>1107</v>
      </c>
      <c r="CO30" s="185" t="s">
        <v>1107</v>
      </c>
      <c r="CP30" s="185" t="s">
        <v>3003</v>
      </c>
      <c r="CQ30" s="185" t="s">
        <v>1107</v>
      </c>
      <c r="CR30" s="185" t="s">
        <v>1107</v>
      </c>
      <c r="CS30" s="185" t="s">
        <v>3003</v>
      </c>
      <c r="CT30" s="185" t="s">
        <v>1107</v>
      </c>
      <c r="CU30" s="185" t="s">
        <v>1107</v>
      </c>
      <c r="CV30" s="185" t="s">
        <v>3003</v>
      </c>
      <c r="CW30" s="185" t="s">
        <v>1107</v>
      </c>
      <c r="CX30" s="185" t="s">
        <v>1107</v>
      </c>
      <c r="CY30" s="185" t="s">
        <v>3003</v>
      </c>
      <c r="CZ30" s="185" t="s">
        <v>1107</v>
      </c>
      <c r="DA30" s="185" t="s">
        <v>1107</v>
      </c>
      <c r="DB30" s="185" t="s">
        <v>3003</v>
      </c>
      <c r="DC30" s="185" t="s">
        <v>1107</v>
      </c>
      <c r="DD30" s="185" t="s">
        <v>1107</v>
      </c>
      <c r="DE30" s="185" t="s">
        <v>3003</v>
      </c>
      <c r="DF30" s="185" t="s">
        <v>1107</v>
      </c>
      <c r="DG30" s="185" t="s">
        <v>1107</v>
      </c>
      <c r="DH30" s="185" t="s">
        <v>3003</v>
      </c>
      <c r="DI30" s="185" t="s">
        <v>1107</v>
      </c>
      <c r="DJ30" s="185" t="s">
        <v>1107</v>
      </c>
      <c r="DK30" s="185" t="s">
        <v>3003</v>
      </c>
      <c r="DL30" s="185" t="s">
        <v>1107</v>
      </c>
      <c r="DM30" s="185" t="s">
        <v>1107</v>
      </c>
      <c r="DN30" s="185" t="s">
        <v>3003</v>
      </c>
      <c r="DO30" s="185" t="s">
        <v>1107</v>
      </c>
      <c r="DP30" s="185" t="s">
        <v>1107</v>
      </c>
      <c r="DQ30" s="185" t="s">
        <v>3003</v>
      </c>
      <c r="DR30" s="185" t="s">
        <v>1107</v>
      </c>
      <c r="DS30" s="185" t="s">
        <v>1107</v>
      </c>
      <c r="DT30" s="185" t="s">
        <v>3003</v>
      </c>
      <c r="DU30" s="185" t="s">
        <v>1107</v>
      </c>
      <c r="DV30" s="185" t="s">
        <v>1107</v>
      </c>
      <c r="DW30" s="185" t="s">
        <v>3003</v>
      </c>
      <c r="DX30" s="185" t="s">
        <v>1107</v>
      </c>
      <c r="DY30" s="185" t="s">
        <v>1107</v>
      </c>
      <c r="DZ30" s="185" t="s">
        <v>3003</v>
      </c>
      <c r="EA30" s="185" t="s">
        <v>1107</v>
      </c>
      <c r="EB30" s="185" t="s">
        <v>1107</v>
      </c>
      <c r="EC30" s="185" t="s">
        <v>3003</v>
      </c>
      <c r="ED30" s="185" t="s">
        <v>1107</v>
      </c>
      <c r="EE30" s="185" t="s">
        <v>1107</v>
      </c>
      <c r="EF30" s="185" t="s">
        <v>3003</v>
      </c>
      <c r="EG30" s="185" t="s">
        <v>1107</v>
      </c>
      <c r="EH30" s="185" t="s">
        <v>1107</v>
      </c>
      <c r="EI30" s="185" t="s">
        <v>3003</v>
      </c>
      <c r="EJ30" s="185" t="s">
        <v>1107</v>
      </c>
      <c r="EK30" s="185" t="s">
        <v>1107</v>
      </c>
      <c r="EL30" s="185" t="s">
        <v>3003</v>
      </c>
      <c r="EM30" s="185" t="s">
        <v>1107</v>
      </c>
      <c r="EN30" s="185" t="s">
        <v>1107</v>
      </c>
      <c r="EO30" s="185" t="s">
        <v>3003</v>
      </c>
      <c r="EP30" s="185" t="s">
        <v>1107</v>
      </c>
      <c r="EQ30" s="185" t="s">
        <v>1107</v>
      </c>
      <c r="ER30" s="185" t="s">
        <v>3003</v>
      </c>
      <c r="ES30" s="185" t="s">
        <v>1107</v>
      </c>
      <c r="ET30" s="185" t="s">
        <v>1107</v>
      </c>
    </row>
    <row r="31" spans="1:150" x14ac:dyDescent="0.25">
      <c r="A31" s="1"/>
      <c r="B31" s="184" t="s">
        <v>3173</v>
      </c>
      <c r="C31" s="184" t="s">
        <v>189</v>
      </c>
      <c r="D31" s="184" t="s">
        <v>1164</v>
      </c>
      <c r="E31" s="184" t="s">
        <v>3174</v>
      </c>
      <c r="F31" s="184" t="s">
        <v>3175</v>
      </c>
      <c r="G31" s="185" t="s">
        <v>3003</v>
      </c>
      <c r="H31" s="185" t="s">
        <v>1107</v>
      </c>
      <c r="I31" s="185" t="s">
        <v>1107</v>
      </c>
      <c r="J31" s="185" t="s">
        <v>3003</v>
      </c>
      <c r="K31" s="185" t="s">
        <v>1107</v>
      </c>
      <c r="L31" s="185" t="s">
        <v>1107</v>
      </c>
      <c r="M31" s="185" t="s">
        <v>3003</v>
      </c>
      <c r="N31" s="185" t="s">
        <v>1107</v>
      </c>
      <c r="O31" s="185" t="s">
        <v>1107</v>
      </c>
      <c r="P31" s="185" t="s">
        <v>3003</v>
      </c>
      <c r="Q31" s="185" t="s">
        <v>1107</v>
      </c>
      <c r="R31" s="185" t="s">
        <v>1107</v>
      </c>
      <c r="S31" s="185" t="s">
        <v>3003</v>
      </c>
      <c r="T31" s="185" t="s">
        <v>1107</v>
      </c>
      <c r="U31" s="185" t="s">
        <v>1107</v>
      </c>
      <c r="V31" s="185" t="s">
        <v>3003</v>
      </c>
      <c r="W31" s="185" t="s">
        <v>1107</v>
      </c>
      <c r="X31" s="185" t="s">
        <v>1107</v>
      </c>
      <c r="Y31" s="185" t="s">
        <v>3003</v>
      </c>
      <c r="Z31" s="185" t="s">
        <v>1107</v>
      </c>
      <c r="AA31" s="185" t="s">
        <v>1107</v>
      </c>
      <c r="AB31" s="185" t="s">
        <v>3003</v>
      </c>
      <c r="AC31" s="185" t="s">
        <v>1107</v>
      </c>
      <c r="AD31" s="185" t="s">
        <v>1107</v>
      </c>
      <c r="AE31" s="185" t="s">
        <v>3003</v>
      </c>
      <c r="AF31" s="185" t="s">
        <v>1107</v>
      </c>
      <c r="AG31" s="185" t="s">
        <v>1107</v>
      </c>
      <c r="AH31" s="185" t="s">
        <v>3003</v>
      </c>
      <c r="AI31" s="185" t="s">
        <v>1107</v>
      </c>
      <c r="AJ31" s="185" t="s">
        <v>1107</v>
      </c>
      <c r="AK31" s="185" t="s">
        <v>3003</v>
      </c>
      <c r="AL31" s="185" t="s">
        <v>1107</v>
      </c>
      <c r="AM31" s="185" t="s">
        <v>1107</v>
      </c>
      <c r="AN31" s="185" t="s">
        <v>3003</v>
      </c>
      <c r="AO31" s="185" t="s">
        <v>1107</v>
      </c>
      <c r="AP31" s="185" t="s">
        <v>1107</v>
      </c>
      <c r="AQ31" s="185" t="s">
        <v>3003</v>
      </c>
      <c r="AR31" s="185" t="s">
        <v>1107</v>
      </c>
      <c r="AS31" s="185" t="s">
        <v>1107</v>
      </c>
      <c r="AT31" s="185" t="s">
        <v>3003</v>
      </c>
      <c r="AU31" s="185" t="s">
        <v>1107</v>
      </c>
      <c r="AV31" s="185" t="s">
        <v>1107</v>
      </c>
      <c r="AW31" s="185" t="s">
        <v>3003</v>
      </c>
      <c r="AX31" s="185" t="s">
        <v>1107</v>
      </c>
      <c r="AY31" s="185" t="s">
        <v>1107</v>
      </c>
      <c r="AZ31" s="185" t="s">
        <v>3003</v>
      </c>
      <c r="BA31" s="185" t="s">
        <v>1107</v>
      </c>
      <c r="BB31" s="185" t="s">
        <v>1107</v>
      </c>
      <c r="BC31" s="185" t="s">
        <v>3003</v>
      </c>
      <c r="BD31" s="185" t="s">
        <v>1107</v>
      </c>
      <c r="BE31" s="185" t="s">
        <v>1107</v>
      </c>
      <c r="BF31" s="185" t="s">
        <v>3003</v>
      </c>
      <c r="BG31" s="185" t="s">
        <v>1107</v>
      </c>
      <c r="BH31" s="185" t="s">
        <v>1107</v>
      </c>
      <c r="BI31" s="185" t="s">
        <v>3003</v>
      </c>
      <c r="BJ31" s="185" t="s">
        <v>1107</v>
      </c>
      <c r="BK31" s="185" t="s">
        <v>1107</v>
      </c>
      <c r="BL31" s="185" t="s">
        <v>3003</v>
      </c>
      <c r="BM31" s="185" t="s">
        <v>1107</v>
      </c>
      <c r="BN31" s="185" t="s">
        <v>1107</v>
      </c>
      <c r="BO31" s="185" t="s">
        <v>3003</v>
      </c>
      <c r="BP31" s="185" t="s">
        <v>1107</v>
      </c>
      <c r="BQ31" s="185" t="s">
        <v>1107</v>
      </c>
      <c r="BR31" s="185" t="s">
        <v>3003</v>
      </c>
      <c r="BS31" s="185" t="s">
        <v>1107</v>
      </c>
      <c r="BT31" s="185" t="s">
        <v>1107</v>
      </c>
      <c r="BU31" s="185" t="s">
        <v>3003</v>
      </c>
      <c r="BV31" s="185" t="s">
        <v>1107</v>
      </c>
      <c r="BW31" s="185" t="s">
        <v>1107</v>
      </c>
      <c r="BX31" s="185" t="s">
        <v>3003</v>
      </c>
      <c r="BY31" s="185" t="s">
        <v>1107</v>
      </c>
      <c r="BZ31" s="185" t="s">
        <v>1107</v>
      </c>
      <c r="CA31" s="185" t="s">
        <v>3003</v>
      </c>
      <c r="CB31" s="185" t="s">
        <v>1107</v>
      </c>
      <c r="CC31" s="185" t="s">
        <v>1107</v>
      </c>
      <c r="CD31" s="185" t="s">
        <v>3003</v>
      </c>
      <c r="CE31" s="185" t="s">
        <v>1107</v>
      </c>
      <c r="CF31" s="185" t="s">
        <v>1107</v>
      </c>
      <c r="CG31" s="185" t="s">
        <v>3003</v>
      </c>
      <c r="CH31" s="185" t="s">
        <v>1107</v>
      </c>
      <c r="CI31" s="185" t="s">
        <v>1107</v>
      </c>
      <c r="CJ31" s="185" t="s">
        <v>3003</v>
      </c>
      <c r="CK31" s="185" t="s">
        <v>1107</v>
      </c>
      <c r="CL31" s="185" t="s">
        <v>1107</v>
      </c>
      <c r="CM31" s="185" t="s">
        <v>3003</v>
      </c>
      <c r="CN31" s="185" t="s">
        <v>1107</v>
      </c>
      <c r="CO31" s="185" t="s">
        <v>1107</v>
      </c>
      <c r="CP31" s="185" t="s">
        <v>3003</v>
      </c>
      <c r="CQ31" s="185" t="s">
        <v>1107</v>
      </c>
      <c r="CR31" s="185" t="s">
        <v>1107</v>
      </c>
      <c r="CS31" s="185" t="s">
        <v>3003</v>
      </c>
      <c r="CT31" s="185" t="s">
        <v>1107</v>
      </c>
      <c r="CU31" s="185" t="s">
        <v>1107</v>
      </c>
      <c r="CV31" s="185" t="s">
        <v>3003</v>
      </c>
      <c r="CW31" s="185" t="s">
        <v>1107</v>
      </c>
      <c r="CX31" s="185" t="s">
        <v>1107</v>
      </c>
      <c r="CY31" s="185" t="s">
        <v>3003</v>
      </c>
      <c r="CZ31" s="185" t="s">
        <v>1107</v>
      </c>
      <c r="DA31" s="185" t="s">
        <v>1107</v>
      </c>
      <c r="DB31" s="185" t="s">
        <v>3003</v>
      </c>
      <c r="DC31" s="185" t="s">
        <v>1107</v>
      </c>
      <c r="DD31" s="185" t="s">
        <v>1107</v>
      </c>
      <c r="DE31" s="185" t="s">
        <v>3003</v>
      </c>
      <c r="DF31" s="185" t="s">
        <v>1107</v>
      </c>
      <c r="DG31" s="185" t="s">
        <v>1107</v>
      </c>
      <c r="DH31" s="185" t="s">
        <v>3003</v>
      </c>
      <c r="DI31" s="185" t="s">
        <v>1107</v>
      </c>
      <c r="DJ31" s="185" t="s">
        <v>1107</v>
      </c>
      <c r="DK31" s="185" t="s">
        <v>3003</v>
      </c>
      <c r="DL31" s="185" t="s">
        <v>1107</v>
      </c>
      <c r="DM31" s="185" t="s">
        <v>1107</v>
      </c>
      <c r="DN31" s="185" t="s">
        <v>3003</v>
      </c>
      <c r="DO31" s="185" t="s">
        <v>1107</v>
      </c>
      <c r="DP31" s="185" t="s">
        <v>1107</v>
      </c>
      <c r="DQ31" s="185" t="s">
        <v>3003</v>
      </c>
      <c r="DR31" s="185" t="s">
        <v>1107</v>
      </c>
      <c r="DS31" s="185" t="s">
        <v>1107</v>
      </c>
      <c r="DT31" s="185" t="s">
        <v>3003</v>
      </c>
      <c r="DU31" s="185" t="s">
        <v>1107</v>
      </c>
      <c r="DV31" s="185" t="s">
        <v>1107</v>
      </c>
      <c r="DW31" s="185" t="s">
        <v>3003</v>
      </c>
      <c r="DX31" s="185" t="s">
        <v>1107</v>
      </c>
      <c r="DY31" s="185" t="s">
        <v>1107</v>
      </c>
      <c r="DZ31" s="185" t="s">
        <v>3003</v>
      </c>
      <c r="EA31" s="185" t="s">
        <v>1107</v>
      </c>
      <c r="EB31" s="185" t="s">
        <v>1107</v>
      </c>
      <c r="EC31" s="185" t="s">
        <v>3003</v>
      </c>
      <c r="ED31" s="185" t="s">
        <v>1107</v>
      </c>
      <c r="EE31" s="185" t="s">
        <v>1107</v>
      </c>
      <c r="EF31" s="185" t="s">
        <v>3003</v>
      </c>
      <c r="EG31" s="185" t="s">
        <v>1107</v>
      </c>
      <c r="EH31" s="185" t="s">
        <v>1107</v>
      </c>
      <c r="EI31" s="185" t="s">
        <v>3003</v>
      </c>
      <c r="EJ31" s="185" t="s">
        <v>1107</v>
      </c>
      <c r="EK31" s="185" t="s">
        <v>1107</v>
      </c>
      <c r="EL31" s="185" t="s">
        <v>3003</v>
      </c>
      <c r="EM31" s="185" t="s">
        <v>1107</v>
      </c>
      <c r="EN31" s="185" t="s">
        <v>1107</v>
      </c>
      <c r="EO31" s="185" t="s">
        <v>3003</v>
      </c>
      <c r="EP31" s="185" t="s">
        <v>1107</v>
      </c>
      <c r="EQ31" s="185" t="s">
        <v>1107</v>
      </c>
      <c r="ER31" s="185" t="s">
        <v>3003</v>
      </c>
      <c r="ES31" s="185" t="s">
        <v>1107</v>
      </c>
      <c r="ET31" s="185" t="s">
        <v>1107</v>
      </c>
    </row>
    <row r="32" spans="1:150" x14ac:dyDescent="0.25">
      <c r="A32" s="1"/>
      <c r="B32" s="183" t="s">
        <v>3176</v>
      </c>
      <c r="C32" s="183" t="s">
        <v>153</v>
      </c>
      <c r="D32" s="183" t="s">
        <v>3177</v>
      </c>
      <c r="E32" s="183" t="s">
        <v>3178</v>
      </c>
      <c r="F32" s="183" t="s">
        <v>3179</v>
      </c>
      <c r="G32" s="183" t="s">
        <v>3003</v>
      </c>
      <c r="H32" s="183" t="s">
        <v>2896</v>
      </c>
      <c r="I32" s="183" t="s">
        <v>2896</v>
      </c>
      <c r="J32" s="183" t="s">
        <v>3003</v>
      </c>
      <c r="K32" s="183" t="s">
        <v>2896</v>
      </c>
      <c r="L32" s="183" t="s">
        <v>2896</v>
      </c>
      <c r="M32" s="183" t="s">
        <v>3003</v>
      </c>
      <c r="N32" s="183" t="s">
        <v>2896</v>
      </c>
      <c r="O32" s="183" t="s">
        <v>2896</v>
      </c>
      <c r="P32" s="183" t="s">
        <v>3003</v>
      </c>
      <c r="Q32" s="183" t="s">
        <v>2896</v>
      </c>
      <c r="R32" s="183" t="s">
        <v>2896</v>
      </c>
      <c r="S32" s="183" t="s">
        <v>3003</v>
      </c>
      <c r="T32" s="183" t="s">
        <v>2896</v>
      </c>
      <c r="U32" s="183" t="s">
        <v>2896</v>
      </c>
      <c r="V32" s="183" t="s">
        <v>3003</v>
      </c>
      <c r="W32" s="183" t="s">
        <v>2896</v>
      </c>
      <c r="X32" s="183" t="s">
        <v>2896</v>
      </c>
      <c r="Y32" s="183" t="s">
        <v>3003</v>
      </c>
      <c r="Z32" s="183" t="s">
        <v>2896</v>
      </c>
      <c r="AA32" s="183" t="s">
        <v>2896</v>
      </c>
      <c r="AB32" s="183" t="s">
        <v>3003</v>
      </c>
      <c r="AC32" s="183" t="s">
        <v>2896</v>
      </c>
      <c r="AD32" s="183" t="s">
        <v>2896</v>
      </c>
      <c r="AE32" s="183" t="s">
        <v>3003</v>
      </c>
      <c r="AF32" s="183" t="s">
        <v>2896</v>
      </c>
      <c r="AG32" s="183" t="s">
        <v>2896</v>
      </c>
      <c r="AH32" s="183" t="s">
        <v>3003</v>
      </c>
      <c r="AI32" s="183" t="s">
        <v>2896</v>
      </c>
      <c r="AJ32" s="183" t="s">
        <v>2896</v>
      </c>
      <c r="AK32" s="183" t="s">
        <v>3003</v>
      </c>
      <c r="AL32" s="183" t="s">
        <v>2896</v>
      </c>
      <c r="AM32" s="183" t="s">
        <v>2896</v>
      </c>
      <c r="AN32" s="183" t="s">
        <v>3003</v>
      </c>
      <c r="AO32" s="183" t="s">
        <v>2896</v>
      </c>
      <c r="AP32" s="183" t="s">
        <v>2896</v>
      </c>
      <c r="AQ32" s="183" t="s">
        <v>3003</v>
      </c>
      <c r="AR32" s="183" t="s">
        <v>2896</v>
      </c>
      <c r="AS32" s="183" t="s">
        <v>2896</v>
      </c>
      <c r="AT32" s="183" t="s">
        <v>3003</v>
      </c>
      <c r="AU32" s="183" t="s">
        <v>2896</v>
      </c>
      <c r="AV32" s="183" t="s">
        <v>2896</v>
      </c>
      <c r="AW32" s="183" t="s">
        <v>3003</v>
      </c>
      <c r="AX32" s="183" t="s">
        <v>2896</v>
      </c>
      <c r="AY32" s="183" t="s">
        <v>2896</v>
      </c>
      <c r="AZ32" s="183" t="s">
        <v>3003</v>
      </c>
      <c r="BA32" s="183" t="s">
        <v>2896</v>
      </c>
      <c r="BB32" s="183" t="s">
        <v>2896</v>
      </c>
      <c r="BC32" s="183" t="s">
        <v>3003</v>
      </c>
      <c r="BD32" s="183" t="s">
        <v>2896</v>
      </c>
      <c r="BE32" s="183" t="s">
        <v>2896</v>
      </c>
      <c r="BF32" s="183" t="s">
        <v>3003</v>
      </c>
      <c r="BG32" s="183" t="s">
        <v>2896</v>
      </c>
      <c r="BH32" s="183" t="s">
        <v>2896</v>
      </c>
      <c r="BI32" s="183" t="s">
        <v>3003</v>
      </c>
      <c r="BJ32" s="183" t="s">
        <v>2896</v>
      </c>
      <c r="BK32" s="183" t="s">
        <v>2896</v>
      </c>
      <c r="BL32" s="183" t="s">
        <v>3003</v>
      </c>
      <c r="BM32" s="183" t="s">
        <v>2896</v>
      </c>
      <c r="BN32" s="183" t="s">
        <v>2896</v>
      </c>
      <c r="BO32" s="183" t="s">
        <v>3003</v>
      </c>
      <c r="BP32" s="183" t="s">
        <v>2896</v>
      </c>
      <c r="BQ32" s="183" t="s">
        <v>2896</v>
      </c>
      <c r="BR32" s="183" t="s">
        <v>3003</v>
      </c>
      <c r="BS32" s="183" t="s">
        <v>2896</v>
      </c>
      <c r="BT32" s="183" t="s">
        <v>2896</v>
      </c>
      <c r="BU32" s="183" t="s">
        <v>3003</v>
      </c>
      <c r="BV32" s="183" t="s">
        <v>2896</v>
      </c>
      <c r="BW32" s="183" t="s">
        <v>2896</v>
      </c>
      <c r="BX32" s="183" t="s">
        <v>3003</v>
      </c>
      <c r="BY32" s="183" t="s">
        <v>2896</v>
      </c>
      <c r="BZ32" s="183" t="s">
        <v>2896</v>
      </c>
      <c r="CA32" s="183" t="s">
        <v>3003</v>
      </c>
      <c r="CB32" s="183" t="s">
        <v>2896</v>
      </c>
      <c r="CC32" s="183" t="s">
        <v>2896</v>
      </c>
      <c r="CD32" s="183" t="s">
        <v>3003</v>
      </c>
      <c r="CE32" s="183" t="s">
        <v>2896</v>
      </c>
      <c r="CF32" s="183" t="s">
        <v>2896</v>
      </c>
      <c r="CG32" s="183" t="s">
        <v>3003</v>
      </c>
      <c r="CH32" s="183" t="s">
        <v>2896</v>
      </c>
      <c r="CI32" s="183" t="s">
        <v>2896</v>
      </c>
      <c r="CJ32" s="183" t="s">
        <v>3003</v>
      </c>
      <c r="CK32" s="183" t="s">
        <v>2896</v>
      </c>
      <c r="CL32" s="183" t="s">
        <v>2896</v>
      </c>
      <c r="CM32" s="183" t="s">
        <v>3003</v>
      </c>
      <c r="CN32" s="183" t="s">
        <v>2896</v>
      </c>
      <c r="CO32" s="183" t="s">
        <v>2896</v>
      </c>
      <c r="CP32" s="183" t="s">
        <v>3003</v>
      </c>
      <c r="CQ32" s="183" t="s">
        <v>2896</v>
      </c>
      <c r="CR32" s="183" t="s">
        <v>2896</v>
      </c>
      <c r="CS32" s="183" t="s">
        <v>3003</v>
      </c>
      <c r="CT32" s="183" t="s">
        <v>2896</v>
      </c>
      <c r="CU32" s="183" t="s">
        <v>2896</v>
      </c>
      <c r="CV32" s="183" t="s">
        <v>3003</v>
      </c>
      <c r="CW32" s="183" t="s">
        <v>2896</v>
      </c>
      <c r="CX32" s="183" t="s">
        <v>2896</v>
      </c>
      <c r="CY32" s="183" t="s">
        <v>3003</v>
      </c>
      <c r="CZ32" s="183" t="s">
        <v>2896</v>
      </c>
      <c r="DA32" s="183" t="s">
        <v>2896</v>
      </c>
      <c r="DB32" s="183" t="s">
        <v>3003</v>
      </c>
      <c r="DC32" s="183" t="s">
        <v>2896</v>
      </c>
      <c r="DD32" s="183" t="s">
        <v>2896</v>
      </c>
      <c r="DE32" s="183" t="s">
        <v>3003</v>
      </c>
      <c r="DF32" s="183" t="s">
        <v>2896</v>
      </c>
      <c r="DG32" s="183" t="s">
        <v>2896</v>
      </c>
      <c r="DH32" s="183" t="s">
        <v>3003</v>
      </c>
      <c r="DI32" s="183" t="s">
        <v>2896</v>
      </c>
      <c r="DJ32" s="183" t="s">
        <v>2896</v>
      </c>
      <c r="DK32" s="183" t="s">
        <v>3003</v>
      </c>
      <c r="DL32" s="183" t="s">
        <v>2896</v>
      </c>
      <c r="DM32" s="183" t="s">
        <v>2896</v>
      </c>
      <c r="DN32" s="183" t="s">
        <v>3003</v>
      </c>
      <c r="DO32" s="183" t="s">
        <v>2896</v>
      </c>
      <c r="DP32" s="183" t="s">
        <v>2896</v>
      </c>
      <c r="DQ32" s="183" t="s">
        <v>3003</v>
      </c>
      <c r="DR32" s="183" t="s">
        <v>2896</v>
      </c>
      <c r="DS32" s="183" t="s">
        <v>2896</v>
      </c>
      <c r="DT32" s="183" t="s">
        <v>3003</v>
      </c>
      <c r="DU32" s="183" t="s">
        <v>2896</v>
      </c>
      <c r="DV32" s="183" t="s">
        <v>2896</v>
      </c>
      <c r="DW32" s="183" t="s">
        <v>3003</v>
      </c>
      <c r="DX32" s="183" t="s">
        <v>2896</v>
      </c>
      <c r="DY32" s="183" t="s">
        <v>2896</v>
      </c>
      <c r="DZ32" s="183" t="s">
        <v>3003</v>
      </c>
      <c r="EA32" s="183" t="s">
        <v>2896</v>
      </c>
      <c r="EB32" s="183" t="s">
        <v>2896</v>
      </c>
      <c r="EC32" s="183" t="s">
        <v>3003</v>
      </c>
      <c r="ED32" s="183" t="s">
        <v>2896</v>
      </c>
      <c r="EE32" s="183" t="s">
        <v>2896</v>
      </c>
      <c r="EF32" s="183" t="s">
        <v>3003</v>
      </c>
      <c r="EG32" s="183" t="s">
        <v>2896</v>
      </c>
      <c r="EH32" s="183" t="s">
        <v>2896</v>
      </c>
      <c r="EI32" s="183" t="s">
        <v>3003</v>
      </c>
      <c r="EJ32" s="183" t="s">
        <v>2896</v>
      </c>
      <c r="EK32" s="183" t="s">
        <v>2896</v>
      </c>
      <c r="EL32" s="183" t="s">
        <v>3003</v>
      </c>
      <c r="EM32" s="183" t="s">
        <v>2896</v>
      </c>
      <c r="EN32" s="183" t="s">
        <v>2896</v>
      </c>
      <c r="EO32" s="183" t="s">
        <v>3003</v>
      </c>
      <c r="EP32" s="183" t="s">
        <v>2896</v>
      </c>
      <c r="EQ32" s="183" t="s">
        <v>2896</v>
      </c>
      <c r="ER32" s="183" t="s">
        <v>3003</v>
      </c>
      <c r="ES32" s="183" t="s">
        <v>2896</v>
      </c>
      <c r="ET32" s="183" t="s">
        <v>2896</v>
      </c>
    </row>
    <row r="33" spans="1:150" x14ac:dyDescent="0.25">
      <c r="A33" s="1"/>
      <c r="B33" s="184" t="s">
        <v>3180</v>
      </c>
      <c r="C33" s="184" t="s">
        <v>153</v>
      </c>
      <c r="D33" s="184" t="s">
        <v>3177</v>
      </c>
      <c r="E33" s="184" t="s">
        <v>3181</v>
      </c>
      <c r="F33" s="184" t="s">
        <v>3182</v>
      </c>
      <c r="G33" s="185" t="s">
        <v>3003</v>
      </c>
      <c r="H33" s="185" t="s">
        <v>1107</v>
      </c>
      <c r="I33" s="185" t="s">
        <v>1107</v>
      </c>
      <c r="J33" s="185" t="s">
        <v>3003</v>
      </c>
      <c r="K33" s="185" t="s">
        <v>1107</v>
      </c>
      <c r="L33" s="185" t="s">
        <v>1107</v>
      </c>
      <c r="M33" s="185" t="s">
        <v>3003</v>
      </c>
      <c r="N33" s="185" t="s">
        <v>1107</v>
      </c>
      <c r="O33" s="185" t="s">
        <v>1107</v>
      </c>
      <c r="P33" s="185" t="s">
        <v>3003</v>
      </c>
      <c r="Q33" s="185" t="s">
        <v>1107</v>
      </c>
      <c r="R33" s="185" t="s">
        <v>1107</v>
      </c>
      <c r="S33" s="185" t="s">
        <v>3003</v>
      </c>
      <c r="T33" s="185" t="s">
        <v>1107</v>
      </c>
      <c r="U33" s="185" t="s">
        <v>1107</v>
      </c>
      <c r="V33" s="185" t="s">
        <v>3003</v>
      </c>
      <c r="W33" s="185" t="s">
        <v>1107</v>
      </c>
      <c r="X33" s="185" t="s">
        <v>1107</v>
      </c>
      <c r="Y33" s="185" t="s">
        <v>3003</v>
      </c>
      <c r="Z33" s="185" t="s">
        <v>1107</v>
      </c>
      <c r="AA33" s="185" t="s">
        <v>1107</v>
      </c>
      <c r="AB33" s="185" t="s">
        <v>3003</v>
      </c>
      <c r="AC33" s="185" t="s">
        <v>1107</v>
      </c>
      <c r="AD33" s="185" t="s">
        <v>1107</v>
      </c>
      <c r="AE33" s="185" t="s">
        <v>3003</v>
      </c>
      <c r="AF33" s="185" t="s">
        <v>1107</v>
      </c>
      <c r="AG33" s="185" t="s">
        <v>1107</v>
      </c>
      <c r="AH33" s="185" t="s">
        <v>3003</v>
      </c>
      <c r="AI33" s="185" t="s">
        <v>1107</v>
      </c>
      <c r="AJ33" s="185" t="s">
        <v>1107</v>
      </c>
      <c r="AK33" s="185" t="s">
        <v>3003</v>
      </c>
      <c r="AL33" s="185" t="s">
        <v>1107</v>
      </c>
      <c r="AM33" s="185" t="s">
        <v>1107</v>
      </c>
      <c r="AN33" s="185" t="s">
        <v>3003</v>
      </c>
      <c r="AO33" s="185" t="s">
        <v>1107</v>
      </c>
      <c r="AP33" s="185" t="s">
        <v>1107</v>
      </c>
      <c r="AQ33" s="185" t="s">
        <v>3003</v>
      </c>
      <c r="AR33" s="185" t="s">
        <v>1107</v>
      </c>
      <c r="AS33" s="185" t="s">
        <v>1107</v>
      </c>
      <c r="AT33" s="185" t="s">
        <v>3003</v>
      </c>
      <c r="AU33" s="185" t="s">
        <v>1107</v>
      </c>
      <c r="AV33" s="185" t="s">
        <v>1107</v>
      </c>
      <c r="AW33" s="185" t="s">
        <v>3003</v>
      </c>
      <c r="AX33" s="185" t="s">
        <v>1107</v>
      </c>
      <c r="AY33" s="185" t="s">
        <v>1107</v>
      </c>
      <c r="AZ33" s="185" t="s">
        <v>3003</v>
      </c>
      <c r="BA33" s="185" t="s">
        <v>1107</v>
      </c>
      <c r="BB33" s="185" t="s">
        <v>1107</v>
      </c>
      <c r="BC33" s="185" t="s">
        <v>3003</v>
      </c>
      <c r="BD33" s="185" t="s">
        <v>1107</v>
      </c>
      <c r="BE33" s="185" t="s">
        <v>1107</v>
      </c>
      <c r="BF33" s="185" t="s">
        <v>3003</v>
      </c>
      <c r="BG33" s="185" t="s">
        <v>1107</v>
      </c>
      <c r="BH33" s="185" t="s">
        <v>1107</v>
      </c>
      <c r="BI33" s="185" t="s">
        <v>3003</v>
      </c>
      <c r="BJ33" s="185" t="s">
        <v>1107</v>
      </c>
      <c r="BK33" s="185" t="s">
        <v>1107</v>
      </c>
      <c r="BL33" s="185" t="s">
        <v>3003</v>
      </c>
      <c r="BM33" s="185" t="s">
        <v>1107</v>
      </c>
      <c r="BN33" s="185" t="s">
        <v>1107</v>
      </c>
      <c r="BO33" s="185" t="s">
        <v>3003</v>
      </c>
      <c r="BP33" s="185" t="s">
        <v>1107</v>
      </c>
      <c r="BQ33" s="185" t="s">
        <v>1107</v>
      </c>
      <c r="BR33" s="185" t="s">
        <v>3003</v>
      </c>
      <c r="BS33" s="185" t="s">
        <v>1107</v>
      </c>
      <c r="BT33" s="185" t="s">
        <v>1107</v>
      </c>
      <c r="BU33" s="185" t="s">
        <v>3003</v>
      </c>
      <c r="BV33" s="185" t="s">
        <v>1107</v>
      </c>
      <c r="BW33" s="185" t="s">
        <v>1107</v>
      </c>
      <c r="BX33" s="185" t="s">
        <v>3003</v>
      </c>
      <c r="BY33" s="185" t="s">
        <v>1107</v>
      </c>
      <c r="BZ33" s="185" t="s">
        <v>1107</v>
      </c>
      <c r="CA33" s="185" t="s">
        <v>3003</v>
      </c>
      <c r="CB33" s="185" t="s">
        <v>1107</v>
      </c>
      <c r="CC33" s="185" t="s">
        <v>1107</v>
      </c>
      <c r="CD33" s="185" t="s">
        <v>3003</v>
      </c>
      <c r="CE33" s="185" t="s">
        <v>1107</v>
      </c>
      <c r="CF33" s="185" t="s">
        <v>1107</v>
      </c>
      <c r="CG33" s="185" t="s">
        <v>3003</v>
      </c>
      <c r="CH33" s="185" t="s">
        <v>1107</v>
      </c>
      <c r="CI33" s="185" t="s">
        <v>1107</v>
      </c>
      <c r="CJ33" s="185" t="s">
        <v>3003</v>
      </c>
      <c r="CK33" s="185" t="s">
        <v>1107</v>
      </c>
      <c r="CL33" s="185" t="s">
        <v>1107</v>
      </c>
      <c r="CM33" s="185" t="s">
        <v>3003</v>
      </c>
      <c r="CN33" s="185" t="s">
        <v>1107</v>
      </c>
      <c r="CO33" s="185" t="s">
        <v>1107</v>
      </c>
      <c r="CP33" s="185" t="s">
        <v>3003</v>
      </c>
      <c r="CQ33" s="185" t="s">
        <v>1107</v>
      </c>
      <c r="CR33" s="185" t="s">
        <v>1107</v>
      </c>
      <c r="CS33" s="185" t="s">
        <v>3003</v>
      </c>
      <c r="CT33" s="185" t="s">
        <v>1107</v>
      </c>
      <c r="CU33" s="185" t="s">
        <v>1107</v>
      </c>
      <c r="CV33" s="185" t="s">
        <v>3003</v>
      </c>
      <c r="CW33" s="185" t="s">
        <v>1107</v>
      </c>
      <c r="CX33" s="185" t="s">
        <v>1107</v>
      </c>
      <c r="CY33" s="185" t="s">
        <v>3003</v>
      </c>
      <c r="CZ33" s="185" t="s">
        <v>1107</v>
      </c>
      <c r="DA33" s="185" t="s">
        <v>1107</v>
      </c>
      <c r="DB33" s="185" t="s">
        <v>3003</v>
      </c>
      <c r="DC33" s="185" t="s">
        <v>1107</v>
      </c>
      <c r="DD33" s="185" t="s">
        <v>1107</v>
      </c>
      <c r="DE33" s="185" t="s">
        <v>3003</v>
      </c>
      <c r="DF33" s="185" t="s">
        <v>1107</v>
      </c>
      <c r="DG33" s="185" t="s">
        <v>1107</v>
      </c>
      <c r="DH33" s="185" t="s">
        <v>3003</v>
      </c>
      <c r="DI33" s="185" t="s">
        <v>1107</v>
      </c>
      <c r="DJ33" s="185" t="s">
        <v>1107</v>
      </c>
      <c r="DK33" s="185" t="s">
        <v>3003</v>
      </c>
      <c r="DL33" s="185" t="s">
        <v>1107</v>
      </c>
      <c r="DM33" s="185" t="s">
        <v>1107</v>
      </c>
      <c r="DN33" s="185" t="s">
        <v>3003</v>
      </c>
      <c r="DO33" s="185" t="s">
        <v>1107</v>
      </c>
      <c r="DP33" s="185" t="s">
        <v>1107</v>
      </c>
      <c r="DQ33" s="185" t="s">
        <v>3003</v>
      </c>
      <c r="DR33" s="185" t="s">
        <v>1107</v>
      </c>
      <c r="DS33" s="185" t="s">
        <v>1107</v>
      </c>
      <c r="DT33" s="185" t="s">
        <v>3003</v>
      </c>
      <c r="DU33" s="185" t="s">
        <v>1107</v>
      </c>
      <c r="DV33" s="185" t="s">
        <v>1107</v>
      </c>
      <c r="DW33" s="185" t="s">
        <v>3003</v>
      </c>
      <c r="DX33" s="185" t="s">
        <v>1107</v>
      </c>
      <c r="DY33" s="185" t="s">
        <v>1107</v>
      </c>
      <c r="DZ33" s="185" t="s">
        <v>3003</v>
      </c>
      <c r="EA33" s="185" t="s">
        <v>1107</v>
      </c>
      <c r="EB33" s="185" t="s">
        <v>1107</v>
      </c>
      <c r="EC33" s="185" t="s">
        <v>3003</v>
      </c>
      <c r="ED33" s="185" t="s">
        <v>1107</v>
      </c>
      <c r="EE33" s="185" t="s">
        <v>1107</v>
      </c>
      <c r="EF33" s="185" t="s">
        <v>3003</v>
      </c>
      <c r="EG33" s="185" t="s">
        <v>1107</v>
      </c>
      <c r="EH33" s="185" t="s">
        <v>1107</v>
      </c>
      <c r="EI33" s="185" t="s">
        <v>3003</v>
      </c>
      <c r="EJ33" s="185" t="s">
        <v>1107</v>
      </c>
      <c r="EK33" s="185" t="s">
        <v>1107</v>
      </c>
      <c r="EL33" s="185" t="s">
        <v>3003</v>
      </c>
      <c r="EM33" s="185" t="s">
        <v>1107</v>
      </c>
      <c r="EN33" s="185" t="s">
        <v>1107</v>
      </c>
      <c r="EO33" s="185" t="s">
        <v>3003</v>
      </c>
      <c r="EP33" s="185" t="s">
        <v>1107</v>
      </c>
      <c r="EQ33" s="185" t="s">
        <v>1107</v>
      </c>
      <c r="ER33" s="185" t="s">
        <v>3003</v>
      </c>
      <c r="ES33" s="185" t="s">
        <v>1107</v>
      </c>
      <c r="ET33" s="185" t="s">
        <v>1107</v>
      </c>
    </row>
    <row r="34" spans="1:150" x14ac:dyDescent="0.25">
      <c r="A34" s="1"/>
      <c r="B34" s="184" t="s">
        <v>3183</v>
      </c>
      <c r="C34" s="184" t="s">
        <v>153</v>
      </c>
      <c r="D34" s="184" t="s">
        <v>3177</v>
      </c>
      <c r="E34" s="184" t="s">
        <v>3184</v>
      </c>
      <c r="F34" s="184" t="s">
        <v>3185</v>
      </c>
      <c r="G34" s="185" t="s">
        <v>3003</v>
      </c>
      <c r="H34" s="185" t="s">
        <v>1107</v>
      </c>
      <c r="I34" s="185" t="s">
        <v>1107</v>
      </c>
      <c r="J34" s="185" t="s">
        <v>3003</v>
      </c>
      <c r="K34" s="185" t="s">
        <v>1107</v>
      </c>
      <c r="L34" s="185" t="s">
        <v>1107</v>
      </c>
      <c r="M34" s="185" t="s">
        <v>3003</v>
      </c>
      <c r="N34" s="185" t="s">
        <v>1107</v>
      </c>
      <c r="O34" s="185" t="s">
        <v>1107</v>
      </c>
      <c r="P34" s="185" t="s">
        <v>3003</v>
      </c>
      <c r="Q34" s="185" t="s">
        <v>1107</v>
      </c>
      <c r="R34" s="185" t="s">
        <v>1107</v>
      </c>
      <c r="S34" s="185" t="s">
        <v>3003</v>
      </c>
      <c r="T34" s="185" t="s">
        <v>1107</v>
      </c>
      <c r="U34" s="185" t="s">
        <v>1107</v>
      </c>
      <c r="V34" s="185" t="s">
        <v>3003</v>
      </c>
      <c r="W34" s="185" t="s">
        <v>1107</v>
      </c>
      <c r="X34" s="185" t="s">
        <v>1107</v>
      </c>
      <c r="Y34" s="185" t="s">
        <v>3003</v>
      </c>
      <c r="Z34" s="185" t="s">
        <v>1107</v>
      </c>
      <c r="AA34" s="185" t="s">
        <v>1107</v>
      </c>
      <c r="AB34" s="185" t="s">
        <v>3003</v>
      </c>
      <c r="AC34" s="185" t="s">
        <v>1107</v>
      </c>
      <c r="AD34" s="185" t="s">
        <v>1107</v>
      </c>
      <c r="AE34" s="185" t="s">
        <v>3003</v>
      </c>
      <c r="AF34" s="185" t="s">
        <v>1107</v>
      </c>
      <c r="AG34" s="185" t="s">
        <v>1107</v>
      </c>
      <c r="AH34" s="185" t="s">
        <v>3003</v>
      </c>
      <c r="AI34" s="185" t="s">
        <v>1107</v>
      </c>
      <c r="AJ34" s="185" t="s">
        <v>1107</v>
      </c>
      <c r="AK34" s="185" t="s">
        <v>3003</v>
      </c>
      <c r="AL34" s="185" t="s">
        <v>1107</v>
      </c>
      <c r="AM34" s="185" t="s">
        <v>1107</v>
      </c>
      <c r="AN34" s="185" t="s">
        <v>3003</v>
      </c>
      <c r="AO34" s="185" t="s">
        <v>1107</v>
      </c>
      <c r="AP34" s="185" t="s">
        <v>1107</v>
      </c>
      <c r="AQ34" s="185" t="s">
        <v>3003</v>
      </c>
      <c r="AR34" s="185" t="s">
        <v>1107</v>
      </c>
      <c r="AS34" s="185" t="s">
        <v>1107</v>
      </c>
      <c r="AT34" s="185" t="s">
        <v>3003</v>
      </c>
      <c r="AU34" s="185" t="s">
        <v>1107</v>
      </c>
      <c r="AV34" s="185" t="s">
        <v>1107</v>
      </c>
      <c r="AW34" s="185" t="s">
        <v>3003</v>
      </c>
      <c r="AX34" s="185" t="s">
        <v>1107</v>
      </c>
      <c r="AY34" s="185" t="s">
        <v>1107</v>
      </c>
      <c r="AZ34" s="185" t="s">
        <v>3003</v>
      </c>
      <c r="BA34" s="185" t="s">
        <v>1107</v>
      </c>
      <c r="BB34" s="185" t="s">
        <v>1107</v>
      </c>
      <c r="BC34" s="185" t="s">
        <v>3003</v>
      </c>
      <c r="BD34" s="185" t="s">
        <v>1107</v>
      </c>
      <c r="BE34" s="185" t="s">
        <v>1107</v>
      </c>
      <c r="BF34" s="185" t="s">
        <v>3003</v>
      </c>
      <c r="BG34" s="185" t="s">
        <v>1107</v>
      </c>
      <c r="BH34" s="185" t="s">
        <v>1107</v>
      </c>
      <c r="BI34" s="185" t="s">
        <v>3003</v>
      </c>
      <c r="BJ34" s="185" t="s">
        <v>1107</v>
      </c>
      <c r="BK34" s="185" t="s">
        <v>1107</v>
      </c>
      <c r="BL34" s="185" t="s">
        <v>3003</v>
      </c>
      <c r="BM34" s="185" t="s">
        <v>1107</v>
      </c>
      <c r="BN34" s="185" t="s">
        <v>1107</v>
      </c>
      <c r="BO34" s="185" t="s">
        <v>3003</v>
      </c>
      <c r="BP34" s="185" t="s">
        <v>1107</v>
      </c>
      <c r="BQ34" s="185" t="s">
        <v>1107</v>
      </c>
      <c r="BR34" s="185" t="s">
        <v>3003</v>
      </c>
      <c r="BS34" s="185" t="s">
        <v>1107</v>
      </c>
      <c r="BT34" s="185" t="s">
        <v>1107</v>
      </c>
      <c r="BU34" s="185" t="s">
        <v>3003</v>
      </c>
      <c r="BV34" s="185" t="s">
        <v>1107</v>
      </c>
      <c r="BW34" s="185" t="s">
        <v>1107</v>
      </c>
      <c r="BX34" s="185" t="s">
        <v>3003</v>
      </c>
      <c r="BY34" s="185" t="s">
        <v>1107</v>
      </c>
      <c r="BZ34" s="185" t="s">
        <v>1107</v>
      </c>
      <c r="CA34" s="185" t="s">
        <v>3003</v>
      </c>
      <c r="CB34" s="185" t="s">
        <v>1107</v>
      </c>
      <c r="CC34" s="185" t="s">
        <v>1107</v>
      </c>
      <c r="CD34" s="185" t="s">
        <v>3003</v>
      </c>
      <c r="CE34" s="185" t="s">
        <v>1107</v>
      </c>
      <c r="CF34" s="185" t="s">
        <v>1107</v>
      </c>
      <c r="CG34" s="185" t="s">
        <v>3003</v>
      </c>
      <c r="CH34" s="185" t="s">
        <v>1107</v>
      </c>
      <c r="CI34" s="185" t="s">
        <v>1107</v>
      </c>
      <c r="CJ34" s="185" t="s">
        <v>3003</v>
      </c>
      <c r="CK34" s="185" t="s">
        <v>1107</v>
      </c>
      <c r="CL34" s="185" t="s">
        <v>1107</v>
      </c>
      <c r="CM34" s="185" t="s">
        <v>3003</v>
      </c>
      <c r="CN34" s="185" t="s">
        <v>1107</v>
      </c>
      <c r="CO34" s="185" t="s">
        <v>1107</v>
      </c>
      <c r="CP34" s="185" t="s">
        <v>3003</v>
      </c>
      <c r="CQ34" s="185" t="s">
        <v>1107</v>
      </c>
      <c r="CR34" s="185" t="s">
        <v>1107</v>
      </c>
      <c r="CS34" s="185" t="s">
        <v>3003</v>
      </c>
      <c r="CT34" s="185" t="s">
        <v>1107</v>
      </c>
      <c r="CU34" s="185" t="s">
        <v>1107</v>
      </c>
      <c r="CV34" s="185" t="s">
        <v>3003</v>
      </c>
      <c r="CW34" s="185" t="s">
        <v>1107</v>
      </c>
      <c r="CX34" s="185" t="s">
        <v>1107</v>
      </c>
      <c r="CY34" s="185" t="s">
        <v>3003</v>
      </c>
      <c r="CZ34" s="185" t="s">
        <v>1107</v>
      </c>
      <c r="DA34" s="185" t="s">
        <v>1107</v>
      </c>
      <c r="DB34" s="185" t="s">
        <v>3003</v>
      </c>
      <c r="DC34" s="185" t="s">
        <v>1107</v>
      </c>
      <c r="DD34" s="185" t="s">
        <v>1107</v>
      </c>
      <c r="DE34" s="185" t="s">
        <v>3003</v>
      </c>
      <c r="DF34" s="185" t="s">
        <v>1107</v>
      </c>
      <c r="DG34" s="185" t="s">
        <v>1107</v>
      </c>
      <c r="DH34" s="185" t="s">
        <v>3003</v>
      </c>
      <c r="DI34" s="185" t="s">
        <v>1107</v>
      </c>
      <c r="DJ34" s="185" t="s">
        <v>1107</v>
      </c>
      <c r="DK34" s="185" t="s">
        <v>3003</v>
      </c>
      <c r="DL34" s="185" t="s">
        <v>1107</v>
      </c>
      <c r="DM34" s="185" t="s">
        <v>1107</v>
      </c>
      <c r="DN34" s="185" t="s">
        <v>3003</v>
      </c>
      <c r="DO34" s="185" t="s">
        <v>1107</v>
      </c>
      <c r="DP34" s="185" t="s">
        <v>1107</v>
      </c>
      <c r="DQ34" s="185" t="s">
        <v>3003</v>
      </c>
      <c r="DR34" s="185" t="s">
        <v>1107</v>
      </c>
      <c r="DS34" s="185" t="s">
        <v>1107</v>
      </c>
      <c r="DT34" s="185" t="s">
        <v>3003</v>
      </c>
      <c r="DU34" s="185" t="s">
        <v>1107</v>
      </c>
      <c r="DV34" s="185" t="s">
        <v>1107</v>
      </c>
      <c r="DW34" s="185" t="s">
        <v>3003</v>
      </c>
      <c r="DX34" s="185" t="s">
        <v>1107</v>
      </c>
      <c r="DY34" s="185" t="s">
        <v>1107</v>
      </c>
      <c r="DZ34" s="185" t="s">
        <v>3003</v>
      </c>
      <c r="EA34" s="185" t="s">
        <v>1107</v>
      </c>
      <c r="EB34" s="185" t="s">
        <v>1107</v>
      </c>
      <c r="EC34" s="185" t="s">
        <v>3003</v>
      </c>
      <c r="ED34" s="185" t="s">
        <v>1107</v>
      </c>
      <c r="EE34" s="185" t="s">
        <v>1107</v>
      </c>
      <c r="EF34" s="185" t="s">
        <v>3003</v>
      </c>
      <c r="EG34" s="185" t="s">
        <v>1107</v>
      </c>
      <c r="EH34" s="185" t="s">
        <v>1107</v>
      </c>
      <c r="EI34" s="185" t="s">
        <v>3003</v>
      </c>
      <c r="EJ34" s="185" t="s">
        <v>1107</v>
      </c>
      <c r="EK34" s="185" t="s">
        <v>1107</v>
      </c>
      <c r="EL34" s="185" t="s">
        <v>3003</v>
      </c>
      <c r="EM34" s="185" t="s">
        <v>1107</v>
      </c>
      <c r="EN34" s="185" t="s">
        <v>1107</v>
      </c>
      <c r="EO34" s="185" t="s">
        <v>3003</v>
      </c>
      <c r="EP34" s="185" t="s">
        <v>1107</v>
      </c>
      <c r="EQ34" s="185" t="s">
        <v>1107</v>
      </c>
      <c r="ER34" s="185" t="s">
        <v>3003</v>
      </c>
      <c r="ES34" s="185" t="s">
        <v>1107</v>
      </c>
      <c r="ET34" s="185" t="s">
        <v>1107</v>
      </c>
    </row>
    <row r="35" spans="1:150" x14ac:dyDescent="0.25">
      <c r="A35" s="1"/>
      <c r="B35" s="184" t="s">
        <v>3186</v>
      </c>
      <c r="C35" s="184" t="s">
        <v>153</v>
      </c>
      <c r="D35" s="184" t="s">
        <v>3177</v>
      </c>
      <c r="E35" s="184" t="s">
        <v>3187</v>
      </c>
      <c r="F35" s="184" t="s">
        <v>3188</v>
      </c>
      <c r="G35" s="185" t="s">
        <v>3003</v>
      </c>
      <c r="H35" s="185" t="s">
        <v>1107</v>
      </c>
      <c r="I35" s="185" t="s">
        <v>1107</v>
      </c>
      <c r="J35" s="185" t="s">
        <v>3003</v>
      </c>
      <c r="K35" s="185" t="s">
        <v>1107</v>
      </c>
      <c r="L35" s="185" t="s">
        <v>1107</v>
      </c>
      <c r="M35" s="185" t="s">
        <v>3003</v>
      </c>
      <c r="N35" s="185" t="s">
        <v>1107</v>
      </c>
      <c r="O35" s="185" t="s">
        <v>1107</v>
      </c>
      <c r="P35" s="185" t="s">
        <v>3003</v>
      </c>
      <c r="Q35" s="185" t="s">
        <v>1107</v>
      </c>
      <c r="R35" s="185" t="s">
        <v>1107</v>
      </c>
      <c r="S35" s="185" t="s">
        <v>3003</v>
      </c>
      <c r="T35" s="185" t="s">
        <v>1107</v>
      </c>
      <c r="U35" s="185" t="s">
        <v>1107</v>
      </c>
      <c r="V35" s="185" t="s">
        <v>3003</v>
      </c>
      <c r="W35" s="185" t="s">
        <v>1107</v>
      </c>
      <c r="X35" s="185" t="s">
        <v>1107</v>
      </c>
      <c r="Y35" s="185" t="s">
        <v>3003</v>
      </c>
      <c r="Z35" s="185" t="s">
        <v>1107</v>
      </c>
      <c r="AA35" s="185" t="s">
        <v>1107</v>
      </c>
      <c r="AB35" s="185" t="s">
        <v>3003</v>
      </c>
      <c r="AC35" s="185" t="s">
        <v>1107</v>
      </c>
      <c r="AD35" s="185" t="s">
        <v>1107</v>
      </c>
      <c r="AE35" s="185" t="s">
        <v>3003</v>
      </c>
      <c r="AF35" s="185" t="s">
        <v>1107</v>
      </c>
      <c r="AG35" s="185" t="s">
        <v>1107</v>
      </c>
      <c r="AH35" s="185" t="s">
        <v>3003</v>
      </c>
      <c r="AI35" s="185" t="s">
        <v>1107</v>
      </c>
      <c r="AJ35" s="185" t="s">
        <v>1107</v>
      </c>
      <c r="AK35" s="185" t="s">
        <v>3003</v>
      </c>
      <c r="AL35" s="185" t="s">
        <v>1107</v>
      </c>
      <c r="AM35" s="185" t="s">
        <v>1107</v>
      </c>
      <c r="AN35" s="185" t="s">
        <v>3003</v>
      </c>
      <c r="AO35" s="185" t="s">
        <v>1107</v>
      </c>
      <c r="AP35" s="185" t="s">
        <v>1107</v>
      </c>
      <c r="AQ35" s="185" t="s">
        <v>3003</v>
      </c>
      <c r="AR35" s="185" t="s">
        <v>1107</v>
      </c>
      <c r="AS35" s="185" t="s">
        <v>1107</v>
      </c>
      <c r="AT35" s="185" t="s">
        <v>3003</v>
      </c>
      <c r="AU35" s="185" t="s">
        <v>1107</v>
      </c>
      <c r="AV35" s="185" t="s">
        <v>1107</v>
      </c>
      <c r="AW35" s="185" t="s">
        <v>3003</v>
      </c>
      <c r="AX35" s="185" t="s">
        <v>1107</v>
      </c>
      <c r="AY35" s="185" t="s">
        <v>1107</v>
      </c>
      <c r="AZ35" s="185" t="s">
        <v>3003</v>
      </c>
      <c r="BA35" s="185" t="s">
        <v>1107</v>
      </c>
      <c r="BB35" s="185" t="s">
        <v>1107</v>
      </c>
      <c r="BC35" s="185" t="s">
        <v>3003</v>
      </c>
      <c r="BD35" s="185" t="s">
        <v>1107</v>
      </c>
      <c r="BE35" s="185" t="s">
        <v>1107</v>
      </c>
      <c r="BF35" s="185" t="s">
        <v>3003</v>
      </c>
      <c r="BG35" s="185" t="s">
        <v>1107</v>
      </c>
      <c r="BH35" s="185" t="s">
        <v>1107</v>
      </c>
      <c r="BI35" s="185" t="s">
        <v>3003</v>
      </c>
      <c r="BJ35" s="185" t="s">
        <v>1107</v>
      </c>
      <c r="BK35" s="185" t="s">
        <v>1107</v>
      </c>
      <c r="BL35" s="185" t="s">
        <v>3003</v>
      </c>
      <c r="BM35" s="185" t="s">
        <v>1107</v>
      </c>
      <c r="BN35" s="185" t="s">
        <v>1107</v>
      </c>
      <c r="BO35" s="185" t="s">
        <v>3003</v>
      </c>
      <c r="BP35" s="185" t="s">
        <v>1107</v>
      </c>
      <c r="BQ35" s="185" t="s">
        <v>1107</v>
      </c>
      <c r="BR35" s="185" t="s">
        <v>3003</v>
      </c>
      <c r="BS35" s="185" t="s">
        <v>1107</v>
      </c>
      <c r="BT35" s="185" t="s">
        <v>1107</v>
      </c>
      <c r="BU35" s="185" t="s">
        <v>3003</v>
      </c>
      <c r="BV35" s="185" t="s">
        <v>1107</v>
      </c>
      <c r="BW35" s="185" t="s">
        <v>1107</v>
      </c>
      <c r="BX35" s="185" t="s">
        <v>3003</v>
      </c>
      <c r="BY35" s="185" t="s">
        <v>1107</v>
      </c>
      <c r="BZ35" s="185" t="s">
        <v>1107</v>
      </c>
      <c r="CA35" s="185" t="s">
        <v>3003</v>
      </c>
      <c r="CB35" s="185" t="s">
        <v>1107</v>
      </c>
      <c r="CC35" s="185" t="s">
        <v>1107</v>
      </c>
      <c r="CD35" s="185" t="s">
        <v>3003</v>
      </c>
      <c r="CE35" s="185" t="s">
        <v>1107</v>
      </c>
      <c r="CF35" s="185" t="s">
        <v>1107</v>
      </c>
      <c r="CG35" s="185" t="s">
        <v>3003</v>
      </c>
      <c r="CH35" s="185" t="s">
        <v>1107</v>
      </c>
      <c r="CI35" s="185" t="s">
        <v>1107</v>
      </c>
      <c r="CJ35" s="185" t="s">
        <v>3003</v>
      </c>
      <c r="CK35" s="185" t="s">
        <v>1107</v>
      </c>
      <c r="CL35" s="185" t="s">
        <v>1107</v>
      </c>
      <c r="CM35" s="185" t="s">
        <v>3003</v>
      </c>
      <c r="CN35" s="185" t="s">
        <v>1107</v>
      </c>
      <c r="CO35" s="185" t="s">
        <v>1107</v>
      </c>
      <c r="CP35" s="185" t="s">
        <v>3003</v>
      </c>
      <c r="CQ35" s="185" t="s">
        <v>1107</v>
      </c>
      <c r="CR35" s="185" t="s">
        <v>1107</v>
      </c>
      <c r="CS35" s="185" t="s">
        <v>3003</v>
      </c>
      <c r="CT35" s="185" t="s">
        <v>1107</v>
      </c>
      <c r="CU35" s="185" t="s">
        <v>1107</v>
      </c>
      <c r="CV35" s="185" t="s">
        <v>3003</v>
      </c>
      <c r="CW35" s="185" t="s">
        <v>1107</v>
      </c>
      <c r="CX35" s="185" t="s">
        <v>1107</v>
      </c>
      <c r="CY35" s="185" t="s">
        <v>3003</v>
      </c>
      <c r="CZ35" s="185" t="s">
        <v>1107</v>
      </c>
      <c r="DA35" s="185" t="s">
        <v>1107</v>
      </c>
      <c r="DB35" s="185" t="s">
        <v>3003</v>
      </c>
      <c r="DC35" s="185" t="s">
        <v>1107</v>
      </c>
      <c r="DD35" s="185" t="s">
        <v>1107</v>
      </c>
      <c r="DE35" s="185" t="s">
        <v>3003</v>
      </c>
      <c r="DF35" s="185" t="s">
        <v>1107</v>
      </c>
      <c r="DG35" s="185" t="s">
        <v>1107</v>
      </c>
      <c r="DH35" s="185" t="s">
        <v>3003</v>
      </c>
      <c r="DI35" s="185" t="s">
        <v>1107</v>
      </c>
      <c r="DJ35" s="185" t="s">
        <v>1107</v>
      </c>
      <c r="DK35" s="185" t="s">
        <v>3003</v>
      </c>
      <c r="DL35" s="185" t="s">
        <v>1107</v>
      </c>
      <c r="DM35" s="185" t="s">
        <v>1107</v>
      </c>
      <c r="DN35" s="185" t="s">
        <v>3003</v>
      </c>
      <c r="DO35" s="185" t="s">
        <v>1107</v>
      </c>
      <c r="DP35" s="185" t="s">
        <v>1107</v>
      </c>
      <c r="DQ35" s="185" t="s">
        <v>3003</v>
      </c>
      <c r="DR35" s="185" t="s">
        <v>1107</v>
      </c>
      <c r="DS35" s="185" t="s">
        <v>1107</v>
      </c>
      <c r="DT35" s="185" t="s">
        <v>3003</v>
      </c>
      <c r="DU35" s="185" t="s">
        <v>1107</v>
      </c>
      <c r="DV35" s="185" t="s">
        <v>1107</v>
      </c>
      <c r="DW35" s="185" t="s">
        <v>3003</v>
      </c>
      <c r="DX35" s="185" t="s">
        <v>1107</v>
      </c>
      <c r="DY35" s="185" t="s">
        <v>1107</v>
      </c>
      <c r="DZ35" s="185" t="s">
        <v>3003</v>
      </c>
      <c r="EA35" s="185" t="s">
        <v>1107</v>
      </c>
      <c r="EB35" s="185" t="s">
        <v>1107</v>
      </c>
      <c r="EC35" s="185" t="s">
        <v>3003</v>
      </c>
      <c r="ED35" s="185" t="s">
        <v>1107</v>
      </c>
      <c r="EE35" s="185" t="s">
        <v>1107</v>
      </c>
      <c r="EF35" s="185" t="s">
        <v>3003</v>
      </c>
      <c r="EG35" s="185" t="s">
        <v>1107</v>
      </c>
      <c r="EH35" s="185" t="s">
        <v>1107</v>
      </c>
      <c r="EI35" s="185" t="s">
        <v>3003</v>
      </c>
      <c r="EJ35" s="185" t="s">
        <v>1107</v>
      </c>
      <c r="EK35" s="185" t="s">
        <v>1107</v>
      </c>
      <c r="EL35" s="185" t="s">
        <v>3003</v>
      </c>
      <c r="EM35" s="185" t="s">
        <v>1107</v>
      </c>
      <c r="EN35" s="185" t="s">
        <v>1107</v>
      </c>
      <c r="EO35" s="185" t="s">
        <v>3003</v>
      </c>
      <c r="EP35" s="185" t="s">
        <v>1107</v>
      </c>
      <c r="EQ35" s="185" t="s">
        <v>1107</v>
      </c>
      <c r="ER35" s="185" t="s">
        <v>3003</v>
      </c>
      <c r="ES35" s="185" t="s">
        <v>1107</v>
      </c>
      <c r="ET35" s="185" t="s">
        <v>1107</v>
      </c>
    </row>
    <row r="36" spans="1:150" x14ac:dyDescent="0.25">
      <c r="A36" s="1"/>
      <c r="B36" s="184" t="s">
        <v>3189</v>
      </c>
      <c r="C36" s="184" t="s">
        <v>153</v>
      </c>
      <c r="D36" s="184" t="s">
        <v>3177</v>
      </c>
      <c r="E36" s="184" t="s">
        <v>3190</v>
      </c>
      <c r="F36" s="184" t="s">
        <v>3191</v>
      </c>
      <c r="G36" s="185" t="s">
        <v>3003</v>
      </c>
      <c r="H36" s="185" t="s">
        <v>1107</v>
      </c>
      <c r="I36" s="185" t="s">
        <v>1107</v>
      </c>
      <c r="J36" s="185" t="s">
        <v>3003</v>
      </c>
      <c r="K36" s="185" t="s">
        <v>1107</v>
      </c>
      <c r="L36" s="185" t="s">
        <v>1107</v>
      </c>
      <c r="M36" s="185" t="s">
        <v>3003</v>
      </c>
      <c r="N36" s="185" t="s">
        <v>1107</v>
      </c>
      <c r="O36" s="185" t="s">
        <v>1107</v>
      </c>
      <c r="P36" s="185" t="s">
        <v>3003</v>
      </c>
      <c r="Q36" s="185" t="s">
        <v>1107</v>
      </c>
      <c r="R36" s="185" t="s">
        <v>1107</v>
      </c>
      <c r="S36" s="185" t="s">
        <v>3003</v>
      </c>
      <c r="T36" s="185" t="s">
        <v>1107</v>
      </c>
      <c r="U36" s="185" t="s">
        <v>1107</v>
      </c>
      <c r="V36" s="185" t="s">
        <v>3003</v>
      </c>
      <c r="W36" s="185" t="s">
        <v>1107</v>
      </c>
      <c r="X36" s="185" t="s">
        <v>1107</v>
      </c>
      <c r="Y36" s="185" t="s">
        <v>3003</v>
      </c>
      <c r="Z36" s="185" t="s">
        <v>1107</v>
      </c>
      <c r="AA36" s="185" t="s">
        <v>1107</v>
      </c>
      <c r="AB36" s="185" t="s">
        <v>3003</v>
      </c>
      <c r="AC36" s="185" t="s">
        <v>1107</v>
      </c>
      <c r="AD36" s="185" t="s">
        <v>1107</v>
      </c>
      <c r="AE36" s="185" t="s">
        <v>3003</v>
      </c>
      <c r="AF36" s="185" t="s">
        <v>1107</v>
      </c>
      <c r="AG36" s="185" t="s">
        <v>1107</v>
      </c>
      <c r="AH36" s="185" t="s">
        <v>3003</v>
      </c>
      <c r="AI36" s="185" t="s">
        <v>1107</v>
      </c>
      <c r="AJ36" s="185" t="s">
        <v>1107</v>
      </c>
      <c r="AK36" s="185" t="s">
        <v>3003</v>
      </c>
      <c r="AL36" s="185" t="s">
        <v>1107</v>
      </c>
      <c r="AM36" s="185" t="s">
        <v>1107</v>
      </c>
      <c r="AN36" s="185" t="s">
        <v>3003</v>
      </c>
      <c r="AO36" s="185" t="s">
        <v>1107</v>
      </c>
      <c r="AP36" s="185" t="s">
        <v>1107</v>
      </c>
      <c r="AQ36" s="185" t="s">
        <v>3003</v>
      </c>
      <c r="AR36" s="185" t="s">
        <v>1107</v>
      </c>
      <c r="AS36" s="185" t="s">
        <v>1107</v>
      </c>
      <c r="AT36" s="185" t="s">
        <v>3003</v>
      </c>
      <c r="AU36" s="185" t="s">
        <v>1107</v>
      </c>
      <c r="AV36" s="185" t="s">
        <v>1107</v>
      </c>
      <c r="AW36" s="185" t="s">
        <v>3003</v>
      </c>
      <c r="AX36" s="185" t="s">
        <v>1107</v>
      </c>
      <c r="AY36" s="185" t="s">
        <v>1107</v>
      </c>
      <c r="AZ36" s="185" t="s">
        <v>3003</v>
      </c>
      <c r="BA36" s="185" t="s">
        <v>1107</v>
      </c>
      <c r="BB36" s="185" t="s">
        <v>1107</v>
      </c>
      <c r="BC36" s="185" t="s">
        <v>3003</v>
      </c>
      <c r="BD36" s="185" t="s">
        <v>1107</v>
      </c>
      <c r="BE36" s="185" t="s">
        <v>1107</v>
      </c>
      <c r="BF36" s="185" t="s">
        <v>3003</v>
      </c>
      <c r="BG36" s="185" t="s">
        <v>1107</v>
      </c>
      <c r="BH36" s="185" t="s">
        <v>1107</v>
      </c>
      <c r="BI36" s="185" t="s">
        <v>3003</v>
      </c>
      <c r="BJ36" s="185" t="s">
        <v>1107</v>
      </c>
      <c r="BK36" s="185" t="s">
        <v>1107</v>
      </c>
      <c r="BL36" s="185" t="s">
        <v>3003</v>
      </c>
      <c r="BM36" s="185" t="s">
        <v>1107</v>
      </c>
      <c r="BN36" s="185" t="s">
        <v>1107</v>
      </c>
      <c r="BO36" s="185" t="s">
        <v>3003</v>
      </c>
      <c r="BP36" s="185" t="s">
        <v>1107</v>
      </c>
      <c r="BQ36" s="185" t="s">
        <v>1107</v>
      </c>
      <c r="BR36" s="185" t="s">
        <v>3003</v>
      </c>
      <c r="BS36" s="185" t="s">
        <v>1107</v>
      </c>
      <c r="BT36" s="185" t="s">
        <v>1107</v>
      </c>
      <c r="BU36" s="185" t="s">
        <v>3003</v>
      </c>
      <c r="BV36" s="185" t="s">
        <v>1107</v>
      </c>
      <c r="BW36" s="185" t="s">
        <v>1107</v>
      </c>
      <c r="BX36" s="185" t="s">
        <v>3003</v>
      </c>
      <c r="BY36" s="185" t="s">
        <v>1107</v>
      </c>
      <c r="BZ36" s="185" t="s">
        <v>1107</v>
      </c>
      <c r="CA36" s="185" t="s">
        <v>3003</v>
      </c>
      <c r="CB36" s="185" t="s">
        <v>1107</v>
      </c>
      <c r="CC36" s="185" t="s">
        <v>1107</v>
      </c>
      <c r="CD36" s="185" t="s">
        <v>3003</v>
      </c>
      <c r="CE36" s="185" t="s">
        <v>1107</v>
      </c>
      <c r="CF36" s="185" t="s">
        <v>1107</v>
      </c>
      <c r="CG36" s="185" t="s">
        <v>3003</v>
      </c>
      <c r="CH36" s="185" t="s">
        <v>1107</v>
      </c>
      <c r="CI36" s="185" t="s">
        <v>1107</v>
      </c>
      <c r="CJ36" s="185" t="s">
        <v>3003</v>
      </c>
      <c r="CK36" s="185" t="s">
        <v>1107</v>
      </c>
      <c r="CL36" s="185" t="s">
        <v>1107</v>
      </c>
      <c r="CM36" s="185" t="s">
        <v>3003</v>
      </c>
      <c r="CN36" s="185" t="s">
        <v>1107</v>
      </c>
      <c r="CO36" s="185" t="s">
        <v>1107</v>
      </c>
      <c r="CP36" s="185" t="s">
        <v>3003</v>
      </c>
      <c r="CQ36" s="185" t="s">
        <v>1107</v>
      </c>
      <c r="CR36" s="185" t="s">
        <v>1107</v>
      </c>
      <c r="CS36" s="185" t="s">
        <v>3003</v>
      </c>
      <c r="CT36" s="185" t="s">
        <v>1107</v>
      </c>
      <c r="CU36" s="185" t="s">
        <v>1107</v>
      </c>
      <c r="CV36" s="185" t="s">
        <v>3003</v>
      </c>
      <c r="CW36" s="185" t="s">
        <v>1107</v>
      </c>
      <c r="CX36" s="185" t="s">
        <v>1107</v>
      </c>
      <c r="CY36" s="185" t="s">
        <v>3003</v>
      </c>
      <c r="CZ36" s="185" t="s">
        <v>1107</v>
      </c>
      <c r="DA36" s="185" t="s">
        <v>1107</v>
      </c>
      <c r="DB36" s="185" t="s">
        <v>3003</v>
      </c>
      <c r="DC36" s="185" t="s">
        <v>1107</v>
      </c>
      <c r="DD36" s="185" t="s">
        <v>1107</v>
      </c>
      <c r="DE36" s="185" t="s">
        <v>3003</v>
      </c>
      <c r="DF36" s="185" t="s">
        <v>1107</v>
      </c>
      <c r="DG36" s="185" t="s">
        <v>1107</v>
      </c>
      <c r="DH36" s="185" t="s">
        <v>3003</v>
      </c>
      <c r="DI36" s="185" t="s">
        <v>1107</v>
      </c>
      <c r="DJ36" s="185" t="s">
        <v>1107</v>
      </c>
      <c r="DK36" s="185" t="s">
        <v>3003</v>
      </c>
      <c r="DL36" s="185" t="s">
        <v>1107</v>
      </c>
      <c r="DM36" s="185" t="s">
        <v>1107</v>
      </c>
      <c r="DN36" s="185" t="s">
        <v>3003</v>
      </c>
      <c r="DO36" s="185" t="s">
        <v>1107</v>
      </c>
      <c r="DP36" s="185" t="s">
        <v>1107</v>
      </c>
      <c r="DQ36" s="185" t="s">
        <v>3003</v>
      </c>
      <c r="DR36" s="185" t="s">
        <v>1107</v>
      </c>
      <c r="DS36" s="185" t="s">
        <v>1107</v>
      </c>
      <c r="DT36" s="185" t="s">
        <v>3003</v>
      </c>
      <c r="DU36" s="185" t="s">
        <v>1107</v>
      </c>
      <c r="DV36" s="185" t="s">
        <v>1107</v>
      </c>
      <c r="DW36" s="185" t="s">
        <v>3003</v>
      </c>
      <c r="DX36" s="185" t="s">
        <v>1107</v>
      </c>
      <c r="DY36" s="185" t="s">
        <v>1107</v>
      </c>
      <c r="DZ36" s="185" t="s">
        <v>3003</v>
      </c>
      <c r="EA36" s="185" t="s">
        <v>1107</v>
      </c>
      <c r="EB36" s="185" t="s">
        <v>1107</v>
      </c>
      <c r="EC36" s="185" t="s">
        <v>3003</v>
      </c>
      <c r="ED36" s="185" t="s">
        <v>1107</v>
      </c>
      <c r="EE36" s="185" t="s">
        <v>1107</v>
      </c>
      <c r="EF36" s="185" t="s">
        <v>3003</v>
      </c>
      <c r="EG36" s="185" t="s">
        <v>1107</v>
      </c>
      <c r="EH36" s="185" t="s">
        <v>1107</v>
      </c>
      <c r="EI36" s="185" t="s">
        <v>3003</v>
      </c>
      <c r="EJ36" s="185" t="s">
        <v>1107</v>
      </c>
      <c r="EK36" s="185" t="s">
        <v>1107</v>
      </c>
      <c r="EL36" s="185" t="s">
        <v>3003</v>
      </c>
      <c r="EM36" s="185" t="s">
        <v>1107</v>
      </c>
      <c r="EN36" s="185" t="s">
        <v>1107</v>
      </c>
      <c r="EO36" s="185" t="s">
        <v>3003</v>
      </c>
      <c r="EP36" s="185" t="s">
        <v>1107</v>
      </c>
      <c r="EQ36" s="185" t="s">
        <v>1107</v>
      </c>
      <c r="ER36" s="185" t="s">
        <v>3003</v>
      </c>
      <c r="ES36" s="185" t="s">
        <v>1107</v>
      </c>
      <c r="ET36" s="185" t="s">
        <v>1107</v>
      </c>
    </row>
    <row r="37" spans="1:150" x14ac:dyDescent="0.25">
      <c r="A37" s="1"/>
      <c r="B37" s="184" t="s">
        <v>3192</v>
      </c>
      <c r="C37" s="184" t="s">
        <v>153</v>
      </c>
      <c r="D37" s="184" t="s">
        <v>3177</v>
      </c>
      <c r="E37" s="184" t="s">
        <v>3193</v>
      </c>
      <c r="F37" s="184" t="s">
        <v>3194</v>
      </c>
      <c r="G37" s="185" t="s">
        <v>3003</v>
      </c>
      <c r="H37" s="185" t="s">
        <v>1107</v>
      </c>
      <c r="I37" s="185" t="s">
        <v>1107</v>
      </c>
      <c r="J37" s="185" t="s">
        <v>3003</v>
      </c>
      <c r="K37" s="185" t="s">
        <v>1107</v>
      </c>
      <c r="L37" s="185" t="s">
        <v>1107</v>
      </c>
      <c r="M37" s="185" t="s">
        <v>3003</v>
      </c>
      <c r="N37" s="185" t="s">
        <v>1107</v>
      </c>
      <c r="O37" s="185" t="s">
        <v>1107</v>
      </c>
      <c r="P37" s="185" t="s">
        <v>3003</v>
      </c>
      <c r="Q37" s="185" t="s">
        <v>1107</v>
      </c>
      <c r="R37" s="185" t="s">
        <v>1107</v>
      </c>
      <c r="S37" s="185" t="s">
        <v>3003</v>
      </c>
      <c r="T37" s="185" t="s">
        <v>1107</v>
      </c>
      <c r="U37" s="185" t="s">
        <v>1107</v>
      </c>
      <c r="V37" s="185" t="s">
        <v>3003</v>
      </c>
      <c r="W37" s="185" t="s">
        <v>1107</v>
      </c>
      <c r="X37" s="185" t="s">
        <v>1107</v>
      </c>
      <c r="Y37" s="185" t="s">
        <v>3003</v>
      </c>
      <c r="Z37" s="185" t="s">
        <v>1107</v>
      </c>
      <c r="AA37" s="185" t="s">
        <v>1107</v>
      </c>
      <c r="AB37" s="185" t="s">
        <v>3003</v>
      </c>
      <c r="AC37" s="185" t="s">
        <v>1107</v>
      </c>
      <c r="AD37" s="185" t="s">
        <v>1107</v>
      </c>
      <c r="AE37" s="185" t="s">
        <v>3003</v>
      </c>
      <c r="AF37" s="185" t="s">
        <v>1107</v>
      </c>
      <c r="AG37" s="185" t="s">
        <v>1107</v>
      </c>
      <c r="AH37" s="185" t="s">
        <v>3003</v>
      </c>
      <c r="AI37" s="185" t="s">
        <v>1107</v>
      </c>
      <c r="AJ37" s="185" t="s">
        <v>1107</v>
      </c>
      <c r="AK37" s="185" t="s">
        <v>3003</v>
      </c>
      <c r="AL37" s="185" t="s">
        <v>1107</v>
      </c>
      <c r="AM37" s="185" t="s">
        <v>1107</v>
      </c>
      <c r="AN37" s="185" t="s">
        <v>3003</v>
      </c>
      <c r="AO37" s="185" t="s">
        <v>1107</v>
      </c>
      <c r="AP37" s="185" t="s">
        <v>1107</v>
      </c>
      <c r="AQ37" s="185" t="s">
        <v>3003</v>
      </c>
      <c r="AR37" s="185" t="s">
        <v>1107</v>
      </c>
      <c r="AS37" s="185" t="s">
        <v>1107</v>
      </c>
      <c r="AT37" s="185" t="s">
        <v>3003</v>
      </c>
      <c r="AU37" s="185" t="s">
        <v>1107</v>
      </c>
      <c r="AV37" s="185" t="s">
        <v>1107</v>
      </c>
      <c r="AW37" s="185" t="s">
        <v>3003</v>
      </c>
      <c r="AX37" s="185" t="s">
        <v>1107</v>
      </c>
      <c r="AY37" s="185" t="s">
        <v>1107</v>
      </c>
      <c r="AZ37" s="185" t="s">
        <v>3003</v>
      </c>
      <c r="BA37" s="185" t="s">
        <v>1107</v>
      </c>
      <c r="BB37" s="185" t="s">
        <v>1107</v>
      </c>
      <c r="BC37" s="185" t="s">
        <v>3003</v>
      </c>
      <c r="BD37" s="185" t="s">
        <v>1107</v>
      </c>
      <c r="BE37" s="185" t="s">
        <v>1107</v>
      </c>
      <c r="BF37" s="185" t="s">
        <v>3003</v>
      </c>
      <c r="BG37" s="185" t="s">
        <v>1107</v>
      </c>
      <c r="BH37" s="185" t="s">
        <v>1107</v>
      </c>
      <c r="BI37" s="185" t="s">
        <v>3003</v>
      </c>
      <c r="BJ37" s="185" t="s">
        <v>1107</v>
      </c>
      <c r="BK37" s="185" t="s">
        <v>1107</v>
      </c>
      <c r="BL37" s="185" t="s">
        <v>3003</v>
      </c>
      <c r="BM37" s="185" t="s">
        <v>1107</v>
      </c>
      <c r="BN37" s="185" t="s">
        <v>1107</v>
      </c>
      <c r="BO37" s="185" t="s">
        <v>3003</v>
      </c>
      <c r="BP37" s="185" t="s">
        <v>1107</v>
      </c>
      <c r="BQ37" s="185" t="s">
        <v>1107</v>
      </c>
      <c r="BR37" s="185" t="s">
        <v>3003</v>
      </c>
      <c r="BS37" s="185" t="s">
        <v>1107</v>
      </c>
      <c r="BT37" s="185" t="s">
        <v>1107</v>
      </c>
      <c r="BU37" s="185" t="s">
        <v>3003</v>
      </c>
      <c r="BV37" s="185" t="s">
        <v>1107</v>
      </c>
      <c r="BW37" s="185" t="s">
        <v>1107</v>
      </c>
      <c r="BX37" s="185" t="s">
        <v>3003</v>
      </c>
      <c r="BY37" s="185" t="s">
        <v>1107</v>
      </c>
      <c r="BZ37" s="185" t="s">
        <v>1107</v>
      </c>
      <c r="CA37" s="185" t="s">
        <v>3003</v>
      </c>
      <c r="CB37" s="185" t="s">
        <v>1107</v>
      </c>
      <c r="CC37" s="185" t="s">
        <v>1107</v>
      </c>
      <c r="CD37" s="185" t="s">
        <v>3003</v>
      </c>
      <c r="CE37" s="185" t="s">
        <v>1107</v>
      </c>
      <c r="CF37" s="185" t="s">
        <v>1107</v>
      </c>
      <c r="CG37" s="185" t="s">
        <v>3003</v>
      </c>
      <c r="CH37" s="185" t="s">
        <v>1107</v>
      </c>
      <c r="CI37" s="185" t="s">
        <v>1107</v>
      </c>
      <c r="CJ37" s="185" t="s">
        <v>3003</v>
      </c>
      <c r="CK37" s="185" t="s">
        <v>1107</v>
      </c>
      <c r="CL37" s="185" t="s">
        <v>1107</v>
      </c>
      <c r="CM37" s="185" t="s">
        <v>3003</v>
      </c>
      <c r="CN37" s="185" t="s">
        <v>1107</v>
      </c>
      <c r="CO37" s="185" t="s">
        <v>1107</v>
      </c>
      <c r="CP37" s="185" t="s">
        <v>3003</v>
      </c>
      <c r="CQ37" s="185" t="s">
        <v>1107</v>
      </c>
      <c r="CR37" s="185" t="s">
        <v>1107</v>
      </c>
      <c r="CS37" s="185" t="s">
        <v>3003</v>
      </c>
      <c r="CT37" s="185" t="s">
        <v>1107</v>
      </c>
      <c r="CU37" s="185" t="s">
        <v>1107</v>
      </c>
      <c r="CV37" s="185" t="s">
        <v>3003</v>
      </c>
      <c r="CW37" s="185" t="s">
        <v>1107</v>
      </c>
      <c r="CX37" s="185" t="s">
        <v>1107</v>
      </c>
      <c r="CY37" s="185" t="s">
        <v>3003</v>
      </c>
      <c r="CZ37" s="185" t="s">
        <v>1107</v>
      </c>
      <c r="DA37" s="185" t="s">
        <v>1107</v>
      </c>
      <c r="DB37" s="185" t="s">
        <v>3003</v>
      </c>
      <c r="DC37" s="185" t="s">
        <v>1107</v>
      </c>
      <c r="DD37" s="185" t="s">
        <v>1107</v>
      </c>
      <c r="DE37" s="185" t="s">
        <v>3003</v>
      </c>
      <c r="DF37" s="185" t="s">
        <v>1107</v>
      </c>
      <c r="DG37" s="185" t="s">
        <v>1107</v>
      </c>
      <c r="DH37" s="185" t="s">
        <v>3003</v>
      </c>
      <c r="DI37" s="185" t="s">
        <v>1107</v>
      </c>
      <c r="DJ37" s="185" t="s">
        <v>1107</v>
      </c>
      <c r="DK37" s="185" t="s">
        <v>3003</v>
      </c>
      <c r="DL37" s="185" t="s">
        <v>1107</v>
      </c>
      <c r="DM37" s="185" t="s">
        <v>1107</v>
      </c>
      <c r="DN37" s="185" t="s">
        <v>3003</v>
      </c>
      <c r="DO37" s="185" t="s">
        <v>1107</v>
      </c>
      <c r="DP37" s="185" t="s">
        <v>1107</v>
      </c>
      <c r="DQ37" s="185" t="s">
        <v>3003</v>
      </c>
      <c r="DR37" s="185" t="s">
        <v>1107</v>
      </c>
      <c r="DS37" s="185" t="s">
        <v>1107</v>
      </c>
      <c r="DT37" s="185" t="s">
        <v>3003</v>
      </c>
      <c r="DU37" s="185" t="s">
        <v>1107</v>
      </c>
      <c r="DV37" s="185" t="s">
        <v>1107</v>
      </c>
      <c r="DW37" s="185" t="s">
        <v>3003</v>
      </c>
      <c r="DX37" s="185" t="s">
        <v>1107</v>
      </c>
      <c r="DY37" s="185" t="s">
        <v>1107</v>
      </c>
      <c r="DZ37" s="185" t="s">
        <v>3003</v>
      </c>
      <c r="EA37" s="185" t="s">
        <v>1107</v>
      </c>
      <c r="EB37" s="185" t="s">
        <v>1107</v>
      </c>
      <c r="EC37" s="185" t="s">
        <v>3003</v>
      </c>
      <c r="ED37" s="185" t="s">
        <v>1107</v>
      </c>
      <c r="EE37" s="185" t="s">
        <v>1107</v>
      </c>
      <c r="EF37" s="185" t="s">
        <v>3003</v>
      </c>
      <c r="EG37" s="185" t="s">
        <v>1107</v>
      </c>
      <c r="EH37" s="185" t="s">
        <v>1107</v>
      </c>
      <c r="EI37" s="185" t="s">
        <v>3003</v>
      </c>
      <c r="EJ37" s="185" t="s">
        <v>1107</v>
      </c>
      <c r="EK37" s="185" t="s">
        <v>1107</v>
      </c>
      <c r="EL37" s="185" t="s">
        <v>3003</v>
      </c>
      <c r="EM37" s="185" t="s">
        <v>1107</v>
      </c>
      <c r="EN37" s="185" t="s">
        <v>1107</v>
      </c>
      <c r="EO37" s="185" t="s">
        <v>3003</v>
      </c>
      <c r="EP37" s="185" t="s">
        <v>1107</v>
      </c>
      <c r="EQ37" s="185" t="s">
        <v>1107</v>
      </c>
      <c r="ER37" s="185" t="s">
        <v>3003</v>
      </c>
      <c r="ES37" s="185" t="s">
        <v>1107</v>
      </c>
      <c r="ET37" s="185" t="s">
        <v>1107</v>
      </c>
    </row>
    <row r="38" spans="1:150" x14ac:dyDescent="0.25">
      <c r="A38" s="1"/>
      <c r="B38" s="184" t="s">
        <v>3195</v>
      </c>
      <c r="C38" s="184" t="s">
        <v>153</v>
      </c>
      <c r="D38" s="184" t="s">
        <v>3177</v>
      </c>
      <c r="E38" s="184" t="s">
        <v>3196</v>
      </c>
      <c r="F38" s="184" t="s">
        <v>3197</v>
      </c>
      <c r="G38" s="185" t="s">
        <v>3003</v>
      </c>
      <c r="H38" s="185" t="s">
        <v>1107</v>
      </c>
      <c r="I38" s="185" t="s">
        <v>1107</v>
      </c>
      <c r="J38" s="185" t="s">
        <v>3003</v>
      </c>
      <c r="K38" s="185" t="s">
        <v>1107</v>
      </c>
      <c r="L38" s="185" t="s">
        <v>1107</v>
      </c>
      <c r="M38" s="185" t="s">
        <v>3003</v>
      </c>
      <c r="N38" s="185" t="s">
        <v>1107</v>
      </c>
      <c r="O38" s="185" t="s">
        <v>1107</v>
      </c>
      <c r="P38" s="185" t="s">
        <v>3003</v>
      </c>
      <c r="Q38" s="185" t="s">
        <v>1107</v>
      </c>
      <c r="R38" s="185" t="s">
        <v>1107</v>
      </c>
      <c r="S38" s="185" t="s">
        <v>3003</v>
      </c>
      <c r="T38" s="185" t="s">
        <v>1107</v>
      </c>
      <c r="U38" s="185" t="s">
        <v>1107</v>
      </c>
      <c r="V38" s="185" t="s">
        <v>3003</v>
      </c>
      <c r="W38" s="185" t="s">
        <v>1107</v>
      </c>
      <c r="X38" s="185" t="s">
        <v>1107</v>
      </c>
      <c r="Y38" s="185" t="s">
        <v>3003</v>
      </c>
      <c r="Z38" s="185" t="s">
        <v>1107</v>
      </c>
      <c r="AA38" s="185" t="s">
        <v>1107</v>
      </c>
      <c r="AB38" s="185" t="s">
        <v>3003</v>
      </c>
      <c r="AC38" s="185" t="s">
        <v>1107</v>
      </c>
      <c r="AD38" s="185" t="s">
        <v>1107</v>
      </c>
      <c r="AE38" s="185" t="s">
        <v>3003</v>
      </c>
      <c r="AF38" s="185" t="s">
        <v>1107</v>
      </c>
      <c r="AG38" s="185" t="s">
        <v>1107</v>
      </c>
      <c r="AH38" s="185" t="s">
        <v>3003</v>
      </c>
      <c r="AI38" s="185" t="s">
        <v>1107</v>
      </c>
      <c r="AJ38" s="185" t="s">
        <v>1107</v>
      </c>
      <c r="AK38" s="185" t="s">
        <v>3003</v>
      </c>
      <c r="AL38" s="185" t="s">
        <v>1107</v>
      </c>
      <c r="AM38" s="185" t="s">
        <v>1107</v>
      </c>
      <c r="AN38" s="185" t="s">
        <v>3003</v>
      </c>
      <c r="AO38" s="185" t="s">
        <v>1107</v>
      </c>
      <c r="AP38" s="185" t="s">
        <v>1107</v>
      </c>
      <c r="AQ38" s="185" t="s">
        <v>3003</v>
      </c>
      <c r="AR38" s="185" t="s">
        <v>1107</v>
      </c>
      <c r="AS38" s="185" t="s">
        <v>1107</v>
      </c>
      <c r="AT38" s="185" t="s">
        <v>3003</v>
      </c>
      <c r="AU38" s="185" t="s">
        <v>1107</v>
      </c>
      <c r="AV38" s="185" t="s">
        <v>1107</v>
      </c>
      <c r="AW38" s="185" t="s">
        <v>3003</v>
      </c>
      <c r="AX38" s="185" t="s">
        <v>1107</v>
      </c>
      <c r="AY38" s="185" t="s">
        <v>1107</v>
      </c>
      <c r="AZ38" s="185" t="s">
        <v>3003</v>
      </c>
      <c r="BA38" s="185" t="s">
        <v>1107</v>
      </c>
      <c r="BB38" s="185" t="s">
        <v>1107</v>
      </c>
      <c r="BC38" s="185" t="s">
        <v>3003</v>
      </c>
      <c r="BD38" s="185" t="s">
        <v>1107</v>
      </c>
      <c r="BE38" s="185" t="s">
        <v>1107</v>
      </c>
      <c r="BF38" s="185" t="s">
        <v>3003</v>
      </c>
      <c r="BG38" s="185" t="s">
        <v>1107</v>
      </c>
      <c r="BH38" s="185" t="s">
        <v>1107</v>
      </c>
      <c r="BI38" s="185" t="s">
        <v>3003</v>
      </c>
      <c r="BJ38" s="185" t="s">
        <v>1107</v>
      </c>
      <c r="BK38" s="185" t="s">
        <v>1107</v>
      </c>
      <c r="BL38" s="185" t="s">
        <v>3003</v>
      </c>
      <c r="BM38" s="185" t="s">
        <v>1107</v>
      </c>
      <c r="BN38" s="185" t="s">
        <v>1107</v>
      </c>
      <c r="BO38" s="185" t="s">
        <v>3003</v>
      </c>
      <c r="BP38" s="185" t="s">
        <v>1107</v>
      </c>
      <c r="BQ38" s="185" t="s">
        <v>1107</v>
      </c>
      <c r="BR38" s="185" t="s">
        <v>3003</v>
      </c>
      <c r="BS38" s="185" t="s">
        <v>1107</v>
      </c>
      <c r="BT38" s="185" t="s">
        <v>1107</v>
      </c>
      <c r="BU38" s="185" t="s">
        <v>3003</v>
      </c>
      <c r="BV38" s="185" t="s">
        <v>1107</v>
      </c>
      <c r="BW38" s="185" t="s">
        <v>1107</v>
      </c>
      <c r="BX38" s="185" t="s">
        <v>3003</v>
      </c>
      <c r="BY38" s="185" t="s">
        <v>1107</v>
      </c>
      <c r="BZ38" s="185" t="s">
        <v>1107</v>
      </c>
      <c r="CA38" s="185" t="s">
        <v>3003</v>
      </c>
      <c r="CB38" s="185" t="s">
        <v>1107</v>
      </c>
      <c r="CC38" s="185" t="s">
        <v>1107</v>
      </c>
      <c r="CD38" s="185" t="s">
        <v>3003</v>
      </c>
      <c r="CE38" s="185" t="s">
        <v>1107</v>
      </c>
      <c r="CF38" s="185" t="s">
        <v>1107</v>
      </c>
      <c r="CG38" s="185" t="s">
        <v>3003</v>
      </c>
      <c r="CH38" s="185" t="s">
        <v>1107</v>
      </c>
      <c r="CI38" s="185" t="s">
        <v>1107</v>
      </c>
      <c r="CJ38" s="185" t="s">
        <v>3003</v>
      </c>
      <c r="CK38" s="185" t="s">
        <v>1107</v>
      </c>
      <c r="CL38" s="185" t="s">
        <v>1107</v>
      </c>
      <c r="CM38" s="185" t="s">
        <v>3003</v>
      </c>
      <c r="CN38" s="185" t="s">
        <v>1107</v>
      </c>
      <c r="CO38" s="185" t="s">
        <v>1107</v>
      </c>
      <c r="CP38" s="185" t="s">
        <v>3003</v>
      </c>
      <c r="CQ38" s="185" t="s">
        <v>1107</v>
      </c>
      <c r="CR38" s="185" t="s">
        <v>1107</v>
      </c>
      <c r="CS38" s="185" t="s">
        <v>3003</v>
      </c>
      <c r="CT38" s="185" t="s">
        <v>1107</v>
      </c>
      <c r="CU38" s="185" t="s">
        <v>1107</v>
      </c>
      <c r="CV38" s="185" t="s">
        <v>3003</v>
      </c>
      <c r="CW38" s="185" t="s">
        <v>1107</v>
      </c>
      <c r="CX38" s="185" t="s">
        <v>1107</v>
      </c>
      <c r="CY38" s="185" t="s">
        <v>3003</v>
      </c>
      <c r="CZ38" s="185" t="s">
        <v>1107</v>
      </c>
      <c r="DA38" s="185" t="s">
        <v>1107</v>
      </c>
      <c r="DB38" s="185" t="s">
        <v>3003</v>
      </c>
      <c r="DC38" s="185" t="s">
        <v>1107</v>
      </c>
      <c r="DD38" s="185" t="s">
        <v>1107</v>
      </c>
      <c r="DE38" s="185" t="s">
        <v>3003</v>
      </c>
      <c r="DF38" s="185" t="s">
        <v>1107</v>
      </c>
      <c r="DG38" s="185" t="s">
        <v>1107</v>
      </c>
      <c r="DH38" s="185" t="s">
        <v>3003</v>
      </c>
      <c r="DI38" s="185" t="s">
        <v>1107</v>
      </c>
      <c r="DJ38" s="185" t="s">
        <v>1107</v>
      </c>
      <c r="DK38" s="185" t="s">
        <v>3003</v>
      </c>
      <c r="DL38" s="185" t="s">
        <v>1107</v>
      </c>
      <c r="DM38" s="185" t="s">
        <v>1107</v>
      </c>
      <c r="DN38" s="185" t="s">
        <v>3003</v>
      </c>
      <c r="DO38" s="185" t="s">
        <v>1107</v>
      </c>
      <c r="DP38" s="185" t="s">
        <v>1107</v>
      </c>
      <c r="DQ38" s="185" t="s">
        <v>3003</v>
      </c>
      <c r="DR38" s="185" t="s">
        <v>1107</v>
      </c>
      <c r="DS38" s="185" t="s">
        <v>1107</v>
      </c>
      <c r="DT38" s="185" t="s">
        <v>3003</v>
      </c>
      <c r="DU38" s="185" t="s">
        <v>1107</v>
      </c>
      <c r="DV38" s="185" t="s">
        <v>1107</v>
      </c>
      <c r="DW38" s="185" t="s">
        <v>3003</v>
      </c>
      <c r="DX38" s="185" t="s">
        <v>1107</v>
      </c>
      <c r="DY38" s="185" t="s">
        <v>1107</v>
      </c>
      <c r="DZ38" s="185" t="s">
        <v>3003</v>
      </c>
      <c r="EA38" s="185" t="s">
        <v>1107</v>
      </c>
      <c r="EB38" s="185" t="s">
        <v>1107</v>
      </c>
      <c r="EC38" s="185" t="s">
        <v>3003</v>
      </c>
      <c r="ED38" s="185" t="s">
        <v>1107</v>
      </c>
      <c r="EE38" s="185" t="s">
        <v>1107</v>
      </c>
      <c r="EF38" s="185" t="s">
        <v>3003</v>
      </c>
      <c r="EG38" s="185" t="s">
        <v>1107</v>
      </c>
      <c r="EH38" s="185" t="s">
        <v>1107</v>
      </c>
      <c r="EI38" s="185" t="s">
        <v>3003</v>
      </c>
      <c r="EJ38" s="185" t="s">
        <v>1107</v>
      </c>
      <c r="EK38" s="185" t="s">
        <v>1107</v>
      </c>
      <c r="EL38" s="185" t="s">
        <v>3003</v>
      </c>
      <c r="EM38" s="185" t="s">
        <v>1107</v>
      </c>
      <c r="EN38" s="185" t="s">
        <v>1107</v>
      </c>
      <c r="EO38" s="185" t="s">
        <v>3003</v>
      </c>
      <c r="EP38" s="185" t="s">
        <v>1107</v>
      </c>
      <c r="EQ38" s="185" t="s">
        <v>1107</v>
      </c>
      <c r="ER38" s="185" t="s">
        <v>3003</v>
      </c>
      <c r="ES38" s="185" t="s">
        <v>1107</v>
      </c>
      <c r="ET38" s="185" t="s">
        <v>1107</v>
      </c>
    </row>
    <row r="39" spans="1:150" x14ac:dyDescent="0.25">
      <c r="A39" s="1"/>
      <c r="B39" s="183" t="s">
        <v>3198</v>
      </c>
      <c r="C39" s="183" t="s">
        <v>153</v>
      </c>
      <c r="D39" s="183" t="s">
        <v>173</v>
      </c>
      <c r="E39" s="183" t="s">
        <v>3199</v>
      </c>
      <c r="F39" s="183" t="s">
        <v>3200</v>
      </c>
      <c r="G39" s="183" t="s">
        <v>3003</v>
      </c>
      <c r="H39" s="183" t="s">
        <v>2896</v>
      </c>
      <c r="I39" s="183" t="s">
        <v>2896</v>
      </c>
      <c r="J39" s="183" t="s">
        <v>3003</v>
      </c>
      <c r="K39" s="183" t="s">
        <v>2896</v>
      </c>
      <c r="L39" s="183" t="s">
        <v>2896</v>
      </c>
      <c r="M39" s="183" t="s">
        <v>3003</v>
      </c>
      <c r="N39" s="183" t="s">
        <v>2896</v>
      </c>
      <c r="O39" s="183" t="s">
        <v>2896</v>
      </c>
      <c r="P39" s="183" t="s">
        <v>3003</v>
      </c>
      <c r="Q39" s="183" t="s">
        <v>2896</v>
      </c>
      <c r="R39" s="183" t="s">
        <v>2896</v>
      </c>
      <c r="S39" s="183" t="s">
        <v>3003</v>
      </c>
      <c r="T39" s="183" t="s">
        <v>2896</v>
      </c>
      <c r="U39" s="183" t="s">
        <v>2896</v>
      </c>
      <c r="V39" s="183" t="s">
        <v>3003</v>
      </c>
      <c r="W39" s="183" t="s">
        <v>2896</v>
      </c>
      <c r="X39" s="183" t="s">
        <v>2896</v>
      </c>
      <c r="Y39" s="183" t="s">
        <v>3003</v>
      </c>
      <c r="Z39" s="183" t="s">
        <v>2896</v>
      </c>
      <c r="AA39" s="183" t="s">
        <v>2896</v>
      </c>
      <c r="AB39" s="183" t="s">
        <v>3003</v>
      </c>
      <c r="AC39" s="183" t="s">
        <v>2896</v>
      </c>
      <c r="AD39" s="183" t="s">
        <v>2896</v>
      </c>
      <c r="AE39" s="183" t="s">
        <v>3003</v>
      </c>
      <c r="AF39" s="183" t="s">
        <v>2896</v>
      </c>
      <c r="AG39" s="183" t="s">
        <v>2896</v>
      </c>
      <c r="AH39" s="183" t="s">
        <v>3003</v>
      </c>
      <c r="AI39" s="183" t="s">
        <v>2896</v>
      </c>
      <c r="AJ39" s="183" t="s">
        <v>2896</v>
      </c>
      <c r="AK39" s="183" t="s">
        <v>3003</v>
      </c>
      <c r="AL39" s="183" t="s">
        <v>2896</v>
      </c>
      <c r="AM39" s="183" t="s">
        <v>2896</v>
      </c>
      <c r="AN39" s="183" t="s">
        <v>3003</v>
      </c>
      <c r="AO39" s="183" t="s">
        <v>2896</v>
      </c>
      <c r="AP39" s="183" t="s">
        <v>2896</v>
      </c>
      <c r="AQ39" s="183" t="s">
        <v>3003</v>
      </c>
      <c r="AR39" s="183" t="s">
        <v>2896</v>
      </c>
      <c r="AS39" s="183" t="s">
        <v>2896</v>
      </c>
      <c r="AT39" s="183" t="s">
        <v>3003</v>
      </c>
      <c r="AU39" s="183" t="s">
        <v>2896</v>
      </c>
      <c r="AV39" s="183" t="s">
        <v>2896</v>
      </c>
      <c r="AW39" s="183" t="s">
        <v>3003</v>
      </c>
      <c r="AX39" s="183" t="s">
        <v>2896</v>
      </c>
      <c r="AY39" s="183" t="s">
        <v>2896</v>
      </c>
      <c r="AZ39" s="183" t="s">
        <v>3003</v>
      </c>
      <c r="BA39" s="183" t="s">
        <v>2896</v>
      </c>
      <c r="BB39" s="183" t="s">
        <v>2896</v>
      </c>
      <c r="BC39" s="183" t="s">
        <v>3003</v>
      </c>
      <c r="BD39" s="183" t="s">
        <v>2896</v>
      </c>
      <c r="BE39" s="183" t="s">
        <v>2896</v>
      </c>
      <c r="BF39" s="183" t="s">
        <v>3003</v>
      </c>
      <c r="BG39" s="183" t="s">
        <v>2896</v>
      </c>
      <c r="BH39" s="183" t="s">
        <v>2896</v>
      </c>
      <c r="BI39" s="183" t="s">
        <v>3003</v>
      </c>
      <c r="BJ39" s="183" t="s">
        <v>2896</v>
      </c>
      <c r="BK39" s="183" t="s">
        <v>2896</v>
      </c>
      <c r="BL39" s="183" t="s">
        <v>3003</v>
      </c>
      <c r="BM39" s="183" t="s">
        <v>2896</v>
      </c>
      <c r="BN39" s="183" t="s">
        <v>2896</v>
      </c>
      <c r="BO39" s="183" t="s">
        <v>3003</v>
      </c>
      <c r="BP39" s="183" t="s">
        <v>2896</v>
      </c>
      <c r="BQ39" s="183" t="s">
        <v>2896</v>
      </c>
      <c r="BR39" s="183" t="s">
        <v>3003</v>
      </c>
      <c r="BS39" s="183" t="s">
        <v>2896</v>
      </c>
      <c r="BT39" s="183" t="s">
        <v>2896</v>
      </c>
      <c r="BU39" s="183" t="s">
        <v>3003</v>
      </c>
      <c r="BV39" s="183" t="s">
        <v>2896</v>
      </c>
      <c r="BW39" s="183" t="s">
        <v>2896</v>
      </c>
      <c r="BX39" s="183" t="s">
        <v>3003</v>
      </c>
      <c r="BY39" s="183" t="s">
        <v>2896</v>
      </c>
      <c r="BZ39" s="183" t="s">
        <v>2896</v>
      </c>
      <c r="CA39" s="183" t="s">
        <v>3003</v>
      </c>
      <c r="CB39" s="183" t="s">
        <v>2896</v>
      </c>
      <c r="CC39" s="183" t="s">
        <v>2896</v>
      </c>
      <c r="CD39" s="183" t="s">
        <v>3003</v>
      </c>
      <c r="CE39" s="183" t="s">
        <v>2896</v>
      </c>
      <c r="CF39" s="183" t="s">
        <v>2896</v>
      </c>
      <c r="CG39" s="183" t="s">
        <v>3003</v>
      </c>
      <c r="CH39" s="183" t="s">
        <v>2896</v>
      </c>
      <c r="CI39" s="183" t="s">
        <v>2896</v>
      </c>
      <c r="CJ39" s="183" t="s">
        <v>3003</v>
      </c>
      <c r="CK39" s="183" t="s">
        <v>2896</v>
      </c>
      <c r="CL39" s="183" t="s">
        <v>2896</v>
      </c>
      <c r="CM39" s="183" t="s">
        <v>3003</v>
      </c>
      <c r="CN39" s="183" t="s">
        <v>2896</v>
      </c>
      <c r="CO39" s="183" t="s">
        <v>2896</v>
      </c>
      <c r="CP39" s="183" t="s">
        <v>3003</v>
      </c>
      <c r="CQ39" s="183" t="s">
        <v>2896</v>
      </c>
      <c r="CR39" s="183" t="s">
        <v>2896</v>
      </c>
      <c r="CS39" s="183" t="s">
        <v>3003</v>
      </c>
      <c r="CT39" s="183" t="s">
        <v>2896</v>
      </c>
      <c r="CU39" s="183" t="s">
        <v>2896</v>
      </c>
      <c r="CV39" s="183" t="s">
        <v>3003</v>
      </c>
      <c r="CW39" s="183" t="s">
        <v>2896</v>
      </c>
      <c r="CX39" s="183" t="s">
        <v>2896</v>
      </c>
      <c r="CY39" s="183" t="s">
        <v>3003</v>
      </c>
      <c r="CZ39" s="183" t="s">
        <v>2896</v>
      </c>
      <c r="DA39" s="183" t="s">
        <v>2896</v>
      </c>
      <c r="DB39" s="183" t="s">
        <v>3003</v>
      </c>
      <c r="DC39" s="183" t="s">
        <v>2896</v>
      </c>
      <c r="DD39" s="183" t="s">
        <v>2896</v>
      </c>
      <c r="DE39" s="183" t="s">
        <v>3003</v>
      </c>
      <c r="DF39" s="183" t="s">
        <v>2896</v>
      </c>
      <c r="DG39" s="183" t="s">
        <v>2896</v>
      </c>
      <c r="DH39" s="183" t="s">
        <v>3003</v>
      </c>
      <c r="DI39" s="183" t="s">
        <v>2896</v>
      </c>
      <c r="DJ39" s="183" t="s">
        <v>2896</v>
      </c>
      <c r="DK39" s="183" t="s">
        <v>3003</v>
      </c>
      <c r="DL39" s="183" t="s">
        <v>2896</v>
      </c>
      <c r="DM39" s="183" t="s">
        <v>2896</v>
      </c>
      <c r="DN39" s="183" t="s">
        <v>3003</v>
      </c>
      <c r="DO39" s="183" t="s">
        <v>2896</v>
      </c>
      <c r="DP39" s="183" t="s">
        <v>2896</v>
      </c>
      <c r="DQ39" s="183" t="s">
        <v>3003</v>
      </c>
      <c r="DR39" s="183" t="s">
        <v>2896</v>
      </c>
      <c r="DS39" s="183" t="s">
        <v>2896</v>
      </c>
      <c r="DT39" s="183" t="s">
        <v>3003</v>
      </c>
      <c r="DU39" s="183" t="s">
        <v>2896</v>
      </c>
      <c r="DV39" s="183" t="s">
        <v>2896</v>
      </c>
      <c r="DW39" s="183" t="s">
        <v>3003</v>
      </c>
      <c r="DX39" s="183" t="s">
        <v>2896</v>
      </c>
      <c r="DY39" s="183" t="s">
        <v>2896</v>
      </c>
      <c r="DZ39" s="183" t="s">
        <v>3003</v>
      </c>
      <c r="EA39" s="183" t="s">
        <v>2896</v>
      </c>
      <c r="EB39" s="183" t="s">
        <v>2896</v>
      </c>
      <c r="EC39" s="183" t="s">
        <v>3003</v>
      </c>
      <c r="ED39" s="183" t="s">
        <v>2896</v>
      </c>
      <c r="EE39" s="183" t="s">
        <v>2896</v>
      </c>
      <c r="EF39" s="183" t="s">
        <v>3003</v>
      </c>
      <c r="EG39" s="183" t="s">
        <v>2896</v>
      </c>
      <c r="EH39" s="183" t="s">
        <v>2896</v>
      </c>
      <c r="EI39" s="183" t="s">
        <v>3003</v>
      </c>
      <c r="EJ39" s="183" t="s">
        <v>2896</v>
      </c>
      <c r="EK39" s="183" t="s">
        <v>2896</v>
      </c>
      <c r="EL39" s="183" t="s">
        <v>3003</v>
      </c>
      <c r="EM39" s="183" t="s">
        <v>2896</v>
      </c>
      <c r="EN39" s="183" t="s">
        <v>2896</v>
      </c>
      <c r="EO39" s="183" t="s">
        <v>3003</v>
      </c>
      <c r="EP39" s="183" t="s">
        <v>2896</v>
      </c>
      <c r="EQ39" s="183" t="s">
        <v>2896</v>
      </c>
      <c r="ER39" s="183" t="s">
        <v>3003</v>
      </c>
      <c r="ES39" s="183" t="s">
        <v>2896</v>
      </c>
      <c r="ET39" s="183" t="s">
        <v>2896</v>
      </c>
    </row>
    <row r="40" spans="1:150" x14ac:dyDescent="0.25">
      <c r="A40" s="1"/>
      <c r="B40" s="184" t="s">
        <v>3201</v>
      </c>
      <c r="C40" s="184" t="s">
        <v>153</v>
      </c>
      <c r="D40" s="184" t="s">
        <v>173</v>
      </c>
      <c r="E40" s="184" t="s">
        <v>3202</v>
      </c>
      <c r="F40" s="184" t="s">
        <v>3203</v>
      </c>
      <c r="G40" s="185" t="s">
        <v>3003</v>
      </c>
      <c r="H40" s="185" t="s">
        <v>2896</v>
      </c>
      <c r="I40" s="185" t="s">
        <v>2896</v>
      </c>
      <c r="J40" s="185" t="s">
        <v>3003</v>
      </c>
      <c r="K40" s="185" t="s">
        <v>2896</v>
      </c>
      <c r="L40" s="185" t="s">
        <v>2896</v>
      </c>
      <c r="M40" s="185" t="s">
        <v>3003</v>
      </c>
      <c r="N40" s="185" t="s">
        <v>2896</v>
      </c>
      <c r="O40" s="185" t="s">
        <v>2896</v>
      </c>
      <c r="P40" s="185" t="s">
        <v>3003</v>
      </c>
      <c r="Q40" s="185" t="s">
        <v>2896</v>
      </c>
      <c r="R40" s="185" t="s">
        <v>2896</v>
      </c>
      <c r="S40" s="185" t="s">
        <v>3003</v>
      </c>
      <c r="T40" s="185" t="s">
        <v>2896</v>
      </c>
      <c r="U40" s="185" t="s">
        <v>2896</v>
      </c>
      <c r="V40" s="185" t="s">
        <v>3003</v>
      </c>
      <c r="W40" s="185" t="s">
        <v>2896</v>
      </c>
      <c r="X40" s="185" t="s">
        <v>2896</v>
      </c>
      <c r="Y40" s="185" t="s">
        <v>3003</v>
      </c>
      <c r="Z40" s="185" t="s">
        <v>2896</v>
      </c>
      <c r="AA40" s="185" t="s">
        <v>2896</v>
      </c>
      <c r="AB40" s="185" t="s">
        <v>3003</v>
      </c>
      <c r="AC40" s="185" t="s">
        <v>2896</v>
      </c>
      <c r="AD40" s="185" t="s">
        <v>2896</v>
      </c>
      <c r="AE40" s="185" t="s">
        <v>3003</v>
      </c>
      <c r="AF40" s="185" t="s">
        <v>2896</v>
      </c>
      <c r="AG40" s="185" t="s">
        <v>2896</v>
      </c>
      <c r="AH40" s="185" t="s">
        <v>3003</v>
      </c>
      <c r="AI40" s="185" t="s">
        <v>2896</v>
      </c>
      <c r="AJ40" s="185" t="s">
        <v>2896</v>
      </c>
      <c r="AK40" s="185" t="s">
        <v>3003</v>
      </c>
      <c r="AL40" s="185" t="s">
        <v>2896</v>
      </c>
      <c r="AM40" s="185" t="s">
        <v>2896</v>
      </c>
      <c r="AN40" s="185" t="s">
        <v>3003</v>
      </c>
      <c r="AO40" s="185" t="s">
        <v>2896</v>
      </c>
      <c r="AP40" s="185" t="s">
        <v>2896</v>
      </c>
      <c r="AQ40" s="185" t="s">
        <v>3003</v>
      </c>
      <c r="AR40" s="185" t="s">
        <v>2896</v>
      </c>
      <c r="AS40" s="185" t="s">
        <v>2896</v>
      </c>
      <c r="AT40" s="185" t="s">
        <v>3003</v>
      </c>
      <c r="AU40" s="185" t="s">
        <v>2896</v>
      </c>
      <c r="AV40" s="185" t="s">
        <v>2896</v>
      </c>
      <c r="AW40" s="185" t="s">
        <v>3003</v>
      </c>
      <c r="AX40" s="185" t="s">
        <v>2896</v>
      </c>
      <c r="AY40" s="185" t="s">
        <v>2896</v>
      </c>
      <c r="AZ40" s="185" t="s">
        <v>3003</v>
      </c>
      <c r="BA40" s="185" t="s">
        <v>2896</v>
      </c>
      <c r="BB40" s="185" t="s">
        <v>2896</v>
      </c>
      <c r="BC40" s="185" t="s">
        <v>3003</v>
      </c>
      <c r="BD40" s="185" t="s">
        <v>2896</v>
      </c>
      <c r="BE40" s="185" t="s">
        <v>2896</v>
      </c>
      <c r="BF40" s="185" t="s">
        <v>3003</v>
      </c>
      <c r="BG40" s="185" t="s">
        <v>2896</v>
      </c>
      <c r="BH40" s="185" t="s">
        <v>2896</v>
      </c>
      <c r="BI40" s="185" t="s">
        <v>3003</v>
      </c>
      <c r="BJ40" s="185" t="s">
        <v>2896</v>
      </c>
      <c r="BK40" s="185" t="s">
        <v>2896</v>
      </c>
      <c r="BL40" s="185" t="s">
        <v>3003</v>
      </c>
      <c r="BM40" s="185" t="s">
        <v>2896</v>
      </c>
      <c r="BN40" s="185" t="s">
        <v>2896</v>
      </c>
      <c r="BO40" s="185" t="s">
        <v>3003</v>
      </c>
      <c r="BP40" s="185" t="s">
        <v>2896</v>
      </c>
      <c r="BQ40" s="185" t="s">
        <v>2896</v>
      </c>
      <c r="BR40" s="185" t="s">
        <v>3003</v>
      </c>
      <c r="BS40" s="185" t="s">
        <v>2896</v>
      </c>
      <c r="BT40" s="185" t="s">
        <v>2896</v>
      </c>
      <c r="BU40" s="185" t="s">
        <v>3003</v>
      </c>
      <c r="BV40" s="185" t="s">
        <v>2896</v>
      </c>
      <c r="BW40" s="185" t="s">
        <v>2896</v>
      </c>
      <c r="BX40" s="185" t="s">
        <v>3003</v>
      </c>
      <c r="BY40" s="185" t="s">
        <v>2896</v>
      </c>
      <c r="BZ40" s="185" t="s">
        <v>2896</v>
      </c>
      <c r="CA40" s="185" t="s">
        <v>3003</v>
      </c>
      <c r="CB40" s="185" t="s">
        <v>2896</v>
      </c>
      <c r="CC40" s="185" t="s">
        <v>2896</v>
      </c>
      <c r="CD40" s="185" t="s">
        <v>3003</v>
      </c>
      <c r="CE40" s="185" t="s">
        <v>2896</v>
      </c>
      <c r="CF40" s="185" t="s">
        <v>2896</v>
      </c>
      <c r="CG40" s="185" t="s">
        <v>3003</v>
      </c>
      <c r="CH40" s="185" t="s">
        <v>2896</v>
      </c>
      <c r="CI40" s="185" t="s">
        <v>2896</v>
      </c>
      <c r="CJ40" s="185" t="s">
        <v>3003</v>
      </c>
      <c r="CK40" s="185" t="s">
        <v>2896</v>
      </c>
      <c r="CL40" s="185" t="s">
        <v>2896</v>
      </c>
      <c r="CM40" s="185" t="s">
        <v>3003</v>
      </c>
      <c r="CN40" s="185" t="s">
        <v>2896</v>
      </c>
      <c r="CO40" s="185" t="s">
        <v>2896</v>
      </c>
      <c r="CP40" s="185" t="s">
        <v>3003</v>
      </c>
      <c r="CQ40" s="185" t="s">
        <v>2896</v>
      </c>
      <c r="CR40" s="185" t="s">
        <v>2896</v>
      </c>
      <c r="CS40" s="185" t="s">
        <v>3003</v>
      </c>
      <c r="CT40" s="185" t="s">
        <v>2896</v>
      </c>
      <c r="CU40" s="185" t="s">
        <v>2896</v>
      </c>
      <c r="CV40" s="185" t="s">
        <v>3003</v>
      </c>
      <c r="CW40" s="185" t="s">
        <v>2896</v>
      </c>
      <c r="CX40" s="185" t="s">
        <v>2896</v>
      </c>
      <c r="CY40" s="185" t="s">
        <v>3003</v>
      </c>
      <c r="CZ40" s="185" t="s">
        <v>2896</v>
      </c>
      <c r="DA40" s="185" t="s">
        <v>2896</v>
      </c>
      <c r="DB40" s="185" t="s">
        <v>3003</v>
      </c>
      <c r="DC40" s="185" t="s">
        <v>2896</v>
      </c>
      <c r="DD40" s="185" t="s">
        <v>2896</v>
      </c>
      <c r="DE40" s="185" t="s">
        <v>3003</v>
      </c>
      <c r="DF40" s="185" t="s">
        <v>2896</v>
      </c>
      <c r="DG40" s="185" t="s">
        <v>2896</v>
      </c>
      <c r="DH40" s="185" t="s">
        <v>3003</v>
      </c>
      <c r="DI40" s="185" t="s">
        <v>2896</v>
      </c>
      <c r="DJ40" s="185" t="s">
        <v>2896</v>
      </c>
      <c r="DK40" s="185" t="s">
        <v>3003</v>
      </c>
      <c r="DL40" s="185" t="s">
        <v>2896</v>
      </c>
      <c r="DM40" s="185" t="s">
        <v>2896</v>
      </c>
      <c r="DN40" s="185" t="s">
        <v>3003</v>
      </c>
      <c r="DO40" s="185" t="s">
        <v>2896</v>
      </c>
      <c r="DP40" s="185" t="s">
        <v>2896</v>
      </c>
      <c r="DQ40" s="185" t="s">
        <v>3003</v>
      </c>
      <c r="DR40" s="185" t="s">
        <v>2896</v>
      </c>
      <c r="DS40" s="185" t="s">
        <v>2896</v>
      </c>
      <c r="DT40" s="185" t="s">
        <v>3003</v>
      </c>
      <c r="DU40" s="185" t="s">
        <v>2896</v>
      </c>
      <c r="DV40" s="185" t="s">
        <v>2896</v>
      </c>
      <c r="DW40" s="185" t="s">
        <v>3003</v>
      </c>
      <c r="DX40" s="185" t="s">
        <v>2896</v>
      </c>
      <c r="DY40" s="185" t="s">
        <v>2896</v>
      </c>
      <c r="DZ40" s="185" t="s">
        <v>3003</v>
      </c>
      <c r="EA40" s="185" t="s">
        <v>2896</v>
      </c>
      <c r="EB40" s="185" t="s">
        <v>2896</v>
      </c>
      <c r="EC40" s="185" t="s">
        <v>3003</v>
      </c>
      <c r="ED40" s="185" t="s">
        <v>2896</v>
      </c>
      <c r="EE40" s="185" t="s">
        <v>2896</v>
      </c>
      <c r="EF40" s="185" t="s">
        <v>3003</v>
      </c>
      <c r="EG40" s="185" t="s">
        <v>2896</v>
      </c>
      <c r="EH40" s="185" t="s">
        <v>2896</v>
      </c>
      <c r="EI40" s="185" t="s">
        <v>3003</v>
      </c>
      <c r="EJ40" s="185" t="s">
        <v>2896</v>
      </c>
      <c r="EK40" s="185" t="s">
        <v>2896</v>
      </c>
      <c r="EL40" s="185" t="s">
        <v>3003</v>
      </c>
      <c r="EM40" s="185" t="s">
        <v>2896</v>
      </c>
      <c r="EN40" s="185" t="s">
        <v>2896</v>
      </c>
      <c r="EO40" s="185" t="s">
        <v>3003</v>
      </c>
      <c r="EP40" s="185" t="s">
        <v>2896</v>
      </c>
      <c r="EQ40" s="185" t="s">
        <v>2896</v>
      </c>
      <c r="ER40" s="185" t="s">
        <v>3003</v>
      </c>
      <c r="ES40" s="185" t="s">
        <v>2896</v>
      </c>
      <c r="ET40" s="185" t="s">
        <v>2896</v>
      </c>
    </row>
    <row r="41" spans="1:150" x14ac:dyDescent="0.25">
      <c r="A41" s="1"/>
      <c r="B41" s="184" t="s">
        <v>3204</v>
      </c>
      <c r="C41" s="184" t="s">
        <v>153</v>
      </c>
      <c r="D41" s="184" t="s">
        <v>173</v>
      </c>
      <c r="E41" s="184" t="s">
        <v>3205</v>
      </c>
      <c r="F41" s="184" t="s">
        <v>3206</v>
      </c>
      <c r="G41" s="185" t="s">
        <v>3003</v>
      </c>
      <c r="H41" s="185" t="s">
        <v>2896</v>
      </c>
      <c r="I41" s="185" t="s">
        <v>2896</v>
      </c>
      <c r="J41" s="185" t="s">
        <v>3003</v>
      </c>
      <c r="K41" s="185" t="s">
        <v>2896</v>
      </c>
      <c r="L41" s="185" t="s">
        <v>2896</v>
      </c>
      <c r="M41" s="185" t="s">
        <v>3003</v>
      </c>
      <c r="N41" s="185" t="s">
        <v>2896</v>
      </c>
      <c r="O41" s="185" t="s">
        <v>2896</v>
      </c>
      <c r="P41" s="185" t="s">
        <v>3003</v>
      </c>
      <c r="Q41" s="185" t="s">
        <v>2896</v>
      </c>
      <c r="R41" s="185" t="s">
        <v>2896</v>
      </c>
      <c r="S41" s="185" t="s">
        <v>3003</v>
      </c>
      <c r="T41" s="185" t="s">
        <v>2896</v>
      </c>
      <c r="U41" s="185" t="s">
        <v>2896</v>
      </c>
      <c r="V41" s="185" t="s">
        <v>3003</v>
      </c>
      <c r="W41" s="185" t="s">
        <v>2896</v>
      </c>
      <c r="X41" s="185" t="s">
        <v>2896</v>
      </c>
      <c r="Y41" s="185" t="s">
        <v>3003</v>
      </c>
      <c r="Z41" s="185" t="s">
        <v>2896</v>
      </c>
      <c r="AA41" s="185" t="s">
        <v>2896</v>
      </c>
      <c r="AB41" s="185" t="s">
        <v>3003</v>
      </c>
      <c r="AC41" s="185" t="s">
        <v>2896</v>
      </c>
      <c r="AD41" s="185" t="s">
        <v>2896</v>
      </c>
      <c r="AE41" s="185" t="s">
        <v>3003</v>
      </c>
      <c r="AF41" s="185" t="s">
        <v>2896</v>
      </c>
      <c r="AG41" s="185" t="s">
        <v>2896</v>
      </c>
      <c r="AH41" s="185" t="s">
        <v>3003</v>
      </c>
      <c r="AI41" s="185" t="s">
        <v>2896</v>
      </c>
      <c r="AJ41" s="185" t="s">
        <v>2896</v>
      </c>
      <c r="AK41" s="185" t="s">
        <v>3003</v>
      </c>
      <c r="AL41" s="185" t="s">
        <v>2896</v>
      </c>
      <c r="AM41" s="185" t="s">
        <v>2896</v>
      </c>
      <c r="AN41" s="185" t="s">
        <v>3003</v>
      </c>
      <c r="AO41" s="185" t="s">
        <v>2896</v>
      </c>
      <c r="AP41" s="185" t="s">
        <v>2896</v>
      </c>
      <c r="AQ41" s="185" t="s">
        <v>3003</v>
      </c>
      <c r="AR41" s="185" t="s">
        <v>2896</v>
      </c>
      <c r="AS41" s="185" t="s">
        <v>2896</v>
      </c>
      <c r="AT41" s="185" t="s">
        <v>3003</v>
      </c>
      <c r="AU41" s="185" t="s">
        <v>2896</v>
      </c>
      <c r="AV41" s="185" t="s">
        <v>2896</v>
      </c>
      <c r="AW41" s="185" t="s">
        <v>3003</v>
      </c>
      <c r="AX41" s="185" t="s">
        <v>2896</v>
      </c>
      <c r="AY41" s="185" t="s">
        <v>2896</v>
      </c>
      <c r="AZ41" s="185" t="s">
        <v>3003</v>
      </c>
      <c r="BA41" s="185" t="s">
        <v>2896</v>
      </c>
      <c r="BB41" s="185" t="s">
        <v>2896</v>
      </c>
      <c r="BC41" s="185" t="s">
        <v>3003</v>
      </c>
      <c r="BD41" s="185" t="s">
        <v>2896</v>
      </c>
      <c r="BE41" s="185" t="s">
        <v>2896</v>
      </c>
      <c r="BF41" s="185" t="s">
        <v>3003</v>
      </c>
      <c r="BG41" s="185" t="s">
        <v>2896</v>
      </c>
      <c r="BH41" s="185" t="s">
        <v>2896</v>
      </c>
      <c r="BI41" s="185" t="s">
        <v>3003</v>
      </c>
      <c r="BJ41" s="185" t="s">
        <v>2896</v>
      </c>
      <c r="BK41" s="185" t="s">
        <v>2896</v>
      </c>
      <c r="BL41" s="185" t="s">
        <v>3003</v>
      </c>
      <c r="BM41" s="185" t="s">
        <v>2896</v>
      </c>
      <c r="BN41" s="185" t="s">
        <v>2896</v>
      </c>
      <c r="BO41" s="185" t="s">
        <v>3003</v>
      </c>
      <c r="BP41" s="185" t="s">
        <v>2896</v>
      </c>
      <c r="BQ41" s="185" t="s">
        <v>2896</v>
      </c>
      <c r="BR41" s="185" t="s">
        <v>3003</v>
      </c>
      <c r="BS41" s="185" t="s">
        <v>2896</v>
      </c>
      <c r="BT41" s="185" t="s">
        <v>2896</v>
      </c>
      <c r="BU41" s="185" t="s">
        <v>3003</v>
      </c>
      <c r="BV41" s="185" t="s">
        <v>2896</v>
      </c>
      <c r="BW41" s="185" t="s">
        <v>2896</v>
      </c>
      <c r="BX41" s="185" t="s">
        <v>3003</v>
      </c>
      <c r="BY41" s="185" t="s">
        <v>2896</v>
      </c>
      <c r="BZ41" s="185" t="s">
        <v>2896</v>
      </c>
      <c r="CA41" s="185" t="s">
        <v>3003</v>
      </c>
      <c r="CB41" s="185" t="s">
        <v>2896</v>
      </c>
      <c r="CC41" s="185" t="s">
        <v>2896</v>
      </c>
      <c r="CD41" s="185" t="s">
        <v>3003</v>
      </c>
      <c r="CE41" s="185" t="s">
        <v>2896</v>
      </c>
      <c r="CF41" s="185" t="s">
        <v>2896</v>
      </c>
      <c r="CG41" s="185" t="s">
        <v>3003</v>
      </c>
      <c r="CH41" s="185" t="s">
        <v>2896</v>
      </c>
      <c r="CI41" s="185" t="s">
        <v>2896</v>
      </c>
      <c r="CJ41" s="185" t="s">
        <v>3003</v>
      </c>
      <c r="CK41" s="185" t="s">
        <v>2896</v>
      </c>
      <c r="CL41" s="185" t="s">
        <v>2896</v>
      </c>
      <c r="CM41" s="185" t="s">
        <v>3003</v>
      </c>
      <c r="CN41" s="185" t="s">
        <v>2896</v>
      </c>
      <c r="CO41" s="185" t="s">
        <v>2896</v>
      </c>
      <c r="CP41" s="185" t="s">
        <v>3003</v>
      </c>
      <c r="CQ41" s="185" t="s">
        <v>2896</v>
      </c>
      <c r="CR41" s="185" t="s">
        <v>2896</v>
      </c>
      <c r="CS41" s="185" t="s">
        <v>3003</v>
      </c>
      <c r="CT41" s="185" t="s">
        <v>2896</v>
      </c>
      <c r="CU41" s="185" t="s">
        <v>2896</v>
      </c>
      <c r="CV41" s="185" t="s">
        <v>3003</v>
      </c>
      <c r="CW41" s="185" t="s">
        <v>2896</v>
      </c>
      <c r="CX41" s="185" t="s">
        <v>2896</v>
      </c>
      <c r="CY41" s="185" t="s">
        <v>3003</v>
      </c>
      <c r="CZ41" s="185" t="s">
        <v>2896</v>
      </c>
      <c r="DA41" s="185" t="s">
        <v>2896</v>
      </c>
      <c r="DB41" s="185" t="s">
        <v>3003</v>
      </c>
      <c r="DC41" s="185" t="s">
        <v>2896</v>
      </c>
      <c r="DD41" s="185" t="s">
        <v>2896</v>
      </c>
      <c r="DE41" s="185" t="s">
        <v>3003</v>
      </c>
      <c r="DF41" s="185" t="s">
        <v>2896</v>
      </c>
      <c r="DG41" s="185" t="s">
        <v>2896</v>
      </c>
      <c r="DH41" s="185" t="s">
        <v>3003</v>
      </c>
      <c r="DI41" s="185" t="s">
        <v>2896</v>
      </c>
      <c r="DJ41" s="185" t="s">
        <v>2896</v>
      </c>
      <c r="DK41" s="185" t="s">
        <v>3003</v>
      </c>
      <c r="DL41" s="185" t="s">
        <v>2896</v>
      </c>
      <c r="DM41" s="185" t="s">
        <v>2896</v>
      </c>
      <c r="DN41" s="185" t="s">
        <v>3003</v>
      </c>
      <c r="DO41" s="185" t="s">
        <v>2896</v>
      </c>
      <c r="DP41" s="185" t="s">
        <v>2896</v>
      </c>
      <c r="DQ41" s="185" t="s">
        <v>3003</v>
      </c>
      <c r="DR41" s="185" t="s">
        <v>2896</v>
      </c>
      <c r="DS41" s="185" t="s">
        <v>2896</v>
      </c>
      <c r="DT41" s="185" t="s">
        <v>3003</v>
      </c>
      <c r="DU41" s="185" t="s">
        <v>2896</v>
      </c>
      <c r="DV41" s="185" t="s">
        <v>2896</v>
      </c>
      <c r="DW41" s="185" t="s">
        <v>3003</v>
      </c>
      <c r="DX41" s="185" t="s">
        <v>2896</v>
      </c>
      <c r="DY41" s="185" t="s">
        <v>2896</v>
      </c>
      <c r="DZ41" s="185" t="s">
        <v>3003</v>
      </c>
      <c r="EA41" s="185" t="s">
        <v>2896</v>
      </c>
      <c r="EB41" s="185" t="s">
        <v>2896</v>
      </c>
      <c r="EC41" s="185" t="s">
        <v>3003</v>
      </c>
      <c r="ED41" s="185" t="s">
        <v>2896</v>
      </c>
      <c r="EE41" s="185" t="s">
        <v>2896</v>
      </c>
      <c r="EF41" s="185" t="s">
        <v>3003</v>
      </c>
      <c r="EG41" s="185" t="s">
        <v>2896</v>
      </c>
      <c r="EH41" s="185" t="s">
        <v>2896</v>
      </c>
      <c r="EI41" s="185" t="s">
        <v>3003</v>
      </c>
      <c r="EJ41" s="185" t="s">
        <v>2896</v>
      </c>
      <c r="EK41" s="185" t="s">
        <v>2896</v>
      </c>
      <c r="EL41" s="185" t="s">
        <v>3003</v>
      </c>
      <c r="EM41" s="185" t="s">
        <v>2896</v>
      </c>
      <c r="EN41" s="185" t="s">
        <v>2896</v>
      </c>
      <c r="EO41" s="185" t="s">
        <v>3003</v>
      </c>
      <c r="EP41" s="185" t="s">
        <v>2896</v>
      </c>
      <c r="EQ41" s="185" t="s">
        <v>2896</v>
      </c>
      <c r="ER41" s="185" t="s">
        <v>3003</v>
      </c>
      <c r="ES41" s="185" t="s">
        <v>2896</v>
      </c>
      <c r="ET41" s="185" t="s">
        <v>2896</v>
      </c>
    </row>
    <row r="42" spans="1:150" x14ac:dyDescent="0.25">
      <c r="A42" s="1"/>
      <c r="B42" s="184" t="s">
        <v>3207</v>
      </c>
      <c r="C42" s="184" t="s">
        <v>153</v>
      </c>
      <c r="D42" s="184" t="s">
        <v>173</v>
      </c>
      <c r="E42" s="184" t="s">
        <v>3208</v>
      </c>
      <c r="F42" s="184" t="s">
        <v>3209</v>
      </c>
      <c r="G42" s="185" t="s">
        <v>3003</v>
      </c>
      <c r="H42" s="185" t="s">
        <v>2896</v>
      </c>
      <c r="I42" s="185" t="s">
        <v>2896</v>
      </c>
      <c r="J42" s="185" t="s">
        <v>3003</v>
      </c>
      <c r="K42" s="185" t="s">
        <v>2896</v>
      </c>
      <c r="L42" s="185" t="s">
        <v>2896</v>
      </c>
      <c r="M42" s="185" t="s">
        <v>3003</v>
      </c>
      <c r="N42" s="185" t="s">
        <v>2896</v>
      </c>
      <c r="O42" s="185" t="s">
        <v>2896</v>
      </c>
      <c r="P42" s="185" t="s">
        <v>3003</v>
      </c>
      <c r="Q42" s="185" t="s">
        <v>2896</v>
      </c>
      <c r="R42" s="185" t="s">
        <v>2896</v>
      </c>
      <c r="S42" s="185" t="s">
        <v>3003</v>
      </c>
      <c r="T42" s="185" t="s">
        <v>2896</v>
      </c>
      <c r="U42" s="185" t="s">
        <v>2896</v>
      </c>
      <c r="V42" s="185" t="s">
        <v>3003</v>
      </c>
      <c r="W42" s="185" t="s">
        <v>2896</v>
      </c>
      <c r="X42" s="185" t="s">
        <v>2896</v>
      </c>
      <c r="Y42" s="185" t="s">
        <v>3003</v>
      </c>
      <c r="Z42" s="185" t="s">
        <v>2896</v>
      </c>
      <c r="AA42" s="185" t="s">
        <v>2896</v>
      </c>
      <c r="AB42" s="185" t="s">
        <v>3003</v>
      </c>
      <c r="AC42" s="185" t="s">
        <v>2896</v>
      </c>
      <c r="AD42" s="185" t="s">
        <v>2896</v>
      </c>
      <c r="AE42" s="185" t="s">
        <v>3003</v>
      </c>
      <c r="AF42" s="185" t="s">
        <v>2896</v>
      </c>
      <c r="AG42" s="185" t="s">
        <v>2896</v>
      </c>
      <c r="AH42" s="185" t="s">
        <v>3003</v>
      </c>
      <c r="AI42" s="185" t="s">
        <v>2896</v>
      </c>
      <c r="AJ42" s="185" t="s">
        <v>2896</v>
      </c>
      <c r="AK42" s="185" t="s">
        <v>3003</v>
      </c>
      <c r="AL42" s="185" t="s">
        <v>2896</v>
      </c>
      <c r="AM42" s="185" t="s">
        <v>2896</v>
      </c>
      <c r="AN42" s="185" t="s">
        <v>3003</v>
      </c>
      <c r="AO42" s="185" t="s">
        <v>2896</v>
      </c>
      <c r="AP42" s="185" t="s">
        <v>2896</v>
      </c>
      <c r="AQ42" s="185" t="s">
        <v>3003</v>
      </c>
      <c r="AR42" s="185" t="s">
        <v>2896</v>
      </c>
      <c r="AS42" s="185" t="s">
        <v>2896</v>
      </c>
      <c r="AT42" s="185" t="s">
        <v>3003</v>
      </c>
      <c r="AU42" s="185" t="s">
        <v>2896</v>
      </c>
      <c r="AV42" s="185" t="s">
        <v>2896</v>
      </c>
      <c r="AW42" s="185" t="s">
        <v>3003</v>
      </c>
      <c r="AX42" s="185" t="s">
        <v>2896</v>
      </c>
      <c r="AY42" s="185" t="s">
        <v>2896</v>
      </c>
      <c r="AZ42" s="185" t="s">
        <v>3003</v>
      </c>
      <c r="BA42" s="185" t="s">
        <v>2896</v>
      </c>
      <c r="BB42" s="185" t="s">
        <v>2896</v>
      </c>
      <c r="BC42" s="185" t="s">
        <v>3003</v>
      </c>
      <c r="BD42" s="185" t="s">
        <v>2896</v>
      </c>
      <c r="BE42" s="185" t="s">
        <v>2896</v>
      </c>
      <c r="BF42" s="185" t="s">
        <v>3003</v>
      </c>
      <c r="BG42" s="185" t="s">
        <v>2896</v>
      </c>
      <c r="BH42" s="185" t="s">
        <v>2896</v>
      </c>
      <c r="BI42" s="185" t="s">
        <v>3003</v>
      </c>
      <c r="BJ42" s="185" t="s">
        <v>2896</v>
      </c>
      <c r="BK42" s="185" t="s">
        <v>2896</v>
      </c>
      <c r="BL42" s="185" t="s">
        <v>3003</v>
      </c>
      <c r="BM42" s="185" t="s">
        <v>2896</v>
      </c>
      <c r="BN42" s="185" t="s">
        <v>2896</v>
      </c>
      <c r="BO42" s="185" t="s">
        <v>3003</v>
      </c>
      <c r="BP42" s="185" t="s">
        <v>2896</v>
      </c>
      <c r="BQ42" s="185" t="s">
        <v>2896</v>
      </c>
      <c r="BR42" s="185" t="s">
        <v>3003</v>
      </c>
      <c r="BS42" s="185" t="s">
        <v>2896</v>
      </c>
      <c r="BT42" s="185" t="s">
        <v>2896</v>
      </c>
      <c r="BU42" s="185" t="s">
        <v>3003</v>
      </c>
      <c r="BV42" s="185" t="s">
        <v>2896</v>
      </c>
      <c r="BW42" s="185" t="s">
        <v>2896</v>
      </c>
      <c r="BX42" s="185" t="s">
        <v>3003</v>
      </c>
      <c r="BY42" s="185" t="s">
        <v>2896</v>
      </c>
      <c r="BZ42" s="185" t="s">
        <v>2896</v>
      </c>
      <c r="CA42" s="185" t="s">
        <v>3003</v>
      </c>
      <c r="CB42" s="185" t="s">
        <v>2896</v>
      </c>
      <c r="CC42" s="185" t="s">
        <v>2896</v>
      </c>
      <c r="CD42" s="185" t="s">
        <v>3003</v>
      </c>
      <c r="CE42" s="185" t="s">
        <v>2896</v>
      </c>
      <c r="CF42" s="185" t="s">
        <v>2896</v>
      </c>
      <c r="CG42" s="185" t="s">
        <v>3003</v>
      </c>
      <c r="CH42" s="185" t="s">
        <v>2896</v>
      </c>
      <c r="CI42" s="185" t="s">
        <v>2896</v>
      </c>
      <c r="CJ42" s="185" t="s">
        <v>3003</v>
      </c>
      <c r="CK42" s="185" t="s">
        <v>2896</v>
      </c>
      <c r="CL42" s="185" t="s">
        <v>2896</v>
      </c>
      <c r="CM42" s="185" t="s">
        <v>3003</v>
      </c>
      <c r="CN42" s="185" t="s">
        <v>2896</v>
      </c>
      <c r="CO42" s="185" t="s">
        <v>2896</v>
      </c>
      <c r="CP42" s="185" t="s">
        <v>3003</v>
      </c>
      <c r="CQ42" s="185" t="s">
        <v>2896</v>
      </c>
      <c r="CR42" s="185" t="s">
        <v>2896</v>
      </c>
      <c r="CS42" s="185" t="s">
        <v>3003</v>
      </c>
      <c r="CT42" s="185" t="s">
        <v>2896</v>
      </c>
      <c r="CU42" s="185" t="s">
        <v>2896</v>
      </c>
      <c r="CV42" s="185" t="s">
        <v>3003</v>
      </c>
      <c r="CW42" s="185" t="s">
        <v>2896</v>
      </c>
      <c r="CX42" s="185" t="s">
        <v>2896</v>
      </c>
      <c r="CY42" s="185" t="s">
        <v>3003</v>
      </c>
      <c r="CZ42" s="185" t="s">
        <v>2896</v>
      </c>
      <c r="DA42" s="185" t="s">
        <v>2896</v>
      </c>
      <c r="DB42" s="185" t="s">
        <v>3003</v>
      </c>
      <c r="DC42" s="185" t="s">
        <v>2896</v>
      </c>
      <c r="DD42" s="185" t="s">
        <v>2896</v>
      </c>
      <c r="DE42" s="185" t="s">
        <v>3003</v>
      </c>
      <c r="DF42" s="185" t="s">
        <v>2896</v>
      </c>
      <c r="DG42" s="185" t="s">
        <v>2896</v>
      </c>
      <c r="DH42" s="185" t="s">
        <v>3003</v>
      </c>
      <c r="DI42" s="185" t="s">
        <v>2896</v>
      </c>
      <c r="DJ42" s="185" t="s">
        <v>2896</v>
      </c>
      <c r="DK42" s="185" t="s">
        <v>3003</v>
      </c>
      <c r="DL42" s="185" t="s">
        <v>2896</v>
      </c>
      <c r="DM42" s="185" t="s">
        <v>2896</v>
      </c>
      <c r="DN42" s="185" t="s">
        <v>3003</v>
      </c>
      <c r="DO42" s="185" t="s">
        <v>2896</v>
      </c>
      <c r="DP42" s="185" t="s">
        <v>2896</v>
      </c>
      <c r="DQ42" s="185" t="s">
        <v>3003</v>
      </c>
      <c r="DR42" s="185" t="s">
        <v>2896</v>
      </c>
      <c r="DS42" s="185" t="s">
        <v>2896</v>
      </c>
      <c r="DT42" s="185" t="s">
        <v>3003</v>
      </c>
      <c r="DU42" s="185" t="s">
        <v>2896</v>
      </c>
      <c r="DV42" s="185" t="s">
        <v>2896</v>
      </c>
      <c r="DW42" s="185" t="s">
        <v>3003</v>
      </c>
      <c r="DX42" s="185" t="s">
        <v>2896</v>
      </c>
      <c r="DY42" s="185" t="s">
        <v>2896</v>
      </c>
      <c r="DZ42" s="185" t="s">
        <v>3003</v>
      </c>
      <c r="EA42" s="185" t="s">
        <v>2896</v>
      </c>
      <c r="EB42" s="185" t="s">
        <v>2896</v>
      </c>
      <c r="EC42" s="185" t="s">
        <v>3003</v>
      </c>
      <c r="ED42" s="185" t="s">
        <v>2896</v>
      </c>
      <c r="EE42" s="185" t="s">
        <v>2896</v>
      </c>
      <c r="EF42" s="185" t="s">
        <v>3003</v>
      </c>
      <c r="EG42" s="185" t="s">
        <v>2896</v>
      </c>
      <c r="EH42" s="185" t="s">
        <v>2896</v>
      </c>
      <c r="EI42" s="185" t="s">
        <v>3003</v>
      </c>
      <c r="EJ42" s="185" t="s">
        <v>2896</v>
      </c>
      <c r="EK42" s="185" t="s">
        <v>2896</v>
      </c>
      <c r="EL42" s="185" t="s">
        <v>3003</v>
      </c>
      <c r="EM42" s="185" t="s">
        <v>2896</v>
      </c>
      <c r="EN42" s="185" t="s">
        <v>2896</v>
      </c>
      <c r="EO42" s="185" t="s">
        <v>3003</v>
      </c>
      <c r="EP42" s="185" t="s">
        <v>2896</v>
      </c>
      <c r="EQ42" s="185" t="s">
        <v>2896</v>
      </c>
      <c r="ER42" s="185" t="s">
        <v>3003</v>
      </c>
      <c r="ES42" s="185" t="s">
        <v>2896</v>
      </c>
      <c r="ET42" s="185" t="s">
        <v>2896</v>
      </c>
    </row>
    <row r="43" spans="1:150" x14ac:dyDescent="0.25">
      <c r="A43" s="1"/>
      <c r="B43" s="183" t="s">
        <v>3210</v>
      </c>
      <c r="C43" s="183" t="s">
        <v>189</v>
      </c>
      <c r="D43" s="183" t="s">
        <v>190</v>
      </c>
      <c r="E43" s="183" t="s">
        <v>3211</v>
      </c>
      <c r="F43" s="183" t="s">
        <v>3212</v>
      </c>
      <c r="G43" s="183" t="s">
        <v>3003</v>
      </c>
      <c r="H43" s="183" t="s">
        <v>2896</v>
      </c>
      <c r="I43" s="183" t="s">
        <v>2896</v>
      </c>
      <c r="J43" s="183" t="s">
        <v>3003</v>
      </c>
      <c r="K43" s="183" t="s">
        <v>2896</v>
      </c>
      <c r="L43" s="183" t="s">
        <v>2896</v>
      </c>
      <c r="M43" s="183" t="s">
        <v>3003</v>
      </c>
      <c r="N43" s="183" t="s">
        <v>2896</v>
      </c>
      <c r="O43" s="183" t="s">
        <v>2896</v>
      </c>
      <c r="P43" s="183" t="s">
        <v>3003</v>
      </c>
      <c r="Q43" s="183" t="s">
        <v>2896</v>
      </c>
      <c r="R43" s="183" t="s">
        <v>2896</v>
      </c>
      <c r="S43" s="183" t="s">
        <v>3003</v>
      </c>
      <c r="T43" s="183" t="s">
        <v>2896</v>
      </c>
      <c r="U43" s="183" t="s">
        <v>2896</v>
      </c>
      <c r="V43" s="183" t="s">
        <v>3003</v>
      </c>
      <c r="W43" s="183" t="s">
        <v>2896</v>
      </c>
      <c r="X43" s="183" t="s">
        <v>2896</v>
      </c>
      <c r="Y43" s="183" t="s">
        <v>3003</v>
      </c>
      <c r="Z43" s="183" t="s">
        <v>2896</v>
      </c>
      <c r="AA43" s="183" t="s">
        <v>2896</v>
      </c>
      <c r="AB43" s="183" t="s">
        <v>3003</v>
      </c>
      <c r="AC43" s="183" t="s">
        <v>2896</v>
      </c>
      <c r="AD43" s="183" t="s">
        <v>2896</v>
      </c>
      <c r="AE43" s="183" t="s">
        <v>3003</v>
      </c>
      <c r="AF43" s="183" t="s">
        <v>2896</v>
      </c>
      <c r="AG43" s="183" t="s">
        <v>2896</v>
      </c>
      <c r="AH43" s="183" t="s">
        <v>3003</v>
      </c>
      <c r="AI43" s="183" t="s">
        <v>2896</v>
      </c>
      <c r="AJ43" s="183" t="s">
        <v>2896</v>
      </c>
      <c r="AK43" s="183" t="s">
        <v>3003</v>
      </c>
      <c r="AL43" s="183" t="s">
        <v>2896</v>
      </c>
      <c r="AM43" s="183" t="s">
        <v>2896</v>
      </c>
      <c r="AN43" s="183" t="s">
        <v>3003</v>
      </c>
      <c r="AO43" s="183" t="s">
        <v>2896</v>
      </c>
      <c r="AP43" s="183" t="s">
        <v>2896</v>
      </c>
      <c r="AQ43" s="183" t="s">
        <v>3003</v>
      </c>
      <c r="AR43" s="183" t="s">
        <v>2896</v>
      </c>
      <c r="AS43" s="183" t="s">
        <v>2896</v>
      </c>
      <c r="AT43" s="183" t="s">
        <v>3003</v>
      </c>
      <c r="AU43" s="183" t="s">
        <v>2896</v>
      </c>
      <c r="AV43" s="183" t="s">
        <v>2896</v>
      </c>
      <c r="AW43" s="183" t="s">
        <v>3003</v>
      </c>
      <c r="AX43" s="183" t="s">
        <v>2896</v>
      </c>
      <c r="AY43" s="183" t="s">
        <v>2896</v>
      </c>
      <c r="AZ43" s="183" t="s">
        <v>3003</v>
      </c>
      <c r="BA43" s="183" t="s">
        <v>2896</v>
      </c>
      <c r="BB43" s="183" t="s">
        <v>2896</v>
      </c>
      <c r="BC43" s="183" t="s">
        <v>3003</v>
      </c>
      <c r="BD43" s="183" t="s">
        <v>2896</v>
      </c>
      <c r="BE43" s="183" t="s">
        <v>2896</v>
      </c>
      <c r="BF43" s="183" t="s">
        <v>3003</v>
      </c>
      <c r="BG43" s="183" t="s">
        <v>2896</v>
      </c>
      <c r="BH43" s="183" t="s">
        <v>2896</v>
      </c>
      <c r="BI43" s="183" t="s">
        <v>3003</v>
      </c>
      <c r="BJ43" s="183" t="s">
        <v>2896</v>
      </c>
      <c r="BK43" s="183" t="s">
        <v>2896</v>
      </c>
      <c r="BL43" s="183" t="s">
        <v>3003</v>
      </c>
      <c r="BM43" s="183" t="s">
        <v>2896</v>
      </c>
      <c r="BN43" s="183" t="s">
        <v>2896</v>
      </c>
      <c r="BO43" s="183" t="s">
        <v>3003</v>
      </c>
      <c r="BP43" s="183" t="s">
        <v>2896</v>
      </c>
      <c r="BQ43" s="183" t="s">
        <v>2896</v>
      </c>
      <c r="BR43" s="183" t="s">
        <v>3003</v>
      </c>
      <c r="BS43" s="183" t="s">
        <v>2896</v>
      </c>
      <c r="BT43" s="183" t="s">
        <v>2896</v>
      </c>
      <c r="BU43" s="183" t="s">
        <v>3003</v>
      </c>
      <c r="BV43" s="183" t="s">
        <v>2896</v>
      </c>
      <c r="BW43" s="183" t="s">
        <v>2896</v>
      </c>
      <c r="BX43" s="183" t="s">
        <v>3003</v>
      </c>
      <c r="BY43" s="183" t="s">
        <v>2896</v>
      </c>
      <c r="BZ43" s="183" t="s">
        <v>2896</v>
      </c>
      <c r="CA43" s="183" t="s">
        <v>3003</v>
      </c>
      <c r="CB43" s="183" t="s">
        <v>2896</v>
      </c>
      <c r="CC43" s="183" t="s">
        <v>2896</v>
      </c>
      <c r="CD43" s="183" t="s">
        <v>3003</v>
      </c>
      <c r="CE43" s="183" t="s">
        <v>2896</v>
      </c>
      <c r="CF43" s="183" t="s">
        <v>2896</v>
      </c>
      <c r="CG43" s="183" t="s">
        <v>3003</v>
      </c>
      <c r="CH43" s="183" t="s">
        <v>2896</v>
      </c>
      <c r="CI43" s="183" t="s">
        <v>2896</v>
      </c>
      <c r="CJ43" s="183" t="s">
        <v>3003</v>
      </c>
      <c r="CK43" s="183" t="s">
        <v>2896</v>
      </c>
      <c r="CL43" s="183" t="s">
        <v>2896</v>
      </c>
      <c r="CM43" s="183" t="s">
        <v>3003</v>
      </c>
      <c r="CN43" s="183" t="s">
        <v>2896</v>
      </c>
      <c r="CO43" s="183" t="s">
        <v>2896</v>
      </c>
      <c r="CP43" s="183" t="s">
        <v>3003</v>
      </c>
      <c r="CQ43" s="183" t="s">
        <v>2896</v>
      </c>
      <c r="CR43" s="183" t="s">
        <v>2896</v>
      </c>
      <c r="CS43" s="183" t="s">
        <v>3003</v>
      </c>
      <c r="CT43" s="183" t="s">
        <v>2896</v>
      </c>
      <c r="CU43" s="183" t="s">
        <v>2896</v>
      </c>
      <c r="CV43" s="183" t="s">
        <v>3003</v>
      </c>
      <c r="CW43" s="183" t="s">
        <v>2896</v>
      </c>
      <c r="CX43" s="183" t="s">
        <v>2896</v>
      </c>
      <c r="CY43" s="183" t="s">
        <v>3003</v>
      </c>
      <c r="CZ43" s="183" t="s">
        <v>2896</v>
      </c>
      <c r="DA43" s="183" t="s">
        <v>2896</v>
      </c>
      <c r="DB43" s="183" t="s">
        <v>3003</v>
      </c>
      <c r="DC43" s="183" t="s">
        <v>2896</v>
      </c>
      <c r="DD43" s="183" t="s">
        <v>2896</v>
      </c>
      <c r="DE43" s="183" t="s">
        <v>3003</v>
      </c>
      <c r="DF43" s="183" t="s">
        <v>2896</v>
      </c>
      <c r="DG43" s="183" t="s">
        <v>2896</v>
      </c>
      <c r="DH43" s="183" t="s">
        <v>3003</v>
      </c>
      <c r="DI43" s="183" t="s">
        <v>2896</v>
      </c>
      <c r="DJ43" s="183" t="s">
        <v>2896</v>
      </c>
      <c r="DK43" s="183" t="s">
        <v>3003</v>
      </c>
      <c r="DL43" s="183" t="s">
        <v>2896</v>
      </c>
      <c r="DM43" s="183" t="s">
        <v>2896</v>
      </c>
      <c r="DN43" s="183" t="s">
        <v>3003</v>
      </c>
      <c r="DO43" s="183" t="s">
        <v>2896</v>
      </c>
      <c r="DP43" s="183" t="s">
        <v>2896</v>
      </c>
      <c r="DQ43" s="183" t="s">
        <v>3003</v>
      </c>
      <c r="DR43" s="183" t="s">
        <v>2896</v>
      </c>
      <c r="DS43" s="183" t="s">
        <v>2896</v>
      </c>
      <c r="DT43" s="183" t="s">
        <v>3003</v>
      </c>
      <c r="DU43" s="183" t="s">
        <v>2896</v>
      </c>
      <c r="DV43" s="183" t="s">
        <v>2896</v>
      </c>
      <c r="DW43" s="183" t="s">
        <v>3003</v>
      </c>
      <c r="DX43" s="183" t="s">
        <v>2896</v>
      </c>
      <c r="DY43" s="183" t="s">
        <v>2896</v>
      </c>
      <c r="DZ43" s="183" t="s">
        <v>3003</v>
      </c>
      <c r="EA43" s="183" t="s">
        <v>2896</v>
      </c>
      <c r="EB43" s="183" t="s">
        <v>2896</v>
      </c>
      <c r="EC43" s="183" t="s">
        <v>3003</v>
      </c>
      <c r="ED43" s="183" t="s">
        <v>2896</v>
      </c>
      <c r="EE43" s="183" t="s">
        <v>2896</v>
      </c>
      <c r="EF43" s="183" t="s">
        <v>3003</v>
      </c>
      <c r="EG43" s="183" t="s">
        <v>2896</v>
      </c>
      <c r="EH43" s="183" t="s">
        <v>2896</v>
      </c>
      <c r="EI43" s="183" t="s">
        <v>3003</v>
      </c>
      <c r="EJ43" s="183" t="s">
        <v>2896</v>
      </c>
      <c r="EK43" s="183" t="s">
        <v>2896</v>
      </c>
      <c r="EL43" s="183" t="s">
        <v>3003</v>
      </c>
      <c r="EM43" s="183" t="s">
        <v>2896</v>
      </c>
      <c r="EN43" s="183" t="s">
        <v>2896</v>
      </c>
      <c r="EO43" s="183" t="s">
        <v>3003</v>
      </c>
      <c r="EP43" s="183" t="s">
        <v>2896</v>
      </c>
      <c r="EQ43" s="183" t="s">
        <v>2896</v>
      </c>
      <c r="ER43" s="183" t="s">
        <v>3003</v>
      </c>
      <c r="ES43" s="183" t="s">
        <v>2896</v>
      </c>
      <c r="ET43" s="183" t="s">
        <v>2896</v>
      </c>
    </row>
    <row r="44" spans="1:150" x14ac:dyDescent="0.25">
      <c r="A44" s="1"/>
      <c r="B44" s="184" t="s">
        <v>3213</v>
      </c>
      <c r="C44" s="184" t="s">
        <v>189</v>
      </c>
      <c r="D44" s="184" t="s">
        <v>190</v>
      </c>
      <c r="E44" s="184" t="s">
        <v>3214</v>
      </c>
      <c r="F44" s="184" t="s">
        <v>3215</v>
      </c>
      <c r="G44" s="185" t="s">
        <v>3003</v>
      </c>
      <c r="H44" s="185" t="s">
        <v>2896</v>
      </c>
      <c r="I44" s="185" t="s">
        <v>2896</v>
      </c>
      <c r="J44" s="185" t="s">
        <v>3003</v>
      </c>
      <c r="K44" s="185" t="s">
        <v>2896</v>
      </c>
      <c r="L44" s="185" t="s">
        <v>2896</v>
      </c>
      <c r="M44" s="185" t="s">
        <v>3003</v>
      </c>
      <c r="N44" s="185" t="s">
        <v>2896</v>
      </c>
      <c r="O44" s="185" t="s">
        <v>2896</v>
      </c>
      <c r="P44" s="185" t="s">
        <v>3003</v>
      </c>
      <c r="Q44" s="185" t="s">
        <v>2896</v>
      </c>
      <c r="R44" s="185" t="s">
        <v>2896</v>
      </c>
      <c r="S44" s="185" t="s">
        <v>3003</v>
      </c>
      <c r="T44" s="185" t="s">
        <v>2896</v>
      </c>
      <c r="U44" s="185" t="s">
        <v>2896</v>
      </c>
      <c r="V44" s="185" t="s">
        <v>3003</v>
      </c>
      <c r="W44" s="185" t="s">
        <v>2896</v>
      </c>
      <c r="X44" s="185" t="s">
        <v>2896</v>
      </c>
      <c r="Y44" s="185" t="s">
        <v>3003</v>
      </c>
      <c r="Z44" s="185" t="s">
        <v>2896</v>
      </c>
      <c r="AA44" s="185" t="s">
        <v>2896</v>
      </c>
      <c r="AB44" s="185" t="s">
        <v>3003</v>
      </c>
      <c r="AC44" s="185" t="s">
        <v>2896</v>
      </c>
      <c r="AD44" s="185" t="s">
        <v>2896</v>
      </c>
      <c r="AE44" s="185" t="s">
        <v>3003</v>
      </c>
      <c r="AF44" s="185" t="s">
        <v>2896</v>
      </c>
      <c r="AG44" s="185" t="s">
        <v>2896</v>
      </c>
      <c r="AH44" s="185" t="s">
        <v>3003</v>
      </c>
      <c r="AI44" s="185" t="s">
        <v>2896</v>
      </c>
      <c r="AJ44" s="185" t="s">
        <v>2896</v>
      </c>
      <c r="AK44" s="185" t="s">
        <v>3003</v>
      </c>
      <c r="AL44" s="185" t="s">
        <v>2896</v>
      </c>
      <c r="AM44" s="185" t="s">
        <v>2896</v>
      </c>
      <c r="AN44" s="185" t="s">
        <v>3003</v>
      </c>
      <c r="AO44" s="185" t="s">
        <v>2896</v>
      </c>
      <c r="AP44" s="185" t="s">
        <v>2896</v>
      </c>
      <c r="AQ44" s="185" t="s">
        <v>3003</v>
      </c>
      <c r="AR44" s="185" t="s">
        <v>2896</v>
      </c>
      <c r="AS44" s="185" t="s">
        <v>2896</v>
      </c>
      <c r="AT44" s="185" t="s">
        <v>3003</v>
      </c>
      <c r="AU44" s="185" t="s">
        <v>2896</v>
      </c>
      <c r="AV44" s="185" t="s">
        <v>2896</v>
      </c>
      <c r="AW44" s="185" t="s">
        <v>3003</v>
      </c>
      <c r="AX44" s="185" t="s">
        <v>2896</v>
      </c>
      <c r="AY44" s="185" t="s">
        <v>2896</v>
      </c>
      <c r="AZ44" s="185" t="s">
        <v>3003</v>
      </c>
      <c r="BA44" s="185" t="s">
        <v>2896</v>
      </c>
      <c r="BB44" s="185" t="s">
        <v>2896</v>
      </c>
      <c r="BC44" s="185" t="s">
        <v>3003</v>
      </c>
      <c r="BD44" s="185" t="s">
        <v>2896</v>
      </c>
      <c r="BE44" s="185" t="s">
        <v>2896</v>
      </c>
      <c r="BF44" s="185" t="s">
        <v>3003</v>
      </c>
      <c r="BG44" s="185" t="s">
        <v>2896</v>
      </c>
      <c r="BH44" s="185" t="s">
        <v>2896</v>
      </c>
      <c r="BI44" s="185" t="s">
        <v>3003</v>
      </c>
      <c r="BJ44" s="185" t="s">
        <v>2896</v>
      </c>
      <c r="BK44" s="185" t="s">
        <v>2896</v>
      </c>
      <c r="BL44" s="185" t="s">
        <v>3003</v>
      </c>
      <c r="BM44" s="185" t="s">
        <v>2896</v>
      </c>
      <c r="BN44" s="185" t="s">
        <v>2896</v>
      </c>
      <c r="BO44" s="185" t="s">
        <v>3003</v>
      </c>
      <c r="BP44" s="185" t="s">
        <v>2896</v>
      </c>
      <c r="BQ44" s="185" t="s">
        <v>2896</v>
      </c>
      <c r="BR44" s="185" t="s">
        <v>3003</v>
      </c>
      <c r="BS44" s="185" t="s">
        <v>2896</v>
      </c>
      <c r="BT44" s="185" t="s">
        <v>2896</v>
      </c>
      <c r="BU44" s="185" t="s">
        <v>3003</v>
      </c>
      <c r="BV44" s="185" t="s">
        <v>2896</v>
      </c>
      <c r="BW44" s="185" t="s">
        <v>2896</v>
      </c>
      <c r="BX44" s="185" t="s">
        <v>3003</v>
      </c>
      <c r="BY44" s="185" t="s">
        <v>2896</v>
      </c>
      <c r="BZ44" s="185" t="s">
        <v>2896</v>
      </c>
      <c r="CA44" s="185" t="s">
        <v>3003</v>
      </c>
      <c r="CB44" s="185" t="s">
        <v>2896</v>
      </c>
      <c r="CC44" s="185" t="s">
        <v>2896</v>
      </c>
      <c r="CD44" s="185" t="s">
        <v>3003</v>
      </c>
      <c r="CE44" s="185" t="s">
        <v>2896</v>
      </c>
      <c r="CF44" s="185" t="s">
        <v>2896</v>
      </c>
      <c r="CG44" s="185" t="s">
        <v>3003</v>
      </c>
      <c r="CH44" s="185" t="s">
        <v>2896</v>
      </c>
      <c r="CI44" s="185" t="s">
        <v>2896</v>
      </c>
      <c r="CJ44" s="185" t="s">
        <v>3003</v>
      </c>
      <c r="CK44" s="185" t="s">
        <v>2896</v>
      </c>
      <c r="CL44" s="185" t="s">
        <v>2896</v>
      </c>
      <c r="CM44" s="185" t="s">
        <v>3003</v>
      </c>
      <c r="CN44" s="185" t="s">
        <v>2896</v>
      </c>
      <c r="CO44" s="185" t="s">
        <v>2896</v>
      </c>
      <c r="CP44" s="185" t="s">
        <v>3003</v>
      </c>
      <c r="CQ44" s="185" t="s">
        <v>2896</v>
      </c>
      <c r="CR44" s="185" t="s">
        <v>2896</v>
      </c>
      <c r="CS44" s="185" t="s">
        <v>3003</v>
      </c>
      <c r="CT44" s="185" t="s">
        <v>2896</v>
      </c>
      <c r="CU44" s="185" t="s">
        <v>2896</v>
      </c>
      <c r="CV44" s="185" t="s">
        <v>3003</v>
      </c>
      <c r="CW44" s="185" t="s">
        <v>2896</v>
      </c>
      <c r="CX44" s="185" t="s">
        <v>2896</v>
      </c>
      <c r="CY44" s="185" t="s">
        <v>3003</v>
      </c>
      <c r="CZ44" s="185" t="s">
        <v>2896</v>
      </c>
      <c r="DA44" s="185" t="s">
        <v>2896</v>
      </c>
      <c r="DB44" s="185" t="s">
        <v>3003</v>
      </c>
      <c r="DC44" s="185" t="s">
        <v>2896</v>
      </c>
      <c r="DD44" s="185" t="s">
        <v>2896</v>
      </c>
      <c r="DE44" s="185" t="s">
        <v>3003</v>
      </c>
      <c r="DF44" s="185" t="s">
        <v>2896</v>
      </c>
      <c r="DG44" s="185" t="s">
        <v>2896</v>
      </c>
      <c r="DH44" s="185" t="s">
        <v>3003</v>
      </c>
      <c r="DI44" s="185" t="s">
        <v>2896</v>
      </c>
      <c r="DJ44" s="185" t="s">
        <v>2896</v>
      </c>
      <c r="DK44" s="185" t="s">
        <v>3003</v>
      </c>
      <c r="DL44" s="185" t="s">
        <v>2896</v>
      </c>
      <c r="DM44" s="185" t="s">
        <v>2896</v>
      </c>
      <c r="DN44" s="185" t="s">
        <v>3003</v>
      </c>
      <c r="DO44" s="185" t="s">
        <v>2896</v>
      </c>
      <c r="DP44" s="185" t="s">
        <v>2896</v>
      </c>
      <c r="DQ44" s="185" t="s">
        <v>3003</v>
      </c>
      <c r="DR44" s="185" t="s">
        <v>2896</v>
      </c>
      <c r="DS44" s="185" t="s">
        <v>2896</v>
      </c>
      <c r="DT44" s="185" t="s">
        <v>3003</v>
      </c>
      <c r="DU44" s="185" t="s">
        <v>2896</v>
      </c>
      <c r="DV44" s="185" t="s">
        <v>2896</v>
      </c>
      <c r="DW44" s="185" t="s">
        <v>3003</v>
      </c>
      <c r="DX44" s="185" t="s">
        <v>2896</v>
      </c>
      <c r="DY44" s="185" t="s">
        <v>2896</v>
      </c>
      <c r="DZ44" s="185" t="s">
        <v>3003</v>
      </c>
      <c r="EA44" s="185" t="s">
        <v>2896</v>
      </c>
      <c r="EB44" s="185" t="s">
        <v>2896</v>
      </c>
      <c r="EC44" s="185" t="s">
        <v>3003</v>
      </c>
      <c r="ED44" s="185" t="s">
        <v>2896</v>
      </c>
      <c r="EE44" s="185" t="s">
        <v>2896</v>
      </c>
      <c r="EF44" s="185" t="s">
        <v>3003</v>
      </c>
      <c r="EG44" s="185" t="s">
        <v>2896</v>
      </c>
      <c r="EH44" s="185" t="s">
        <v>2896</v>
      </c>
      <c r="EI44" s="185" t="s">
        <v>3003</v>
      </c>
      <c r="EJ44" s="185" t="s">
        <v>2896</v>
      </c>
      <c r="EK44" s="185" t="s">
        <v>2896</v>
      </c>
      <c r="EL44" s="185" t="s">
        <v>3003</v>
      </c>
      <c r="EM44" s="185" t="s">
        <v>2896</v>
      </c>
      <c r="EN44" s="185" t="s">
        <v>2896</v>
      </c>
      <c r="EO44" s="185" t="s">
        <v>3003</v>
      </c>
      <c r="EP44" s="185" t="s">
        <v>2896</v>
      </c>
      <c r="EQ44" s="185" t="s">
        <v>2896</v>
      </c>
      <c r="ER44" s="185" t="s">
        <v>3003</v>
      </c>
      <c r="ES44" s="185" t="s">
        <v>2896</v>
      </c>
      <c r="ET44" s="185" t="s">
        <v>2896</v>
      </c>
    </row>
    <row r="45" spans="1:150" x14ac:dyDescent="0.25">
      <c r="A45" s="1"/>
      <c r="B45" s="184" t="s">
        <v>3216</v>
      </c>
      <c r="C45" s="184" t="s">
        <v>189</v>
      </c>
      <c r="D45" s="184" t="s">
        <v>190</v>
      </c>
      <c r="E45" s="184" t="s">
        <v>3217</v>
      </c>
      <c r="F45" s="184" t="s">
        <v>3218</v>
      </c>
      <c r="G45" s="185" t="s">
        <v>3003</v>
      </c>
      <c r="H45" s="185" t="s">
        <v>2896</v>
      </c>
      <c r="I45" s="185" t="s">
        <v>2896</v>
      </c>
      <c r="J45" s="185" t="s">
        <v>3003</v>
      </c>
      <c r="K45" s="185" t="s">
        <v>2896</v>
      </c>
      <c r="L45" s="185" t="s">
        <v>2896</v>
      </c>
      <c r="M45" s="185" t="s">
        <v>3003</v>
      </c>
      <c r="N45" s="185" t="s">
        <v>2896</v>
      </c>
      <c r="O45" s="185" t="s">
        <v>2896</v>
      </c>
      <c r="P45" s="185" t="s">
        <v>3003</v>
      </c>
      <c r="Q45" s="185" t="s">
        <v>2896</v>
      </c>
      <c r="R45" s="185" t="s">
        <v>2896</v>
      </c>
      <c r="S45" s="185" t="s">
        <v>3003</v>
      </c>
      <c r="T45" s="185" t="s">
        <v>2896</v>
      </c>
      <c r="U45" s="185" t="s">
        <v>2896</v>
      </c>
      <c r="V45" s="185" t="s">
        <v>3003</v>
      </c>
      <c r="W45" s="185" t="s">
        <v>2896</v>
      </c>
      <c r="X45" s="185" t="s">
        <v>2896</v>
      </c>
      <c r="Y45" s="185" t="s">
        <v>3003</v>
      </c>
      <c r="Z45" s="185" t="s">
        <v>2896</v>
      </c>
      <c r="AA45" s="185" t="s">
        <v>2896</v>
      </c>
      <c r="AB45" s="185" t="s">
        <v>3003</v>
      </c>
      <c r="AC45" s="185" t="s">
        <v>2896</v>
      </c>
      <c r="AD45" s="185" t="s">
        <v>2896</v>
      </c>
      <c r="AE45" s="185" t="s">
        <v>3003</v>
      </c>
      <c r="AF45" s="185" t="s">
        <v>2896</v>
      </c>
      <c r="AG45" s="185" t="s">
        <v>2896</v>
      </c>
      <c r="AH45" s="185" t="s">
        <v>3003</v>
      </c>
      <c r="AI45" s="185" t="s">
        <v>2896</v>
      </c>
      <c r="AJ45" s="185" t="s">
        <v>2896</v>
      </c>
      <c r="AK45" s="185" t="s">
        <v>3003</v>
      </c>
      <c r="AL45" s="185" t="s">
        <v>2896</v>
      </c>
      <c r="AM45" s="185" t="s">
        <v>2896</v>
      </c>
      <c r="AN45" s="185" t="s">
        <v>3003</v>
      </c>
      <c r="AO45" s="185" t="s">
        <v>2896</v>
      </c>
      <c r="AP45" s="185" t="s">
        <v>2896</v>
      </c>
      <c r="AQ45" s="185" t="s">
        <v>3003</v>
      </c>
      <c r="AR45" s="185" t="s">
        <v>2896</v>
      </c>
      <c r="AS45" s="185" t="s">
        <v>2896</v>
      </c>
      <c r="AT45" s="185" t="s">
        <v>3003</v>
      </c>
      <c r="AU45" s="185" t="s">
        <v>2896</v>
      </c>
      <c r="AV45" s="185" t="s">
        <v>2896</v>
      </c>
      <c r="AW45" s="185" t="s">
        <v>3003</v>
      </c>
      <c r="AX45" s="185" t="s">
        <v>2896</v>
      </c>
      <c r="AY45" s="185" t="s">
        <v>2896</v>
      </c>
      <c r="AZ45" s="185" t="s">
        <v>3003</v>
      </c>
      <c r="BA45" s="185" t="s">
        <v>2896</v>
      </c>
      <c r="BB45" s="185" t="s">
        <v>2896</v>
      </c>
      <c r="BC45" s="185" t="s">
        <v>3003</v>
      </c>
      <c r="BD45" s="185" t="s">
        <v>2896</v>
      </c>
      <c r="BE45" s="185" t="s">
        <v>2896</v>
      </c>
      <c r="BF45" s="185" t="s">
        <v>3003</v>
      </c>
      <c r="BG45" s="185" t="s">
        <v>2896</v>
      </c>
      <c r="BH45" s="185" t="s">
        <v>2896</v>
      </c>
      <c r="BI45" s="185" t="s">
        <v>3003</v>
      </c>
      <c r="BJ45" s="185" t="s">
        <v>2896</v>
      </c>
      <c r="BK45" s="185" t="s">
        <v>2896</v>
      </c>
      <c r="BL45" s="185" t="s">
        <v>3003</v>
      </c>
      <c r="BM45" s="185" t="s">
        <v>2896</v>
      </c>
      <c r="BN45" s="185" t="s">
        <v>2896</v>
      </c>
      <c r="BO45" s="185" t="s">
        <v>3003</v>
      </c>
      <c r="BP45" s="185" t="s">
        <v>2896</v>
      </c>
      <c r="BQ45" s="185" t="s">
        <v>2896</v>
      </c>
      <c r="BR45" s="185" t="s">
        <v>3003</v>
      </c>
      <c r="BS45" s="185" t="s">
        <v>2896</v>
      </c>
      <c r="BT45" s="185" t="s">
        <v>2896</v>
      </c>
      <c r="BU45" s="185" t="s">
        <v>3003</v>
      </c>
      <c r="BV45" s="185" t="s">
        <v>2896</v>
      </c>
      <c r="BW45" s="185" t="s">
        <v>2896</v>
      </c>
      <c r="BX45" s="185" t="s">
        <v>3003</v>
      </c>
      <c r="BY45" s="185" t="s">
        <v>2896</v>
      </c>
      <c r="BZ45" s="185" t="s">
        <v>2896</v>
      </c>
      <c r="CA45" s="185" t="s">
        <v>3003</v>
      </c>
      <c r="CB45" s="185" t="s">
        <v>2896</v>
      </c>
      <c r="CC45" s="185" t="s">
        <v>2896</v>
      </c>
      <c r="CD45" s="185" t="s">
        <v>3003</v>
      </c>
      <c r="CE45" s="185" t="s">
        <v>2896</v>
      </c>
      <c r="CF45" s="185" t="s">
        <v>2896</v>
      </c>
      <c r="CG45" s="185" t="s">
        <v>3003</v>
      </c>
      <c r="CH45" s="185" t="s">
        <v>2896</v>
      </c>
      <c r="CI45" s="185" t="s">
        <v>2896</v>
      </c>
      <c r="CJ45" s="185" t="s">
        <v>3003</v>
      </c>
      <c r="CK45" s="185" t="s">
        <v>2896</v>
      </c>
      <c r="CL45" s="185" t="s">
        <v>2896</v>
      </c>
      <c r="CM45" s="185" t="s">
        <v>3003</v>
      </c>
      <c r="CN45" s="185" t="s">
        <v>2896</v>
      </c>
      <c r="CO45" s="185" t="s">
        <v>2896</v>
      </c>
      <c r="CP45" s="185" t="s">
        <v>3003</v>
      </c>
      <c r="CQ45" s="185" t="s">
        <v>2896</v>
      </c>
      <c r="CR45" s="185" t="s">
        <v>2896</v>
      </c>
      <c r="CS45" s="185" t="s">
        <v>3003</v>
      </c>
      <c r="CT45" s="185" t="s">
        <v>2896</v>
      </c>
      <c r="CU45" s="185" t="s">
        <v>2896</v>
      </c>
      <c r="CV45" s="185" t="s">
        <v>3003</v>
      </c>
      <c r="CW45" s="185" t="s">
        <v>2896</v>
      </c>
      <c r="CX45" s="185" t="s">
        <v>2896</v>
      </c>
      <c r="CY45" s="185" t="s">
        <v>3003</v>
      </c>
      <c r="CZ45" s="185" t="s">
        <v>2896</v>
      </c>
      <c r="DA45" s="185" t="s">
        <v>2896</v>
      </c>
      <c r="DB45" s="185" t="s">
        <v>3003</v>
      </c>
      <c r="DC45" s="185" t="s">
        <v>2896</v>
      </c>
      <c r="DD45" s="185" t="s">
        <v>2896</v>
      </c>
      <c r="DE45" s="185" t="s">
        <v>3003</v>
      </c>
      <c r="DF45" s="185" t="s">
        <v>2896</v>
      </c>
      <c r="DG45" s="185" t="s">
        <v>2896</v>
      </c>
      <c r="DH45" s="185" t="s">
        <v>3003</v>
      </c>
      <c r="DI45" s="185" t="s">
        <v>2896</v>
      </c>
      <c r="DJ45" s="185" t="s">
        <v>2896</v>
      </c>
      <c r="DK45" s="185" t="s">
        <v>3003</v>
      </c>
      <c r="DL45" s="185" t="s">
        <v>2896</v>
      </c>
      <c r="DM45" s="185" t="s">
        <v>2896</v>
      </c>
      <c r="DN45" s="185" t="s">
        <v>3003</v>
      </c>
      <c r="DO45" s="185" t="s">
        <v>2896</v>
      </c>
      <c r="DP45" s="185" t="s">
        <v>2896</v>
      </c>
      <c r="DQ45" s="185" t="s">
        <v>3003</v>
      </c>
      <c r="DR45" s="185" t="s">
        <v>2896</v>
      </c>
      <c r="DS45" s="185" t="s">
        <v>2896</v>
      </c>
      <c r="DT45" s="185" t="s">
        <v>3003</v>
      </c>
      <c r="DU45" s="185" t="s">
        <v>2896</v>
      </c>
      <c r="DV45" s="185" t="s">
        <v>2896</v>
      </c>
      <c r="DW45" s="185" t="s">
        <v>3003</v>
      </c>
      <c r="DX45" s="185" t="s">
        <v>2896</v>
      </c>
      <c r="DY45" s="185" t="s">
        <v>2896</v>
      </c>
      <c r="DZ45" s="185" t="s">
        <v>3003</v>
      </c>
      <c r="EA45" s="185" t="s">
        <v>2896</v>
      </c>
      <c r="EB45" s="185" t="s">
        <v>2896</v>
      </c>
      <c r="EC45" s="185" t="s">
        <v>3003</v>
      </c>
      <c r="ED45" s="185" t="s">
        <v>2896</v>
      </c>
      <c r="EE45" s="185" t="s">
        <v>2896</v>
      </c>
      <c r="EF45" s="185" t="s">
        <v>3003</v>
      </c>
      <c r="EG45" s="185" t="s">
        <v>2896</v>
      </c>
      <c r="EH45" s="185" t="s">
        <v>2896</v>
      </c>
      <c r="EI45" s="185" t="s">
        <v>3003</v>
      </c>
      <c r="EJ45" s="185" t="s">
        <v>2896</v>
      </c>
      <c r="EK45" s="185" t="s">
        <v>2896</v>
      </c>
      <c r="EL45" s="185" t="s">
        <v>3003</v>
      </c>
      <c r="EM45" s="185" t="s">
        <v>2896</v>
      </c>
      <c r="EN45" s="185" t="s">
        <v>2896</v>
      </c>
      <c r="EO45" s="185" t="s">
        <v>3003</v>
      </c>
      <c r="EP45" s="185" t="s">
        <v>2896</v>
      </c>
      <c r="EQ45" s="185" t="s">
        <v>2896</v>
      </c>
      <c r="ER45" s="185" t="s">
        <v>3003</v>
      </c>
      <c r="ES45" s="185" t="s">
        <v>2896</v>
      </c>
      <c r="ET45" s="185" t="s">
        <v>2896</v>
      </c>
    </row>
    <row r="46" spans="1:150" x14ac:dyDescent="0.25">
      <c r="A46" s="1"/>
      <c r="B46" s="183" t="s">
        <v>3219</v>
      </c>
      <c r="C46" s="183" t="s">
        <v>192</v>
      </c>
      <c r="D46" s="183" t="s">
        <v>1317</v>
      </c>
      <c r="E46" s="183" t="s">
        <v>3220</v>
      </c>
      <c r="F46" s="183" t="s">
        <v>3221</v>
      </c>
      <c r="G46" s="183" t="s">
        <v>3003</v>
      </c>
      <c r="H46" s="183" t="s">
        <v>2896</v>
      </c>
      <c r="I46" s="183" t="s">
        <v>2896</v>
      </c>
      <c r="J46" s="183" t="s">
        <v>3003</v>
      </c>
      <c r="K46" s="183" t="s">
        <v>2896</v>
      </c>
      <c r="L46" s="183" t="s">
        <v>2896</v>
      </c>
      <c r="M46" s="183" t="s">
        <v>3003</v>
      </c>
      <c r="N46" s="183" t="s">
        <v>2896</v>
      </c>
      <c r="O46" s="183" t="s">
        <v>2896</v>
      </c>
      <c r="P46" s="183" t="s">
        <v>3003</v>
      </c>
      <c r="Q46" s="183" t="s">
        <v>2896</v>
      </c>
      <c r="R46" s="183" t="s">
        <v>2896</v>
      </c>
      <c r="S46" s="183" t="s">
        <v>3003</v>
      </c>
      <c r="T46" s="183" t="s">
        <v>2896</v>
      </c>
      <c r="U46" s="183" t="s">
        <v>2896</v>
      </c>
      <c r="V46" s="183" t="s">
        <v>3003</v>
      </c>
      <c r="W46" s="183" t="s">
        <v>2896</v>
      </c>
      <c r="X46" s="183" t="s">
        <v>2896</v>
      </c>
      <c r="Y46" s="183" t="s">
        <v>3003</v>
      </c>
      <c r="Z46" s="183" t="s">
        <v>2896</v>
      </c>
      <c r="AA46" s="183" t="s">
        <v>2896</v>
      </c>
      <c r="AB46" s="183" t="s">
        <v>3003</v>
      </c>
      <c r="AC46" s="183" t="s">
        <v>2896</v>
      </c>
      <c r="AD46" s="183" t="s">
        <v>2896</v>
      </c>
      <c r="AE46" s="183" t="s">
        <v>3003</v>
      </c>
      <c r="AF46" s="183" t="s">
        <v>2896</v>
      </c>
      <c r="AG46" s="183" t="s">
        <v>2896</v>
      </c>
      <c r="AH46" s="183" t="s">
        <v>3003</v>
      </c>
      <c r="AI46" s="183" t="s">
        <v>2896</v>
      </c>
      <c r="AJ46" s="183" t="s">
        <v>2896</v>
      </c>
      <c r="AK46" s="183" t="s">
        <v>3003</v>
      </c>
      <c r="AL46" s="183" t="s">
        <v>2896</v>
      </c>
      <c r="AM46" s="183" t="s">
        <v>2896</v>
      </c>
      <c r="AN46" s="183" t="s">
        <v>3003</v>
      </c>
      <c r="AO46" s="183" t="s">
        <v>2896</v>
      </c>
      <c r="AP46" s="183" t="s">
        <v>2896</v>
      </c>
      <c r="AQ46" s="183" t="s">
        <v>3003</v>
      </c>
      <c r="AR46" s="183" t="s">
        <v>2896</v>
      </c>
      <c r="AS46" s="183" t="s">
        <v>2896</v>
      </c>
      <c r="AT46" s="183" t="s">
        <v>3003</v>
      </c>
      <c r="AU46" s="183" t="s">
        <v>2896</v>
      </c>
      <c r="AV46" s="183" t="s">
        <v>2896</v>
      </c>
      <c r="AW46" s="183" t="s">
        <v>3003</v>
      </c>
      <c r="AX46" s="183" t="s">
        <v>2896</v>
      </c>
      <c r="AY46" s="183" t="s">
        <v>2896</v>
      </c>
      <c r="AZ46" s="183" t="s">
        <v>3003</v>
      </c>
      <c r="BA46" s="183" t="s">
        <v>2896</v>
      </c>
      <c r="BB46" s="183" t="s">
        <v>2896</v>
      </c>
      <c r="BC46" s="183" t="s">
        <v>3003</v>
      </c>
      <c r="BD46" s="183" t="s">
        <v>2896</v>
      </c>
      <c r="BE46" s="183" t="s">
        <v>2896</v>
      </c>
      <c r="BF46" s="183" t="s">
        <v>3003</v>
      </c>
      <c r="BG46" s="183" t="s">
        <v>2896</v>
      </c>
      <c r="BH46" s="183" t="s">
        <v>2896</v>
      </c>
      <c r="BI46" s="183" t="s">
        <v>3003</v>
      </c>
      <c r="BJ46" s="183" t="s">
        <v>2896</v>
      </c>
      <c r="BK46" s="183" t="s">
        <v>2896</v>
      </c>
      <c r="BL46" s="183" t="s">
        <v>3003</v>
      </c>
      <c r="BM46" s="183" t="s">
        <v>2896</v>
      </c>
      <c r="BN46" s="183" t="s">
        <v>2896</v>
      </c>
      <c r="BO46" s="183" t="s">
        <v>3003</v>
      </c>
      <c r="BP46" s="183" t="s">
        <v>2896</v>
      </c>
      <c r="BQ46" s="183" t="s">
        <v>2896</v>
      </c>
      <c r="BR46" s="183" t="s">
        <v>3003</v>
      </c>
      <c r="BS46" s="183" t="s">
        <v>2896</v>
      </c>
      <c r="BT46" s="183" t="s">
        <v>2896</v>
      </c>
      <c r="BU46" s="183" t="s">
        <v>3003</v>
      </c>
      <c r="BV46" s="183" t="s">
        <v>2896</v>
      </c>
      <c r="BW46" s="183" t="s">
        <v>2896</v>
      </c>
      <c r="BX46" s="183" t="s">
        <v>3003</v>
      </c>
      <c r="BY46" s="183" t="s">
        <v>2896</v>
      </c>
      <c r="BZ46" s="183" t="s">
        <v>2896</v>
      </c>
      <c r="CA46" s="183" t="s">
        <v>3003</v>
      </c>
      <c r="CB46" s="183" t="s">
        <v>2896</v>
      </c>
      <c r="CC46" s="183" t="s">
        <v>2896</v>
      </c>
      <c r="CD46" s="183" t="s">
        <v>3003</v>
      </c>
      <c r="CE46" s="183" t="s">
        <v>2896</v>
      </c>
      <c r="CF46" s="183" t="s">
        <v>2896</v>
      </c>
      <c r="CG46" s="183" t="s">
        <v>3003</v>
      </c>
      <c r="CH46" s="183" t="s">
        <v>2896</v>
      </c>
      <c r="CI46" s="183" t="s">
        <v>2896</v>
      </c>
      <c r="CJ46" s="183" t="s">
        <v>3003</v>
      </c>
      <c r="CK46" s="183" t="s">
        <v>2896</v>
      </c>
      <c r="CL46" s="183" t="s">
        <v>2896</v>
      </c>
      <c r="CM46" s="183" t="s">
        <v>3003</v>
      </c>
      <c r="CN46" s="183" t="s">
        <v>2896</v>
      </c>
      <c r="CO46" s="183" t="s">
        <v>2896</v>
      </c>
      <c r="CP46" s="183" t="s">
        <v>3003</v>
      </c>
      <c r="CQ46" s="183" t="s">
        <v>2896</v>
      </c>
      <c r="CR46" s="183" t="s">
        <v>2896</v>
      </c>
      <c r="CS46" s="183" t="s">
        <v>3003</v>
      </c>
      <c r="CT46" s="183" t="s">
        <v>2896</v>
      </c>
      <c r="CU46" s="183" t="s">
        <v>2896</v>
      </c>
      <c r="CV46" s="183" t="s">
        <v>3003</v>
      </c>
      <c r="CW46" s="183" t="s">
        <v>2896</v>
      </c>
      <c r="CX46" s="183" t="s">
        <v>2896</v>
      </c>
      <c r="CY46" s="183" t="s">
        <v>3003</v>
      </c>
      <c r="CZ46" s="183" t="s">
        <v>2896</v>
      </c>
      <c r="DA46" s="183" t="s">
        <v>2896</v>
      </c>
      <c r="DB46" s="183" t="s">
        <v>3003</v>
      </c>
      <c r="DC46" s="183" t="s">
        <v>2896</v>
      </c>
      <c r="DD46" s="183" t="s">
        <v>2896</v>
      </c>
      <c r="DE46" s="183" t="s">
        <v>3003</v>
      </c>
      <c r="DF46" s="183" t="s">
        <v>2896</v>
      </c>
      <c r="DG46" s="183" t="s">
        <v>2896</v>
      </c>
      <c r="DH46" s="183" t="s">
        <v>3003</v>
      </c>
      <c r="DI46" s="183" t="s">
        <v>2896</v>
      </c>
      <c r="DJ46" s="183" t="s">
        <v>2896</v>
      </c>
      <c r="DK46" s="183" t="s">
        <v>3003</v>
      </c>
      <c r="DL46" s="183" t="s">
        <v>2896</v>
      </c>
      <c r="DM46" s="183" t="s">
        <v>2896</v>
      </c>
      <c r="DN46" s="183" t="s">
        <v>3003</v>
      </c>
      <c r="DO46" s="183" t="s">
        <v>2896</v>
      </c>
      <c r="DP46" s="183" t="s">
        <v>2896</v>
      </c>
      <c r="DQ46" s="183" t="s">
        <v>3003</v>
      </c>
      <c r="DR46" s="183" t="s">
        <v>2896</v>
      </c>
      <c r="DS46" s="183" t="s">
        <v>2896</v>
      </c>
      <c r="DT46" s="183" t="s">
        <v>3003</v>
      </c>
      <c r="DU46" s="183" t="s">
        <v>2896</v>
      </c>
      <c r="DV46" s="183" t="s">
        <v>2896</v>
      </c>
      <c r="DW46" s="183" t="s">
        <v>3003</v>
      </c>
      <c r="DX46" s="183" t="s">
        <v>2896</v>
      </c>
      <c r="DY46" s="183" t="s">
        <v>2896</v>
      </c>
      <c r="DZ46" s="183" t="s">
        <v>3003</v>
      </c>
      <c r="EA46" s="183" t="s">
        <v>2896</v>
      </c>
      <c r="EB46" s="183" t="s">
        <v>2896</v>
      </c>
      <c r="EC46" s="183" t="s">
        <v>3003</v>
      </c>
      <c r="ED46" s="183" t="s">
        <v>2896</v>
      </c>
      <c r="EE46" s="183" t="s">
        <v>2896</v>
      </c>
      <c r="EF46" s="183" t="s">
        <v>3003</v>
      </c>
      <c r="EG46" s="183" t="s">
        <v>2896</v>
      </c>
      <c r="EH46" s="183" t="s">
        <v>2896</v>
      </c>
      <c r="EI46" s="183" t="s">
        <v>3003</v>
      </c>
      <c r="EJ46" s="183" t="s">
        <v>2896</v>
      </c>
      <c r="EK46" s="183" t="s">
        <v>2896</v>
      </c>
      <c r="EL46" s="183" t="s">
        <v>3003</v>
      </c>
      <c r="EM46" s="183" t="s">
        <v>2896</v>
      </c>
      <c r="EN46" s="183" t="s">
        <v>2896</v>
      </c>
      <c r="EO46" s="183" t="s">
        <v>3003</v>
      </c>
      <c r="EP46" s="183" t="s">
        <v>2896</v>
      </c>
      <c r="EQ46" s="183" t="s">
        <v>2896</v>
      </c>
      <c r="ER46" s="183" t="s">
        <v>3003</v>
      </c>
      <c r="ES46" s="183" t="s">
        <v>2896</v>
      </c>
      <c r="ET46" s="183" t="s">
        <v>2896</v>
      </c>
    </row>
    <row r="47" spans="1:150" x14ac:dyDescent="0.25">
      <c r="A47" s="1"/>
      <c r="B47" s="184" t="s">
        <v>3222</v>
      </c>
      <c r="C47" s="184" t="s">
        <v>192</v>
      </c>
      <c r="D47" s="184" t="s">
        <v>1317</v>
      </c>
      <c r="E47" s="184" t="s">
        <v>3223</v>
      </c>
      <c r="F47" s="184" t="s">
        <v>3224</v>
      </c>
      <c r="G47" s="185" t="s">
        <v>3003</v>
      </c>
      <c r="H47" s="185" t="s">
        <v>2896</v>
      </c>
      <c r="I47" s="185" t="s">
        <v>2896</v>
      </c>
      <c r="J47" s="185" t="s">
        <v>3003</v>
      </c>
      <c r="K47" s="185" t="s">
        <v>2896</v>
      </c>
      <c r="L47" s="185" t="s">
        <v>2896</v>
      </c>
      <c r="M47" s="185" t="s">
        <v>3003</v>
      </c>
      <c r="N47" s="185" t="s">
        <v>2896</v>
      </c>
      <c r="O47" s="185" t="s">
        <v>2896</v>
      </c>
      <c r="P47" s="185" t="s">
        <v>3003</v>
      </c>
      <c r="Q47" s="185" t="s">
        <v>2896</v>
      </c>
      <c r="R47" s="185" t="s">
        <v>2896</v>
      </c>
      <c r="S47" s="185" t="s">
        <v>3003</v>
      </c>
      <c r="T47" s="185" t="s">
        <v>2896</v>
      </c>
      <c r="U47" s="185" t="s">
        <v>2896</v>
      </c>
      <c r="V47" s="185" t="s">
        <v>3003</v>
      </c>
      <c r="W47" s="185" t="s">
        <v>2896</v>
      </c>
      <c r="X47" s="185" t="s">
        <v>2896</v>
      </c>
      <c r="Y47" s="185" t="s">
        <v>3003</v>
      </c>
      <c r="Z47" s="185" t="s">
        <v>2896</v>
      </c>
      <c r="AA47" s="185" t="s">
        <v>2896</v>
      </c>
      <c r="AB47" s="185" t="s">
        <v>3003</v>
      </c>
      <c r="AC47" s="185" t="s">
        <v>2896</v>
      </c>
      <c r="AD47" s="185" t="s">
        <v>2896</v>
      </c>
      <c r="AE47" s="185" t="s">
        <v>3003</v>
      </c>
      <c r="AF47" s="185" t="s">
        <v>2896</v>
      </c>
      <c r="AG47" s="185" t="s">
        <v>2896</v>
      </c>
      <c r="AH47" s="185" t="s">
        <v>3003</v>
      </c>
      <c r="AI47" s="185" t="s">
        <v>2896</v>
      </c>
      <c r="AJ47" s="185" t="s">
        <v>2896</v>
      </c>
      <c r="AK47" s="185" t="s">
        <v>3003</v>
      </c>
      <c r="AL47" s="185" t="s">
        <v>2896</v>
      </c>
      <c r="AM47" s="185" t="s">
        <v>2896</v>
      </c>
      <c r="AN47" s="185" t="s">
        <v>3003</v>
      </c>
      <c r="AO47" s="185" t="s">
        <v>2896</v>
      </c>
      <c r="AP47" s="185" t="s">
        <v>2896</v>
      </c>
      <c r="AQ47" s="185" t="s">
        <v>3003</v>
      </c>
      <c r="AR47" s="185" t="s">
        <v>2896</v>
      </c>
      <c r="AS47" s="185" t="s">
        <v>2896</v>
      </c>
      <c r="AT47" s="185" t="s">
        <v>3003</v>
      </c>
      <c r="AU47" s="185" t="s">
        <v>2896</v>
      </c>
      <c r="AV47" s="185" t="s">
        <v>2896</v>
      </c>
      <c r="AW47" s="185" t="s">
        <v>3003</v>
      </c>
      <c r="AX47" s="185" t="s">
        <v>2896</v>
      </c>
      <c r="AY47" s="185" t="s">
        <v>2896</v>
      </c>
      <c r="AZ47" s="185" t="s">
        <v>3003</v>
      </c>
      <c r="BA47" s="185" t="s">
        <v>2896</v>
      </c>
      <c r="BB47" s="185" t="s">
        <v>2896</v>
      </c>
      <c r="BC47" s="185" t="s">
        <v>3003</v>
      </c>
      <c r="BD47" s="185" t="s">
        <v>2896</v>
      </c>
      <c r="BE47" s="185" t="s">
        <v>2896</v>
      </c>
      <c r="BF47" s="185" t="s">
        <v>3003</v>
      </c>
      <c r="BG47" s="185" t="s">
        <v>2896</v>
      </c>
      <c r="BH47" s="185" t="s">
        <v>2896</v>
      </c>
      <c r="BI47" s="185" t="s">
        <v>3003</v>
      </c>
      <c r="BJ47" s="185" t="s">
        <v>2896</v>
      </c>
      <c r="BK47" s="185" t="s">
        <v>2896</v>
      </c>
      <c r="BL47" s="185" t="s">
        <v>3003</v>
      </c>
      <c r="BM47" s="185" t="s">
        <v>2896</v>
      </c>
      <c r="BN47" s="185" t="s">
        <v>2896</v>
      </c>
      <c r="BO47" s="185" t="s">
        <v>3003</v>
      </c>
      <c r="BP47" s="185" t="s">
        <v>2896</v>
      </c>
      <c r="BQ47" s="185" t="s">
        <v>2896</v>
      </c>
      <c r="BR47" s="185" t="s">
        <v>3003</v>
      </c>
      <c r="BS47" s="185" t="s">
        <v>2896</v>
      </c>
      <c r="BT47" s="185" t="s">
        <v>2896</v>
      </c>
      <c r="BU47" s="185" t="s">
        <v>3003</v>
      </c>
      <c r="BV47" s="185" t="s">
        <v>2896</v>
      </c>
      <c r="BW47" s="185" t="s">
        <v>2896</v>
      </c>
      <c r="BX47" s="185" t="s">
        <v>3003</v>
      </c>
      <c r="BY47" s="185" t="s">
        <v>2896</v>
      </c>
      <c r="BZ47" s="185" t="s">
        <v>2896</v>
      </c>
      <c r="CA47" s="185" t="s">
        <v>3003</v>
      </c>
      <c r="CB47" s="185" t="s">
        <v>2896</v>
      </c>
      <c r="CC47" s="185" t="s">
        <v>2896</v>
      </c>
      <c r="CD47" s="185" t="s">
        <v>3003</v>
      </c>
      <c r="CE47" s="185" t="s">
        <v>2896</v>
      </c>
      <c r="CF47" s="185" t="s">
        <v>2896</v>
      </c>
      <c r="CG47" s="185" t="s">
        <v>3003</v>
      </c>
      <c r="CH47" s="185" t="s">
        <v>2896</v>
      </c>
      <c r="CI47" s="185" t="s">
        <v>2896</v>
      </c>
      <c r="CJ47" s="185" t="s">
        <v>3003</v>
      </c>
      <c r="CK47" s="185" t="s">
        <v>2896</v>
      </c>
      <c r="CL47" s="185" t="s">
        <v>2896</v>
      </c>
      <c r="CM47" s="185" t="s">
        <v>3003</v>
      </c>
      <c r="CN47" s="185" t="s">
        <v>2896</v>
      </c>
      <c r="CO47" s="185" t="s">
        <v>2896</v>
      </c>
      <c r="CP47" s="185" t="s">
        <v>3003</v>
      </c>
      <c r="CQ47" s="185" t="s">
        <v>2896</v>
      </c>
      <c r="CR47" s="185" t="s">
        <v>2896</v>
      </c>
      <c r="CS47" s="185" t="s">
        <v>3003</v>
      </c>
      <c r="CT47" s="185" t="s">
        <v>2896</v>
      </c>
      <c r="CU47" s="185" t="s">
        <v>2896</v>
      </c>
      <c r="CV47" s="185" t="s">
        <v>3003</v>
      </c>
      <c r="CW47" s="185" t="s">
        <v>2896</v>
      </c>
      <c r="CX47" s="185" t="s">
        <v>2896</v>
      </c>
      <c r="CY47" s="185" t="s">
        <v>3003</v>
      </c>
      <c r="CZ47" s="185" t="s">
        <v>2896</v>
      </c>
      <c r="DA47" s="185" t="s">
        <v>2896</v>
      </c>
      <c r="DB47" s="185" t="s">
        <v>3003</v>
      </c>
      <c r="DC47" s="185" t="s">
        <v>2896</v>
      </c>
      <c r="DD47" s="185" t="s">
        <v>2896</v>
      </c>
      <c r="DE47" s="185" t="s">
        <v>3003</v>
      </c>
      <c r="DF47" s="185" t="s">
        <v>2896</v>
      </c>
      <c r="DG47" s="185" t="s">
        <v>2896</v>
      </c>
      <c r="DH47" s="185" t="s">
        <v>3003</v>
      </c>
      <c r="DI47" s="185" t="s">
        <v>2896</v>
      </c>
      <c r="DJ47" s="185" t="s">
        <v>2896</v>
      </c>
      <c r="DK47" s="185" t="s">
        <v>3003</v>
      </c>
      <c r="DL47" s="185" t="s">
        <v>2896</v>
      </c>
      <c r="DM47" s="185" t="s">
        <v>2896</v>
      </c>
      <c r="DN47" s="185" t="s">
        <v>3003</v>
      </c>
      <c r="DO47" s="185" t="s">
        <v>2896</v>
      </c>
      <c r="DP47" s="185" t="s">
        <v>2896</v>
      </c>
      <c r="DQ47" s="185" t="s">
        <v>3003</v>
      </c>
      <c r="DR47" s="185" t="s">
        <v>2896</v>
      </c>
      <c r="DS47" s="185" t="s">
        <v>2896</v>
      </c>
      <c r="DT47" s="185" t="s">
        <v>3003</v>
      </c>
      <c r="DU47" s="185" t="s">
        <v>2896</v>
      </c>
      <c r="DV47" s="185" t="s">
        <v>2896</v>
      </c>
      <c r="DW47" s="185" t="s">
        <v>3003</v>
      </c>
      <c r="DX47" s="185" t="s">
        <v>2896</v>
      </c>
      <c r="DY47" s="185" t="s">
        <v>2896</v>
      </c>
      <c r="DZ47" s="185" t="s">
        <v>3003</v>
      </c>
      <c r="EA47" s="185" t="s">
        <v>2896</v>
      </c>
      <c r="EB47" s="185" t="s">
        <v>2896</v>
      </c>
      <c r="EC47" s="185" t="s">
        <v>3003</v>
      </c>
      <c r="ED47" s="185" t="s">
        <v>2896</v>
      </c>
      <c r="EE47" s="185" t="s">
        <v>2896</v>
      </c>
      <c r="EF47" s="185" t="s">
        <v>3003</v>
      </c>
      <c r="EG47" s="185" t="s">
        <v>2896</v>
      </c>
      <c r="EH47" s="185" t="s">
        <v>2896</v>
      </c>
      <c r="EI47" s="185" t="s">
        <v>3003</v>
      </c>
      <c r="EJ47" s="185" t="s">
        <v>2896</v>
      </c>
      <c r="EK47" s="185" t="s">
        <v>2896</v>
      </c>
      <c r="EL47" s="185" t="s">
        <v>3003</v>
      </c>
      <c r="EM47" s="185" t="s">
        <v>2896</v>
      </c>
      <c r="EN47" s="185" t="s">
        <v>2896</v>
      </c>
      <c r="EO47" s="185" t="s">
        <v>3003</v>
      </c>
      <c r="EP47" s="185" t="s">
        <v>2896</v>
      </c>
      <c r="EQ47" s="185" t="s">
        <v>2896</v>
      </c>
      <c r="ER47" s="185" t="s">
        <v>3003</v>
      </c>
      <c r="ES47" s="185" t="s">
        <v>2896</v>
      </c>
      <c r="ET47" s="185" t="s">
        <v>2896</v>
      </c>
    </row>
    <row r="48" spans="1:150" x14ac:dyDescent="0.25">
      <c r="A48" s="1"/>
      <c r="B48" s="184" t="s">
        <v>3225</v>
      </c>
      <c r="C48" s="184" t="s">
        <v>192</v>
      </c>
      <c r="D48" s="184" t="s">
        <v>1317</v>
      </c>
      <c r="E48" s="184" t="s">
        <v>3226</v>
      </c>
      <c r="F48" s="184" t="s">
        <v>3227</v>
      </c>
      <c r="G48" s="185" t="s">
        <v>3003</v>
      </c>
      <c r="H48" s="185" t="s">
        <v>1107</v>
      </c>
      <c r="I48" s="185" t="s">
        <v>1107</v>
      </c>
      <c r="J48" s="185" t="s">
        <v>3003</v>
      </c>
      <c r="K48" s="185" t="s">
        <v>1107</v>
      </c>
      <c r="L48" s="185" t="s">
        <v>1107</v>
      </c>
      <c r="M48" s="185" t="s">
        <v>3003</v>
      </c>
      <c r="N48" s="185" t="s">
        <v>1107</v>
      </c>
      <c r="O48" s="185" t="s">
        <v>1107</v>
      </c>
      <c r="P48" s="185" t="s">
        <v>3003</v>
      </c>
      <c r="Q48" s="185" t="s">
        <v>1107</v>
      </c>
      <c r="R48" s="185" t="s">
        <v>1107</v>
      </c>
      <c r="S48" s="185" t="s">
        <v>3003</v>
      </c>
      <c r="T48" s="185" t="s">
        <v>1107</v>
      </c>
      <c r="U48" s="185" t="s">
        <v>1107</v>
      </c>
      <c r="V48" s="185" t="s">
        <v>3003</v>
      </c>
      <c r="W48" s="185" t="s">
        <v>1107</v>
      </c>
      <c r="X48" s="185" t="s">
        <v>1107</v>
      </c>
      <c r="Y48" s="185" t="s">
        <v>3003</v>
      </c>
      <c r="Z48" s="185" t="s">
        <v>1107</v>
      </c>
      <c r="AA48" s="185" t="s">
        <v>1107</v>
      </c>
      <c r="AB48" s="185" t="s">
        <v>3003</v>
      </c>
      <c r="AC48" s="185" t="s">
        <v>1107</v>
      </c>
      <c r="AD48" s="185" t="s">
        <v>1107</v>
      </c>
      <c r="AE48" s="185" t="s">
        <v>3003</v>
      </c>
      <c r="AF48" s="185" t="s">
        <v>1107</v>
      </c>
      <c r="AG48" s="185" t="s">
        <v>1107</v>
      </c>
      <c r="AH48" s="185" t="s">
        <v>3003</v>
      </c>
      <c r="AI48" s="185" t="s">
        <v>1107</v>
      </c>
      <c r="AJ48" s="185" t="s">
        <v>1107</v>
      </c>
      <c r="AK48" s="185" t="s">
        <v>3003</v>
      </c>
      <c r="AL48" s="185" t="s">
        <v>1107</v>
      </c>
      <c r="AM48" s="185" t="s">
        <v>1107</v>
      </c>
      <c r="AN48" s="185" t="s">
        <v>3003</v>
      </c>
      <c r="AO48" s="185" t="s">
        <v>1107</v>
      </c>
      <c r="AP48" s="185" t="s">
        <v>1107</v>
      </c>
      <c r="AQ48" s="185" t="s">
        <v>3003</v>
      </c>
      <c r="AR48" s="185" t="s">
        <v>1107</v>
      </c>
      <c r="AS48" s="185" t="s">
        <v>1107</v>
      </c>
      <c r="AT48" s="185" t="s">
        <v>3003</v>
      </c>
      <c r="AU48" s="185" t="s">
        <v>1107</v>
      </c>
      <c r="AV48" s="185" t="s">
        <v>1107</v>
      </c>
      <c r="AW48" s="185" t="s">
        <v>3003</v>
      </c>
      <c r="AX48" s="185" t="s">
        <v>1107</v>
      </c>
      <c r="AY48" s="185" t="s">
        <v>1107</v>
      </c>
      <c r="AZ48" s="185" t="s">
        <v>3003</v>
      </c>
      <c r="BA48" s="185" t="s">
        <v>1107</v>
      </c>
      <c r="BB48" s="185" t="s">
        <v>1107</v>
      </c>
      <c r="BC48" s="185" t="s">
        <v>3003</v>
      </c>
      <c r="BD48" s="185" t="s">
        <v>1107</v>
      </c>
      <c r="BE48" s="185" t="s">
        <v>1107</v>
      </c>
      <c r="BF48" s="185" t="s">
        <v>3003</v>
      </c>
      <c r="BG48" s="185" t="s">
        <v>1107</v>
      </c>
      <c r="BH48" s="185" t="s">
        <v>1107</v>
      </c>
      <c r="BI48" s="185" t="s">
        <v>3003</v>
      </c>
      <c r="BJ48" s="185" t="s">
        <v>1107</v>
      </c>
      <c r="BK48" s="185" t="s">
        <v>1107</v>
      </c>
      <c r="BL48" s="185" t="s">
        <v>3003</v>
      </c>
      <c r="BM48" s="185" t="s">
        <v>1107</v>
      </c>
      <c r="BN48" s="185" t="s">
        <v>1107</v>
      </c>
      <c r="BO48" s="185" t="s">
        <v>3003</v>
      </c>
      <c r="BP48" s="185" t="s">
        <v>1107</v>
      </c>
      <c r="BQ48" s="185" t="s">
        <v>1107</v>
      </c>
      <c r="BR48" s="185" t="s">
        <v>3003</v>
      </c>
      <c r="BS48" s="185" t="s">
        <v>1107</v>
      </c>
      <c r="BT48" s="185" t="s">
        <v>1107</v>
      </c>
      <c r="BU48" s="185" t="s">
        <v>3003</v>
      </c>
      <c r="BV48" s="185" t="s">
        <v>1107</v>
      </c>
      <c r="BW48" s="185" t="s">
        <v>1107</v>
      </c>
      <c r="BX48" s="185" t="s">
        <v>3003</v>
      </c>
      <c r="BY48" s="185" t="s">
        <v>1107</v>
      </c>
      <c r="BZ48" s="185" t="s">
        <v>1107</v>
      </c>
      <c r="CA48" s="185" t="s">
        <v>3003</v>
      </c>
      <c r="CB48" s="185" t="s">
        <v>1107</v>
      </c>
      <c r="CC48" s="185" t="s">
        <v>1107</v>
      </c>
      <c r="CD48" s="185" t="s">
        <v>3003</v>
      </c>
      <c r="CE48" s="185" t="s">
        <v>1107</v>
      </c>
      <c r="CF48" s="185" t="s">
        <v>1107</v>
      </c>
      <c r="CG48" s="185" t="s">
        <v>3003</v>
      </c>
      <c r="CH48" s="185" t="s">
        <v>1107</v>
      </c>
      <c r="CI48" s="185" t="s">
        <v>1107</v>
      </c>
      <c r="CJ48" s="185" t="s">
        <v>3003</v>
      </c>
      <c r="CK48" s="185" t="s">
        <v>1107</v>
      </c>
      <c r="CL48" s="185" t="s">
        <v>1107</v>
      </c>
      <c r="CM48" s="185" t="s">
        <v>3003</v>
      </c>
      <c r="CN48" s="185" t="s">
        <v>1107</v>
      </c>
      <c r="CO48" s="185" t="s">
        <v>1107</v>
      </c>
      <c r="CP48" s="185" t="s">
        <v>3003</v>
      </c>
      <c r="CQ48" s="185" t="s">
        <v>1107</v>
      </c>
      <c r="CR48" s="185" t="s">
        <v>1107</v>
      </c>
      <c r="CS48" s="185" t="s">
        <v>3003</v>
      </c>
      <c r="CT48" s="185" t="s">
        <v>1107</v>
      </c>
      <c r="CU48" s="185" t="s">
        <v>1107</v>
      </c>
      <c r="CV48" s="185" t="s">
        <v>3003</v>
      </c>
      <c r="CW48" s="185" t="s">
        <v>1107</v>
      </c>
      <c r="CX48" s="185" t="s">
        <v>1107</v>
      </c>
      <c r="CY48" s="185" t="s">
        <v>3003</v>
      </c>
      <c r="CZ48" s="185" t="s">
        <v>1107</v>
      </c>
      <c r="DA48" s="185" t="s">
        <v>1107</v>
      </c>
      <c r="DB48" s="185" t="s">
        <v>3003</v>
      </c>
      <c r="DC48" s="185" t="s">
        <v>1107</v>
      </c>
      <c r="DD48" s="185" t="s">
        <v>1107</v>
      </c>
      <c r="DE48" s="185" t="s">
        <v>3003</v>
      </c>
      <c r="DF48" s="185" t="s">
        <v>1107</v>
      </c>
      <c r="DG48" s="185" t="s">
        <v>1107</v>
      </c>
      <c r="DH48" s="185" t="s">
        <v>3003</v>
      </c>
      <c r="DI48" s="185" t="s">
        <v>1107</v>
      </c>
      <c r="DJ48" s="185" t="s">
        <v>1107</v>
      </c>
      <c r="DK48" s="185" t="s">
        <v>3003</v>
      </c>
      <c r="DL48" s="185" t="s">
        <v>1107</v>
      </c>
      <c r="DM48" s="185" t="s">
        <v>1107</v>
      </c>
      <c r="DN48" s="185" t="s">
        <v>3003</v>
      </c>
      <c r="DO48" s="185" t="s">
        <v>1107</v>
      </c>
      <c r="DP48" s="185" t="s">
        <v>1107</v>
      </c>
      <c r="DQ48" s="185" t="s">
        <v>3003</v>
      </c>
      <c r="DR48" s="185" t="s">
        <v>1107</v>
      </c>
      <c r="DS48" s="185" t="s">
        <v>1107</v>
      </c>
      <c r="DT48" s="185" t="s">
        <v>3003</v>
      </c>
      <c r="DU48" s="185" t="s">
        <v>1107</v>
      </c>
      <c r="DV48" s="185" t="s">
        <v>1107</v>
      </c>
      <c r="DW48" s="185" t="s">
        <v>3003</v>
      </c>
      <c r="DX48" s="185" t="s">
        <v>1107</v>
      </c>
      <c r="DY48" s="185" t="s">
        <v>1107</v>
      </c>
      <c r="DZ48" s="185" t="s">
        <v>3003</v>
      </c>
      <c r="EA48" s="185" t="s">
        <v>1107</v>
      </c>
      <c r="EB48" s="185" t="s">
        <v>1107</v>
      </c>
      <c r="EC48" s="185" t="s">
        <v>3003</v>
      </c>
      <c r="ED48" s="185" t="s">
        <v>1107</v>
      </c>
      <c r="EE48" s="185" t="s">
        <v>1107</v>
      </c>
      <c r="EF48" s="185" t="s">
        <v>3003</v>
      </c>
      <c r="EG48" s="185" t="s">
        <v>1107</v>
      </c>
      <c r="EH48" s="185" t="s">
        <v>1107</v>
      </c>
      <c r="EI48" s="185" t="s">
        <v>3003</v>
      </c>
      <c r="EJ48" s="185" t="s">
        <v>1107</v>
      </c>
      <c r="EK48" s="185" t="s">
        <v>1107</v>
      </c>
      <c r="EL48" s="185" t="s">
        <v>3003</v>
      </c>
      <c r="EM48" s="185" t="s">
        <v>1107</v>
      </c>
      <c r="EN48" s="185" t="s">
        <v>1107</v>
      </c>
      <c r="EO48" s="185" t="s">
        <v>3003</v>
      </c>
      <c r="EP48" s="185" t="s">
        <v>1107</v>
      </c>
      <c r="EQ48" s="185" t="s">
        <v>1107</v>
      </c>
      <c r="ER48" s="185" t="s">
        <v>3003</v>
      </c>
      <c r="ES48" s="185" t="s">
        <v>1107</v>
      </c>
      <c r="ET48" s="185" t="s">
        <v>1107</v>
      </c>
    </row>
    <row r="49" spans="1:150" x14ac:dyDescent="0.25">
      <c r="A49" s="1"/>
      <c r="B49" s="183" t="s">
        <v>3228</v>
      </c>
      <c r="C49" s="183" t="s">
        <v>175</v>
      </c>
      <c r="D49" s="183" t="s">
        <v>1152</v>
      </c>
      <c r="E49" s="183" t="s">
        <v>3229</v>
      </c>
      <c r="F49" s="183" t="s">
        <v>3230</v>
      </c>
      <c r="G49" s="183" t="s">
        <v>3003</v>
      </c>
      <c r="H49" s="183" t="s">
        <v>3231</v>
      </c>
      <c r="I49" s="183" t="s">
        <v>2896</v>
      </c>
      <c r="J49" s="183" t="s">
        <v>3003</v>
      </c>
      <c r="K49" s="183" t="s">
        <v>3232</v>
      </c>
      <c r="L49" s="183" t="s">
        <v>3233</v>
      </c>
      <c r="M49" s="183" t="s">
        <v>3003</v>
      </c>
      <c r="N49" s="183" t="s">
        <v>3234</v>
      </c>
      <c r="O49" s="183" t="s">
        <v>2896</v>
      </c>
      <c r="P49" s="183" t="s">
        <v>3003</v>
      </c>
      <c r="Q49" s="183" t="s">
        <v>3235</v>
      </c>
      <c r="R49" s="183" t="s">
        <v>2896</v>
      </c>
      <c r="S49" s="183" t="s">
        <v>3003</v>
      </c>
      <c r="T49" s="183" t="s">
        <v>3236</v>
      </c>
      <c r="U49" s="183" t="s">
        <v>2896</v>
      </c>
      <c r="V49" s="183" t="s">
        <v>3003</v>
      </c>
      <c r="W49" s="183" t="s">
        <v>3236</v>
      </c>
      <c r="X49" s="183" t="s">
        <v>2896</v>
      </c>
      <c r="Y49" s="183" t="s">
        <v>3003</v>
      </c>
      <c r="Z49" s="183" t="s">
        <v>3236</v>
      </c>
      <c r="AA49" s="183" t="s">
        <v>2896</v>
      </c>
      <c r="AB49" s="183" t="s">
        <v>3003</v>
      </c>
      <c r="AC49" s="183" t="s">
        <v>3236</v>
      </c>
      <c r="AD49" s="183" t="s">
        <v>2896</v>
      </c>
      <c r="AE49" s="183" t="s">
        <v>3003</v>
      </c>
      <c r="AF49" s="183" t="s">
        <v>3236</v>
      </c>
      <c r="AG49" s="183" t="s">
        <v>2896</v>
      </c>
      <c r="AH49" s="183" t="s">
        <v>3003</v>
      </c>
      <c r="AI49" s="183" t="s">
        <v>3236</v>
      </c>
      <c r="AJ49" s="183" t="s">
        <v>2896</v>
      </c>
      <c r="AK49" s="183" t="s">
        <v>3003</v>
      </c>
      <c r="AL49" s="183" t="s">
        <v>3236</v>
      </c>
      <c r="AM49" s="183" t="s">
        <v>2896</v>
      </c>
      <c r="AN49" s="183" t="s">
        <v>3003</v>
      </c>
      <c r="AO49" s="183" t="s">
        <v>3236</v>
      </c>
      <c r="AP49" s="183" t="s">
        <v>3237</v>
      </c>
      <c r="AQ49" s="183" t="s">
        <v>3003</v>
      </c>
      <c r="AR49" s="183" t="s">
        <v>3236</v>
      </c>
      <c r="AS49" s="183" t="s">
        <v>2896</v>
      </c>
      <c r="AT49" s="183" t="s">
        <v>3003</v>
      </c>
      <c r="AU49" s="183" t="s">
        <v>3236</v>
      </c>
      <c r="AV49" s="183" t="s">
        <v>2896</v>
      </c>
      <c r="AW49" s="183" t="s">
        <v>3003</v>
      </c>
      <c r="AX49" s="183" t="s">
        <v>3236</v>
      </c>
      <c r="AY49" s="183" t="s">
        <v>2896</v>
      </c>
      <c r="AZ49" s="183" t="s">
        <v>3003</v>
      </c>
      <c r="BA49" s="183" t="s">
        <v>3236</v>
      </c>
      <c r="BB49" s="183" t="s">
        <v>2896</v>
      </c>
      <c r="BC49" s="183" t="s">
        <v>3003</v>
      </c>
      <c r="BD49" s="183" t="s">
        <v>3238</v>
      </c>
      <c r="BE49" s="183" t="s">
        <v>2896</v>
      </c>
      <c r="BF49" s="183" t="s">
        <v>3003</v>
      </c>
      <c r="BG49" s="183" t="s">
        <v>3236</v>
      </c>
      <c r="BH49" s="183" t="s">
        <v>2896</v>
      </c>
      <c r="BI49" s="183" t="s">
        <v>3003</v>
      </c>
      <c r="BJ49" s="183" t="s">
        <v>3236</v>
      </c>
      <c r="BK49" s="183" t="s">
        <v>3239</v>
      </c>
      <c r="BL49" s="183" t="s">
        <v>3003</v>
      </c>
      <c r="BM49" s="183" t="s">
        <v>3236</v>
      </c>
      <c r="BN49" s="183" t="s">
        <v>3240</v>
      </c>
      <c r="BO49" s="183" t="s">
        <v>3003</v>
      </c>
      <c r="BP49" s="183" t="s">
        <v>3236</v>
      </c>
      <c r="BQ49" s="183" t="s">
        <v>3241</v>
      </c>
      <c r="BR49" s="183" t="s">
        <v>3003</v>
      </c>
      <c r="BS49" s="183" t="s">
        <v>3236</v>
      </c>
      <c r="BT49" s="183" t="s">
        <v>3242</v>
      </c>
      <c r="BU49" s="183" t="s">
        <v>3003</v>
      </c>
      <c r="BV49" s="183" t="s">
        <v>3236</v>
      </c>
      <c r="BW49" s="183" t="s">
        <v>3243</v>
      </c>
      <c r="BX49" s="183" t="s">
        <v>3003</v>
      </c>
      <c r="BY49" s="183" t="s">
        <v>3236</v>
      </c>
      <c r="BZ49" s="183" t="s">
        <v>2896</v>
      </c>
      <c r="CA49" s="183" t="s">
        <v>3003</v>
      </c>
      <c r="CB49" s="183" t="s">
        <v>3236</v>
      </c>
      <c r="CC49" s="183" t="s">
        <v>3244</v>
      </c>
      <c r="CD49" s="183" t="s">
        <v>3003</v>
      </c>
      <c r="CE49" s="183" t="s">
        <v>3236</v>
      </c>
      <c r="CF49" s="183" t="s">
        <v>3245</v>
      </c>
      <c r="CG49" s="183" t="s">
        <v>3003</v>
      </c>
      <c r="CH49" s="183" t="s">
        <v>3236</v>
      </c>
      <c r="CI49" s="183" t="s">
        <v>2896</v>
      </c>
      <c r="CJ49" s="183" t="s">
        <v>3003</v>
      </c>
      <c r="CK49" s="183" t="s">
        <v>3236</v>
      </c>
      <c r="CL49" s="183" t="s">
        <v>3246</v>
      </c>
      <c r="CM49" s="183" t="s">
        <v>3003</v>
      </c>
      <c r="CN49" s="183" t="s">
        <v>3236</v>
      </c>
      <c r="CO49" s="183" t="s">
        <v>3247</v>
      </c>
      <c r="CP49" s="183" t="s">
        <v>3003</v>
      </c>
      <c r="CQ49" s="183" t="s">
        <v>3248</v>
      </c>
      <c r="CR49" s="183" t="s">
        <v>2896</v>
      </c>
      <c r="CS49" s="183" t="s">
        <v>3003</v>
      </c>
      <c r="CT49" s="183" t="s">
        <v>3236</v>
      </c>
      <c r="CU49" s="183" t="s">
        <v>3249</v>
      </c>
      <c r="CV49" s="183" t="s">
        <v>3003</v>
      </c>
      <c r="CW49" s="183" t="s">
        <v>3236</v>
      </c>
      <c r="CX49" s="183" t="s">
        <v>3250</v>
      </c>
      <c r="CY49" s="183" t="s">
        <v>3003</v>
      </c>
      <c r="CZ49" s="183" t="s">
        <v>3236</v>
      </c>
      <c r="DA49" s="183" t="s">
        <v>2896</v>
      </c>
      <c r="DB49" s="183" t="s">
        <v>3003</v>
      </c>
      <c r="DC49" s="183" t="s">
        <v>3236</v>
      </c>
      <c r="DD49" s="183" t="s">
        <v>3251</v>
      </c>
      <c r="DE49" s="183" t="s">
        <v>3003</v>
      </c>
      <c r="DF49" s="183" t="s">
        <v>3236</v>
      </c>
      <c r="DG49" s="183" t="s">
        <v>2896</v>
      </c>
      <c r="DH49" s="183" t="s">
        <v>3003</v>
      </c>
      <c r="DI49" s="183" t="s">
        <v>3236</v>
      </c>
      <c r="DJ49" s="183" t="s">
        <v>2896</v>
      </c>
      <c r="DK49" s="183" t="s">
        <v>3003</v>
      </c>
      <c r="DL49" s="183" t="s">
        <v>3236</v>
      </c>
      <c r="DM49" s="183" t="s">
        <v>2896</v>
      </c>
      <c r="DN49" s="183" t="s">
        <v>3003</v>
      </c>
      <c r="DO49" s="183" t="s">
        <v>3236</v>
      </c>
      <c r="DP49" s="183" t="s">
        <v>2896</v>
      </c>
      <c r="DQ49" s="183" t="s">
        <v>3003</v>
      </c>
      <c r="DR49" s="183" t="s">
        <v>3236</v>
      </c>
      <c r="DS49" s="183" t="s">
        <v>2896</v>
      </c>
      <c r="DT49" s="183" t="s">
        <v>3003</v>
      </c>
      <c r="DU49" s="183" t="s">
        <v>3236</v>
      </c>
      <c r="DV49" s="183" t="s">
        <v>2896</v>
      </c>
      <c r="DW49" s="183" t="s">
        <v>3003</v>
      </c>
      <c r="DX49" s="183" t="s">
        <v>3236</v>
      </c>
      <c r="DY49" s="183" t="s">
        <v>2896</v>
      </c>
      <c r="DZ49" s="183" t="s">
        <v>3003</v>
      </c>
      <c r="EA49" s="183" t="s">
        <v>3252</v>
      </c>
      <c r="EB49" s="183" t="s">
        <v>2896</v>
      </c>
      <c r="EC49" s="183" t="s">
        <v>3003</v>
      </c>
      <c r="ED49" s="183" t="s">
        <v>2896</v>
      </c>
      <c r="EE49" s="183" t="s">
        <v>3253</v>
      </c>
      <c r="EF49" s="183" t="s">
        <v>3003</v>
      </c>
      <c r="EG49" s="183" t="s">
        <v>3254</v>
      </c>
      <c r="EH49" s="183" t="s">
        <v>3255</v>
      </c>
      <c r="EI49" s="183" t="s">
        <v>3003</v>
      </c>
      <c r="EJ49" s="183" t="s">
        <v>3256</v>
      </c>
      <c r="EK49" s="183" t="s">
        <v>3257</v>
      </c>
      <c r="EL49" s="183" t="s">
        <v>3003</v>
      </c>
      <c r="EM49" s="183" t="s">
        <v>3258</v>
      </c>
      <c r="EN49" s="183" t="s">
        <v>3259</v>
      </c>
      <c r="EO49" s="183" t="s">
        <v>3003</v>
      </c>
      <c r="EP49" s="183" t="s">
        <v>3260</v>
      </c>
      <c r="EQ49" s="183" t="s">
        <v>2896</v>
      </c>
      <c r="ER49" s="183" t="s">
        <v>3003</v>
      </c>
      <c r="ES49" s="183" t="s">
        <v>3261</v>
      </c>
      <c r="ET49" s="183" t="s">
        <v>3262</v>
      </c>
    </row>
    <row r="50" spans="1:150" x14ac:dyDescent="0.25">
      <c r="A50" s="1"/>
      <c r="B50" s="184" t="s">
        <v>3263</v>
      </c>
      <c r="C50" s="184" t="s">
        <v>175</v>
      </c>
      <c r="D50" s="184" t="s">
        <v>1152</v>
      </c>
      <c r="E50" s="184" t="s">
        <v>3264</v>
      </c>
      <c r="F50" s="184" t="s">
        <v>3265</v>
      </c>
      <c r="G50" s="185" t="s">
        <v>3003</v>
      </c>
      <c r="H50" s="185" t="s">
        <v>3266</v>
      </c>
      <c r="I50" s="185" t="s">
        <v>2896</v>
      </c>
      <c r="J50" s="185" t="s">
        <v>3003</v>
      </c>
      <c r="K50" s="185" t="s">
        <v>3267</v>
      </c>
      <c r="L50" s="185" t="s">
        <v>2896</v>
      </c>
      <c r="M50" s="185" t="s">
        <v>3003</v>
      </c>
      <c r="N50" s="185" t="s">
        <v>2896</v>
      </c>
      <c r="O50" s="185" t="s">
        <v>2896</v>
      </c>
      <c r="P50" s="185" t="s">
        <v>3003</v>
      </c>
      <c r="Q50" s="185" t="s">
        <v>3268</v>
      </c>
      <c r="R50" s="185" t="s">
        <v>2896</v>
      </c>
      <c r="S50" s="185" t="s">
        <v>3003</v>
      </c>
      <c r="T50" s="185" t="s">
        <v>3269</v>
      </c>
      <c r="U50" s="185" t="s">
        <v>2896</v>
      </c>
      <c r="V50" s="185" t="s">
        <v>3003</v>
      </c>
      <c r="W50" s="185" t="s">
        <v>3269</v>
      </c>
      <c r="X50" s="185" t="s">
        <v>2896</v>
      </c>
      <c r="Y50" s="185" t="s">
        <v>3003</v>
      </c>
      <c r="Z50" s="185" t="s">
        <v>3269</v>
      </c>
      <c r="AA50" s="185" t="s">
        <v>2896</v>
      </c>
      <c r="AB50" s="185" t="s">
        <v>3003</v>
      </c>
      <c r="AC50" s="185" t="s">
        <v>3269</v>
      </c>
      <c r="AD50" s="185" t="s">
        <v>2896</v>
      </c>
      <c r="AE50" s="185" t="s">
        <v>3003</v>
      </c>
      <c r="AF50" s="185" t="s">
        <v>3269</v>
      </c>
      <c r="AG50" s="185" t="s">
        <v>2896</v>
      </c>
      <c r="AH50" s="185" t="s">
        <v>3003</v>
      </c>
      <c r="AI50" s="185" t="s">
        <v>3269</v>
      </c>
      <c r="AJ50" s="185" t="s">
        <v>2896</v>
      </c>
      <c r="AK50" s="185" t="s">
        <v>3003</v>
      </c>
      <c r="AL50" s="185" t="s">
        <v>3269</v>
      </c>
      <c r="AM50" s="185" t="s">
        <v>2896</v>
      </c>
      <c r="AN50" s="185" t="s">
        <v>3003</v>
      </c>
      <c r="AO50" s="185" t="s">
        <v>3269</v>
      </c>
      <c r="AP50" s="185" t="s">
        <v>2896</v>
      </c>
      <c r="AQ50" s="185" t="s">
        <v>3003</v>
      </c>
      <c r="AR50" s="185" t="s">
        <v>3270</v>
      </c>
      <c r="AS50" s="185" t="s">
        <v>2896</v>
      </c>
      <c r="AT50" s="185" t="s">
        <v>3003</v>
      </c>
      <c r="AU50" s="185" t="s">
        <v>3271</v>
      </c>
      <c r="AV50" s="185" t="s">
        <v>2896</v>
      </c>
      <c r="AW50" s="185" t="s">
        <v>3003</v>
      </c>
      <c r="AX50" s="185" t="s">
        <v>3272</v>
      </c>
      <c r="AY50" s="185" t="s">
        <v>2896</v>
      </c>
      <c r="AZ50" s="185" t="s">
        <v>3003</v>
      </c>
      <c r="BA50" s="185" t="s">
        <v>3269</v>
      </c>
      <c r="BB50" s="185" t="s">
        <v>2896</v>
      </c>
      <c r="BC50" s="185" t="s">
        <v>3003</v>
      </c>
      <c r="BD50" s="185" t="s">
        <v>3238</v>
      </c>
      <c r="BE50" s="185" t="s">
        <v>2896</v>
      </c>
      <c r="BF50" s="185" t="s">
        <v>3003</v>
      </c>
      <c r="BG50" s="185" t="s">
        <v>2896</v>
      </c>
      <c r="BH50" s="185" t="s">
        <v>2896</v>
      </c>
      <c r="BI50" s="185" t="s">
        <v>3003</v>
      </c>
      <c r="BJ50" s="185" t="s">
        <v>3269</v>
      </c>
      <c r="BK50" s="185" t="s">
        <v>2896</v>
      </c>
      <c r="BL50" s="185" t="s">
        <v>3003</v>
      </c>
      <c r="BM50" s="185" t="s">
        <v>3273</v>
      </c>
      <c r="BN50" s="185" t="s">
        <v>2896</v>
      </c>
      <c r="BO50" s="185" t="s">
        <v>3003</v>
      </c>
      <c r="BP50" s="185" t="s">
        <v>3269</v>
      </c>
      <c r="BQ50" s="185" t="s">
        <v>2896</v>
      </c>
      <c r="BR50" s="185" t="s">
        <v>3003</v>
      </c>
      <c r="BS50" s="185" t="s">
        <v>3274</v>
      </c>
      <c r="BT50" s="185" t="s">
        <v>3242</v>
      </c>
      <c r="BU50" s="185" t="s">
        <v>3003</v>
      </c>
      <c r="BV50" s="185" t="s">
        <v>3269</v>
      </c>
      <c r="BW50" s="185" t="s">
        <v>2896</v>
      </c>
      <c r="BX50" s="185" t="s">
        <v>3003</v>
      </c>
      <c r="BY50" s="185" t="s">
        <v>3275</v>
      </c>
      <c r="BZ50" s="185" t="s">
        <v>2896</v>
      </c>
      <c r="CA50" s="185" t="s">
        <v>3003</v>
      </c>
      <c r="CB50" s="185" t="s">
        <v>3269</v>
      </c>
      <c r="CC50" s="185" t="s">
        <v>2896</v>
      </c>
      <c r="CD50" s="185" t="s">
        <v>3003</v>
      </c>
      <c r="CE50" s="185" t="s">
        <v>2896</v>
      </c>
      <c r="CF50" s="185" t="s">
        <v>3245</v>
      </c>
      <c r="CG50" s="185" t="s">
        <v>3003</v>
      </c>
      <c r="CH50" s="185" t="s">
        <v>2896</v>
      </c>
      <c r="CI50" s="185" t="s">
        <v>2896</v>
      </c>
      <c r="CJ50" s="185" t="s">
        <v>3003</v>
      </c>
      <c r="CK50" s="185" t="s">
        <v>3269</v>
      </c>
      <c r="CL50" s="185" t="s">
        <v>2896</v>
      </c>
      <c r="CM50" s="185" t="s">
        <v>3003</v>
      </c>
      <c r="CN50" s="185" t="s">
        <v>3276</v>
      </c>
      <c r="CO50" s="185" t="s">
        <v>2896</v>
      </c>
      <c r="CP50" s="185" t="s">
        <v>3003</v>
      </c>
      <c r="CQ50" s="185" t="s">
        <v>3277</v>
      </c>
      <c r="CR50" s="185" t="s">
        <v>2896</v>
      </c>
      <c r="CS50" s="185" t="s">
        <v>3003</v>
      </c>
      <c r="CT50" s="185" t="s">
        <v>3269</v>
      </c>
      <c r="CU50" s="185" t="s">
        <v>2896</v>
      </c>
      <c r="CV50" s="185" t="s">
        <v>3003</v>
      </c>
      <c r="CW50" s="185" t="s">
        <v>3269</v>
      </c>
      <c r="CX50" s="185" t="s">
        <v>2896</v>
      </c>
      <c r="CY50" s="185" t="s">
        <v>3003</v>
      </c>
      <c r="CZ50" s="185" t="s">
        <v>3272</v>
      </c>
      <c r="DA50" s="185" t="s">
        <v>2896</v>
      </c>
      <c r="DB50" s="185" t="s">
        <v>3003</v>
      </c>
      <c r="DC50" s="185" t="s">
        <v>3269</v>
      </c>
      <c r="DD50" s="185" t="s">
        <v>2896</v>
      </c>
      <c r="DE50" s="185" t="s">
        <v>3003</v>
      </c>
      <c r="DF50" s="185" t="s">
        <v>3269</v>
      </c>
      <c r="DG50" s="185" t="s">
        <v>2896</v>
      </c>
      <c r="DH50" s="185" t="s">
        <v>3003</v>
      </c>
      <c r="DI50" s="185" t="s">
        <v>3269</v>
      </c>
      <c r="DJ50" s="185" t="s">
        <v>2896</v>
      </c>
      <c r="DK50" s="185" t="s">
        <v>3003</v>
      </c>
      <c r="DL50" s="185" t="s">
        <v>3269</v>
      </c>
      <c r="DM50" s="185" t="s">
        <v>2896</v>
      </c>
      <c r="DN50" s="185" t="s">
        <v>3003</v>
      </c>
      <c r="DO50" s="185" t="s">
        <v>3269</v>
      </c>
      <c r="DP50" s="185" t="s">
        <v>2896</v>
      </c>
      <c r="DQ50" s="185" t="s">
        <v>3003</v>
      </c>
      <c r="DR50" s="185" t="s">
        <v>3269</v>
      </c>
      <c r="DS50" s="185" t="s">
        <v>2896</v>
      </c>
      <c r="DT50" s="185" t="s">
        <v>3003</v>
      </c>
      <c r="DU50" s="185" t="s">
        <v>3269</v>
      </c>
      <c r="DV50" s="185" t="s">
        <v>2896</v>
      </c>
      <c r="DW50" s="185" t="s">
        <v>3003</v>
      </c>
      <c r="DX50" s="185" t="s">
        <v>3269</v>
      </c>
      <c r="DY50" s="185" t="s">
        <v>2896</v>
      </c>
      <c r="DZ50" s="185" t="s">
        <v>3003</v>
      </c>
      <c r="EA50" s="185" t="s">
        <v>2896</v>
      </c>
      <c r="EB50" s="185" t="s">
        <v>2896</v>
      </c>
      <c r="EC50" s="185" t="s">
        <v>3003</v>
      </c>
      <c r="ED50" s="185" t="s">
        <v>2896</v>
      </c>
      <c r="EE50" s="185" t="s">
        <v>3278</v>
      </c>
      <c r="EF50" s="185" t="s">
        <v>3003</v>
      </c>
      <c r="EG50" s="185" t="s">
        <v>3279</v>
      </c>
      <c r="EH50" s="185" t="s">
        <v>3280</v>
      </c>
      <c r="EI50" s="185" t="s">
        <v>3003</v>
      </c>
      <c r="EJ50" s="185" t="s">
        <v>2896</v>
      </c>
      <c r="EK50" s="185" t="s">
        <v>3281</v>
      </c>
      <c r="EL50" s="185" t="s">
        <v>3003</v>
      </c>
      <c r="EM50" s="185" t="s">
        <v>3282</v>
      </c>
      <c r="EN50" s="185" t="s">
        <v>3283</v>
      </c>
      <c r="EO50" s="185" t="s">
        <v>3003</v>
      </c>
      <c r="EP50" s="185" t="s">
        <v>3284</v>
      </c>
      <c r="EQ50" s="185" t="s">
        <v>2896</v>
      </c>
      <c r="ER50" s="185" t="s">
        <v>3003</v>
      </c>
      <c r="ES50" s="185" t="s">
        <v>3285</v>
      </c>
      <c r="ET50" s="185" t="s">
        <v>2896</v>
      </c>
    </row>
    <row r="51" spans="1:150" x14ac:dyDescent="0.25">
      <c r="A51" s="1"/>
      <c r="B51" s="184" t="s">
        <v>3286</v>
      </c>
      <c r="C51" s="184" t="s">
        <v>175</v>
      </c>
      <c r="D51" s="184" t="s">
        <v>1152</v>
      </c>
      <c r="E51" s="184" t="s">
        <v>3287</v>
      </c>
      <c r="F51" s="184" t="s">
        <v>3288</v>
      </c>
      <c r="G51" s="185" t="s">
        <v>3003</v>
      </c>
      <c r="H51" s="185" t="s">
        <v>2896</v>
      </c>
      <c r="I51" s="185" t="s">
        <v>2896</v>
      </c>
      <c r="J51" s="185" t="s">
        <v>3003</v>
      </c>
      <c r="K51" s="185" t="s">
        <v>3289</v>
      </c>
      <c r="L51" s="185" t="s">
        <v>3290</v>
      </c>
      <c r="M51" s="185" t="s">
        <v>3003</v>
      </c>
      <c r="N51" s="185" t="s">
        <v>2896</v>
      </c>
      <c r="O51" s="185" t="s">
        <v>2896</v>
      </c>
      <c r="P51" s="185" t="s">
        <v>3003</v>
      </c>
      <c r="Q51" s="185" t="s">
        <v>3291</v>
      </c>
      <c r="R51" s="185" t="s">
        <v>2896</v>
      </c>
      <c r="S51" s="185" t="s">
        <v>3003</v>
      </c>
      <c r="T51" s="185" t="s">
        <v>2896</v>
      </c>
      <c r="U51" s="185" t="s">
        <v>2896</v>
      </c>
      <c r="V51" s="185" t="s">
        <v>3003</v>
      </c>
      <c r="W51" s="185" t="s">
        <v>2896</v>
      </c>
      <c r="X51" s="185" t="s">
        <v>2896</v>
      </c>
      <c r="Y51" s="185" t="s">
        <v>3003</v>
      </c>
      <c r="Z51" s="185" t="s">
        <v>2896</v>
      </c>
      <c r="AA51" s="185" t="s">
        <v>2896</v>
      </c>
      <c r="AB51" s="185" t="s">
        <v>3003</v>
      </c>
      <c r="AC51" s="185" t="s">
        <v>2896</v>
      </c>
      <c r="AD51" s="185" t="s">
        <v>2896</v>
      </c>
      <c r="AE51" s="185" t="s">
        <v>3003</v>
      </c>
      <c r="AF51" s="185" t="s">
        <v>2896</v>
      </c>
      <c r="AG51" s="185" t="s">
        <v>2896</v>
      </c>
      <c r="AH51" s="185" t="s">
        <v>3003</v>
      </c>
      <c r="AI51" s="185" t="s">
        <v>2896</v>
      </c>
      <c r="AJ51" s="185" t="s">
        <v>2896</v>
      </c>
      <c r="AK51" s="185" t="s">
        <v>3003</v>
      </c>
      <c r="AL51" s="185" t="s">
        <v>2896</v>
      </c>
      <c r="AM51" s="185" t="s">
        <v>2896</v>
      </c>
      <c r="AN51" s="185" t="s">
        <v>3003</v>
      </c>
      <c r="AO51" s="185" t="s">
        <v>2896</v>
      </c>
      <c r="AP51" s="185" t="s">
        <v>3237</v>
      </c>
      <c r="AQ51" s="185" t="s">
        <v>3003</v>
      </c>
      <c r="AR51" s="185" t="s">
        <v>3292</v>
      </c>
      <c r="AS51" s="185" t="s">
        <v>2896</v>
      </c>
      <c r="AT51" s="185" t="s">
        <v>3003</v>
      </c>
      <c r="AU51" s="185" t="s">
        <v>3293</v>
      </c>
      <c r="AV51" s="185" t="s">
        <v>2896</v>
      </c>
      <c r="AW51" s="185" t="s">
        <v>3003</v>
      </c>
      <c r="AX51" s="185" t="s">
        <v>2896</v>
      </c>
      <c r="AY51" s="185" t="s">
        <v>2896</v>
      </c>
      <c r="AZ51" s="185" t="s">
        <v>3003</v>
      </c>
      <c r="BA51" s="185" t="s">
        <v>2896</v>
      </c>
      <c r="BB51" s="185" t="s">
        <v>2896</v>
      </c>
      <c r="BC51" s="185" t="s">
        <v>3003</v>
      </c>
      <c r="BD51" s="185" t="s">
        <v>2896</v>
      </c>
      <c r="BE51" s="185" t="s">
        <v>2896</v>
      </c>
      <c r="BF51" s="185" t="s">
        <v>3003</v>
      </c>
      <c r="BG51" s="185" t="s">
        <v>3294</v>
      </c>
      <c r="BH51" s="185" t="s">
        <v>2896</v>
      </c>
      <c r="BI51" s="185" t="s">
        <v>3003</v>
      </c>
      <c r="BJ51" s="185" t="s">
        <v>2896</v>
      </c>
      <c r="BK51" s="185" t="s">
        <v>3239</v>
      </c>
      <c r="BL51" s="185" t="s">
        <v>3003</v>
      </c>
      <c r="BM51" s="185" t="s">
        <v>3295</v>
      </c>
      <c r="BN51" s="185" t="s">
        <v>2896</v>
      </c>
      <c r="BO51" s="185" t="s">
        <v>3003</v>
      </c>
      <c r="BP51" s="185" t="s">
        <v>2896</v>
      </c>
      <c r="BQ51" s="185" t="s">
        <v>3241</v>
      </c>
      <c r="BR51" s="185" t="s">
        <v>3003</v>
      </c>
      <c r="BS51" s="185" t="s">
        <v>2896</v>
      </c>
      <c r="BT51" s="185" t="s">
        <v>2896</v>
      </c>
      <c r="BU51" s="185" t="s">
        <v>3003</v>
      </c>
      <c r="BV51" s="185" t="s">
        <v>2896</v>
      </c>
      <c r="BW51" s="185" t="s">
        <v>3243</v>
      </c>
      <c r="BX51" s="185" t="s">
        <v>3003</v>
      </c>
      <c r="BY51" s="185" t="s">
        <v>3296</v>
      </c>
      <c r="BZ51" s="185" t="s">
        <v>2896</v>
      </c>
      <c r="CA51" s="185" t="s">
        <v>3003</v>
      </c>
      <c r="CB51" s="185" t="s">
        <v>2896</v>
      </c>
      <c r="CC51" s="185" t="s">
        <v>3244</v>
      </c>
      <c r="CD51" s="185" t="s">
        <v>3003</v>
      </c>
      <c r="CE51" s="185" t="s">
        <v>2896</v>
      </c>
      <c r="CF51" s="185" t="s">
        <v>2896</v>
      </c>
      <c r="CG51" s="185" t="s">
        <v>3003</v>
      </c>
      <c r="CH51" s="185" t="s">
        <v>2896</v>
      </c>
      <c r="CI51" s="185" t="s">
        <v>2896</v>
      </c>
      <c r="CJ51" s="185" t="s">
        <v>3003</v>
      </c>
      <c r="CK51" s="185" t="s">
        <v>2896</v>
      </c>
      <c r="CL51" s="185" t="s">
        <v>3246</v>
      </c>
      <c r="CM51" s="185" t="s">
        <v>3003</v>
      </c>
      <c r="CN51" s="185" t="s">
        <v>3297</v>
      </c>
      <c r="CO51" s="185" t="s">
        <v>2896</v>
      </c>
      <c r="CP51" s="185" t="s">
        <v>3003</v>
      </c>
      <c r="CQ51" s="185" t="s">
        <v>2896</v>
      </c>
      <c r="CR51" s="185" t="s">
        <v>2896</v>
      </c>
      <c r="CS51" s="185" t="s">
        <v>3003</v>
      </c>
      <c r="CT51" s="185" t="s">
        <v>2896</v>
      </c>
      <c r="CU51" s="185" t="s">
        <v>2896</v>
      </c>
      <c r="CV51" s="185" t="s">
        <v>3003</v>
      </c>
      <c r="CW51" s="185" t="s">
        <v>2896</v>
      </c>
      <c r="CX51" s="185" t="s">
        <v>3298</v>
      </c>
      <c r="CY51" s="185" t="s">
        <v>3003</v>
      </c>
      <c r="CZ51" s="185" t="s">
        <v>2896</v>
      </c>
      <c r="DA51" s="185" t="s">
        <v>2896</v>
      </c>
      <c r="DB51" s="185" t="s">
        <v>3003</v>
      </c>
      <c r="DC51" s="185" t="s">
        <v>2896</v>
      </c>
      <c r="DD51" s="185" t="s">
        <v>2896</v>
      </c>
      <c r="DE51" s="185" t="s">
        <v>3003</v>
      </c>
      <c r="DF51" s="185" t="s">
        <v>2896</v>
      </c>
      <c r="DG51" s="185" t="s">
        <v>2896</v>
      </c>
      <c r="DH51" s="185" t="s">
        <v>3003</v>
      </c>
      <c r="DI51" s="185" t="s">
        <v>2896</v>
      </c>
      <c r="DJ51" s="185" t="s">
        <v>2896</v>
      </c>
      <c r="DK51" s="185" t="s">
        <v>3003</v>
      </c>
      <c r="DL51" s="185" t="s">
        <v>2896</v>
      </c>
      <c r="DM51" s="185" t="s">
        <v>2896</v>
      </c>
      <c r="DN51" s="185" t="s">
        <v>3003</v>
      </c>
      <c r="DO51" s="185" t="s">
        <v>2896</v>
      </c>
      <c r="DP51" s="185" t="s">
        <v>2896</v>
      </c>
      <c r="DQ51" s="185" t="s">
        <v>3003</v>
      </c>
      <c r="DR51" s="185" t="s">
        <v>2896</v>
      </c>
      <c r="DS51" s="185" t="s">
        <v>2896</v>
      </c>
      <c r="DT51" s="185" t="s">
        <v>3003</v>
      </c>
      <c r="DU51" s="185" t="s">
        <v>2896</v>
      </c>
      <c r="DV51" s="185" t="s">
        <v>2896</v>
      </c>
      <c r="DW51" s="185" t="s">
        <v>3003</v>
      </c>
      <c r="DX51" s="185" t="s">
        <v>2896</v>
      </c>
      <c r="DY51" s="185" t="s">
        <v>2896</v>
      </c>
      <c r="DZ51" s="185" t="s">
        <v>3003</v>
      </c>
      <c r="EA51" s="185" t="s">
        <v>2896</v>
      </c>
      <c r="EB51" s="185" t="s">
        <v>2896</v>
      </c>
      <c r="EC51" s="185" t="s">
        <v>3003</v>
      </c>
      <c r="ED51" s="185" t="s">
        <v>2896</v>
      </c>
      <c r="EE51" s="185" t="s">
        <v>3299</v>
      </c>
      <c r="EF51" s="185" t="s">
        <v>3003</v>
      </c>
      <c r="EG51" s="185" t="s">
        <v>2896</v>
      </c>
      <c r="EH51" s="185" t="s">
        <v>3300</v>
      </c>
      <c r="EI51" s="185" t="s">
        <v>3003</v>
      </c>
      <c r="EJ51" s="185" t="s">
        <v>2896</v>
      </c>
      <c r="EK51" s="185" t="s">
        <v>3301</v>
      </c>
      <c r="EL51" s="185" t="s">
        <v>3003</v>
      </c>
      <c r="EM51" s="185" t="s">
        <v>2896</v>
      </c>
      <c r="EN51" s="185" t="s">
        <v>3302</v>
      </c>
      <c r="EO51" s="185" t="s">
        <v>3003</v>
      </c>
      <c r="EP51" s="185" t="s">
        <v>3303</v>
      </c>
      <c r="EQ51" s="185" t="s">
        <v>2896</v>
      </c>
      <c r="ER51" s="185" t="s">
        <v>3003</v>
      </c>
      <c r="ES51" s="185" t="s">
        <v>2896</v>
      </c>
      <c r="ET51" s="185" t="s">
        <v>3262</v>
      </c>
    </row>
    <row r="52" spans="1:150" x14ac:dyDescent="0.25">
      <c r="A52" s="1"/>
      <c r="B52" s="184" t="s">
        <v>3304</v>
      </c>
      <c r="C52" s="184" t="s">
        <v>175</v>
      </c>
      <c r="D52" s="184" t="s">
        <v>1152</v>
      </c>
      <c r="E52" s="184" t="s">
        <v>3305</v>
      </c>
      <c r="F52" s="184" t="s">
        <v>3306</v>
      </c>
      <c r="G52" s="185" t="s">
        <v>3003</v>
      </c>
      <c r="H52" s="185" t="s">
        <v>2896</v>
      </c>
      <c r="I52" s="185" t="s">
        <v>2896</v>
      </c>
      <c r="J52" s="185" t="s">
        <v>3003</v>
      </c>
      <c r="K52" s="185" t="s">
        <v>3307</v>
      </c>
      <c r="L52" s="185" t="s">
        <v>3308</v>
      </c>
      <c r="M52" s="185" t="s">
        <v>3003</v>
      </c>
      <c r="N52" s="185" t="s">
        <v>3234</v>
      </c>
      <c r="O52" s="185" t="s">
        <v>2896</v>
      </c>
      <c r="P52" s="185" t="s">
        <v>3003</v>
      </c>
      <c r="Q52" s="185" t="s">
        <v>2896</v>
      </c>
      <c r="R52" s="185" t="s">
        <v>2896</v>
      </c>
      <c r="S52" s="185" t="s">
        <v>3003</v>
      </c>
      <c r="T52" s="185" t="s">
        <v>2896</v>
      </c>
      <c r="U52" s="185" t="s">
        <v>2896</v>
      </c>
      <c r="V52" s="185" t="s">
        <v>3003</v>
      </c>
      <c r="W52" s="185" t="s">
        <v>2896</v>
      </c>
      <c r="X52" s="185" t="s">
        <v>2896</v>
      </c>
      <c r="Y52" s="185" t="s">
        <v>3003</v>
      </c>
      <c r="Z52" s="185" t="s">
        <v>2896</v>
      </c>
      <c r="AA52" s="185" t="s">
        <v>2896</v>
      </c>
      <c r="AB52" s="185" t="s">
        <v>3003</v>
      </c>
      <c r="AC52" s="185" t="s">
        <v>2896</v>
      </c>
      <c r="AD52" s="185" t="s">
        <v>2896</v>
      </c>
      <c r="AE52" s="185" t="s">
        <v>3003</v>
      </c>
      <c r="AF52" s="185" t="s">
        <v>2896</v>
      </c>
      <c r="AG52" s="185" t="s">
        <v>2896</v>
      </c>
      <c r="AH52" s="185" t="s">
        <v>3003</v>
      </c>
      <c r="AI52" s="185" t="s">
        <v>2896</v>
      </c>
      <c r="AJ52" s="185" t="s">
        <v>2896</v>
      </c>
      <c r="AK52" s="185" t="s">
        <v>3003</v>
      </c>
      <c r="AL52" s="185" t="s">
        <v>2896</v>
      </c>
      <c r="AM52" s="185" t="s">
        <v>2896</v>
      </c>
      <c r="AN52" s="185" t="s">
        <v>3003</v>
      </c>
      <c r="AO52" s="185" t="s">
        <v>2896</v>
      </c>
      <c r="AP52" s="185" t="s">
        <v>2896</v>
      </c>
      <c r="AQ52" s="185" t="s">
        <v>3003</v>
      </c>
      <c r="AR52" s="185" t="s">
        <v>2896</v>
      </c>
      <c r="AS52" s="185" t="s">
        <v>2896</v>
      </c>
      <c r="AT52" s="185" t="s">
        <v>3003</v>
      </c>
      <c r="AU52" s="185" t="s">
        <v>2896</v>
      </c>
      <c r="AV52" s="185" t="s">
        <v>2896</v>
      </c>
      <c r="AW52" s="185" t="s">
        <v>3003</v>
      </c>
      <c r="AX52" s="185" t="s">
        <v>3272</v>
      </c>
      <c r="AY52" s="185" t="s">
        <v>2896</v>
      </c>
      <c r="AZ52" s="185" t="s">
        <v>3003</v>
      </c>
      <c r="BA52" s="185" t="s">
        <v>3269</v>
      </c>
      <c r="BB52" s="185" t="s">
        <v>2896</v>
      </c>
      <c r="BC52" s="185" t="s">
        <v>3003</v>
      </c>
      <c r="BD52" s="185" t="s">
        <v>2896</v>
      </c>
      <c r="BE52" s="185" t="s">
        <v>2896</v>
      </c>
      <c r="BF52" s="185" t="s">
        <v>3003</v>
      </c>
      <c r="BG52" s="185" t="s">
        <v>3309</v>
      </c>
      <c r="BH52" s="185" t="s">
        <v>2896</v>
      </c>
      <c r="BI52" s="185" t="s">
        <v>3003</v>
      </c>
      <c r="BJ52" s="185" t="s">
        <v>2896</v>
      </c>
      <c r="BK52" s="185" t="s">
        <v>2896</v>
      </c>
      <c r="BL52" s="185" t="s">
        <v>3003</v>
      </c>
      <c r="BM52" s="185" t="s">
        <v>2896</v>
      </c>
      <c r="BN52" s="185" t="s">
        <v>2896</v>
      </c>
      <c r="BO52" s="185" t="s">
        <v>3003</v>
      </c>
      <c r="BP52" s="185" t="s">
        <v>2896</v>
      </c>
      <c r="BQ52" s="185" t="s">
        <v>2896</v>
      </c>
      <c r="BR52" s="185" t="s">
        <v>3003</v>
      </c>
      <c r="BS52" s="185" t="s">
        <v>3310</v>
      </c>
      <c r="BT52" s="185" t="s">
        <v>2896</v>
      </c>
      <c r="BU52" s="185" t="s">
        <v>3003</v>
      </c>
      <c r="BV52" s="185" t="s">
        <v>2896</v>
      </c>
      <c r="BW52" s="185" t="s">
        <v>2896</v>
      </c>
      <c r="BX52" s="185" t="s">
        <v>3003</v>
      </c>
      <c r="BY52" s="185" t="s">
        <v>3275</v>
      </c>
      <c r="BZ52" s="185" t="s">
        <v>2896</v>
      </c>
      <c r="CA52" s="185" t="s">
        <v>3003</v>
      </c>
      <c r="CB52" s="185" t="s">
        <v>2896</v>
      </c>
      <c r="CC52" s="185" t="s">
        <v>2896</v>
      </c>
      <c r="CD52" s="185" t="s">
        <v>3003</v>
      </c>
      <c r="CE52" s="185" t="s">
        <v>3269</v>
      </c>
      <c r="CF52" s="185" t="s">
        <v>2896</v>
      </c>
      <c r="CG52" s="185" t="s">
        <v>3003</v>
      </c>
      <c r="CH52" s="185" t="s">
        <v>3269</v>
      </c>
      <c r="CI52" s="185" t="s">
        <v>2896</v>
      </c>
      <c r="CJ52" s="185" t="s">
        <v>3003</v>
      </c>
      <c r="CK52" s="185" t="s">
        <v>2896</v>
      </c>
      <c r="CL52" s="185" t="s">
        <v>2896</v>
      </c>
      <c r="CM52" s="185" t="s">
        <v>3003</v>
      </c>
      <c r="CN52" s="185" t="s">
        <v>2896</v>
      </c>
      <c r="CO52" s="185" t="s">
        <v>3247</v>
      </c>
      <c r="CP52" s="185" t="s">
        <v>3003</v>
      </c>
      <c r="CQ52" s="185" t="s">
        <v>2896</v>
      </c>
      <c r="CR52" s="185" t="s">
        <v>2896</v>
      </c>
      <c r="CS52" s="185" t="s">
        <v>3003</v>
      </c>
      <c r="CT52" s="185" t="s">
        <v>2896</v>
      </c>
      <c r="CU52" s="185" t="s">
        <v>3249</v>
      </c>
      <c r="CV52" s="185" t="s">
        <v>3003</v>
      </c>
      <c r="CW52" s="185" t="s">
        <v>2896</v>
      </c>
      <c r="CX52" s="185" t="s">
        <v>3311</v>
      </c>
      <c r="CY52" s="185" t="s">
        <v>3003</v>
      </c>
      <c r="CZ52" s="185" t="s">
        <v>3272</v>
      </c>
      <c r="DA52" s="185" t="s">
        <v>2896</v>
      </c>
      <c r="DB52" s="185" t="s">
        <v>3003</v>
      </c>
      <c r="DC52" s="185" t="s">
        <v>2896</v>
      </c>
      <c r="DD52" s="185" t="s">
        <v>3251</v>
      </c>
      <c r="DE52" s="185" t="s">
        <v>3003</v>
      </c>
      <c r="DF52" s="185" t="s">
        <v>2896</v>
      </c>
      <c r="DG52" s="185" t="s">
        <v>2896</v>
      </c>
      <c r="DH52" s="185" t="s">
        <v>3003</v>
      </c>
      <c r="DI52" s="185" t="s">
        <v>2896</v>
      </c>
      <c r="DJ52" s="185" t="s">
        <v>2896</v>
      </c>
      <c r="DK52" s="185" t="s">
        <v>3003</v>
      </c>
      <c r="DL52" s="185" t="s">
        <v>2896</v>
      </c>
      <c r="DM52" s="185" t="s">
        <v>2896</v>
      </c>
      <c r="DN52" s="185" t="s">
        <v>3003</v>
      </c>
      <c r="DO52" s="185" t="s">
        <v>2896</v>
      </c>
      <c r="DP52" s="185" t="s">
        <v>2896</v>
      </c>
      <c r="DQ52" s="185" t="s">
        <v>3003</v>
      </c>
      <c r="DR52" s="185" t="s">
        <v>2896</v>
      </c>
      <c r="DS52" s="185" t="s">
        <v>2896</v>
      </c>
      <c r="DT52" s="185" t="s">
        <v>3003</v>
      </c>
      <c r="DU52" s="185" t="s">
        <v>2896</v>
      </c>
      <c r="DV52" s="185" t="s">
        <v>2896</v>
      </c>
      <c r="DW52" s="185" t="s">
        <v>3003</v>
      </c>
      <c r="DX52" s="185" t="s">
        <v>2896</v>
      </c>
      <c r="DY52" s="185" t="s">
        <v>2896</v>
      </c>
      <c r="DZ52" s="185" t="s">
        <v>3003</v>
      </c>
      <c r="EA52" s="185" t="s">
        <v>2896</v>
      </c>
      <c r="EB52" s="185" t="s">
        <v>2896</v>
      </c>
      <c r="EC52" s="185" t="s">
        <v>3003</v>
      </c>
      <c r="ED52" s="185" t="s">
        <v>2896</v>
      </c>
      <c r="EE52" s="185" t="s">
        <v>3312</v>
      </c>
      <c r="EF52" s="185" t="s">
        <v>3003</v>
      </c>
      <c r="EG52" s="185" t="s">
        <v>2896</v>
      </c>
      <c r="EH52" s="185" t="s">
        <v>3313</v>
      </c>
      <c r="EI52" s="185" t="s">
        <v>3003</v>
      </c>
      <c r="EJ52" s="185" t="s">
        <v>3314</v>
      </c>
      <c r="EK52" s="185" t="s">
        <v>2896</v>
      </c>
      <c r="EL52" s="185" t="s">
        <v>3003</v>
      </c>
      <c r="EM52" s="185" t="s">
        <v>2896</v>
      </c>
      <c r="EN52" s="185" t="s">
        <v>3315</v>
      </c>
      <c r="EO52" s="185" t="s">
        <v>3003</v>
      </c>
      <c r="EP52" s="185" t="s">
        <v>3284</v>
      </c>
      <c r="EQ52" s="185" t="s">
        <v>2896</v>
      </c>
      <c r="ER52" s="185" t="s">
        <v>3003</v>
      </c>
      <c r="ES52" s="185" t="s">
        <v>2896</v>
      </c>
      <c r="ET52" s="185" t="s">
        <v>2896</v>
      </c>
    </row>
    <row r="53" spans="1:150" x14ac:dyDescent="0.25">
      <c r="A53" s="1"/>
      <c r="B53" s="184" t="s">
        <v>3316</v>
      </c>
      <c r="C53" s="184" t="s">
        <v>175</v>
      </c>
      <c r="D53" s="184" t="s">
        <v>1152</v>
      </c>
      <c r="E53" s="184" t="s">
        <v>3317</v>
      </c>
      <c r="F53" s="184" t="s">
        <v>3318</v>
      </c>
      <c r="G53" s="185" t="s">
        <v>3003</v>
      </c>
      <c r="H53" s="185" t="s">
        <v>3266</v>
      </c>
      <c r="I53" s="185" t="s">
        <v>2896</v>
      </c>
      <c r="J53" s="185" t="s">
        <v>3003</v>
      </c>
      <c r="K53" s="185" t="s">
        <v>2896</v>
      </c>
      <c r="L53" s="185" t="s">
        <v>2896</v>
      </c>
      <c r="M53" s="185" t="s">
        <v>3003</v>
      </c>
      <c r="N53" s="185" t="s">
        <v>2896</v>
      </c>
      <c r="O53" s="185" t="s">
        <v>2896</v>
      </c>
      <c r="P53" s="185" t="s">
        <v>3003</v>
      </c>
      <c r="Q53" s="185" t="s">
        <v>3268</v>
      </c>
      <c r="R53" s="185" t="s">
        <v>2896</v>
      </c>
      <c r="S53" s="185" t="s">
        <v>3003</v>
      </c>
      <c r="T53" s="185" t="s">
        <v>3269</v>
      </c>
      <c r="U53" s="185" t="s">
        <v>2896</v>
      </c>
      <c r="V53" s="185" t="s">
        <v>3003</v>
      </c>
      <c r="W53" s="185" t="s">
        <v>3269</v>
      </c>
      <c r="X53" s="185" t="s">
        <v>2896</v>
      </c>
      <c r="Y53" s="185" t="s">
        <v>3003</v>
      </c>
      <c r="Z53" s="185" t="s">
        <v>3269</v>
      </c>
      <c r="AA53" s="185" t="s">
        <v>2896</v>
      </c>
      <c r="AB53" s="185" t="s">
        <v>3003</v>
      </c>
      <c r="AC53" s="185" t="s">
        <v>3269</v>
      </c>
      <c r="AD53" s="185" t="s">
        <v>2896</v>
      </c>
      <c r="AE53" s="185" t="s">
        <v>3003</v>
      </c>
      <c r="AF53" s="185" t="s">
        <v>3269</v>
      </c>
      <c r="AG53" s="185" t="s">
        <v>2896</v>
      </c>
      <c r="AH53" s="185" t="s">
        <v>3003</v>
      </c>
      <c r="AI53" s="185" t="s">
        <v>3269</v>
      </c>
      <c r="AJ53" s="185" t="s">
        <v>2896</v>
      </c>
      <c r="AK53" s="185" t="s">
        <v>3003</v>
      </c>
      <c r="AL53" s="185" t="s">
        <v>3269</v>
      </c>
      <c r="AM53" s="185" t="s">
        <v>2896</v>
      </c>
      <c r="AN53" s="185" t="s">
        <v>3003</v>
      </c>
      <c r="AO53" s="185" t="s">
        <v>3269</v>
      </c>
      <c r="AP53" s="185" t="s">
        <v>2896</v>
      </c>
      <c r="AQ53" s="185" t="s">
        <v>3003</v>
      </c>
      <c r="AR53" s="185" t="s">
        <v>2896</v>
      </c>
      <c r="AS53" s="185" t="s">
        <v>2896</v>
      </c>
      <c r="AT53" s="185" t="s">
        <v>3003</v>
      </c>
      <c r="AU53" s="185" t="s">
        <v>2896</v>
      </c>
      <c r="AV53" s="185" t="s">
        <v>2896</v>
      </c>
      <c r="AW53" s="185" t="s">
        <v>3003</v>
      </c>
      <c r="AX53" s="185" t="s">
        <v>3272</v>
      </c>
      <c r="AY53" s="185" t="s">
        <v>2896</v>
      </c>
      <c r="AZ53" s="185" t="s">
        <v>3003</v>
      </c>
      <c r="BA53" s="185" t="s">
        <v>2896</v>
      </c>
      <c r="BB53" s="185" t="s">
        <v>2896</v>
      </c>
      <c r="BC53" s="185" t="s">
        <v>3003</v>
      </c>
      <c r="BD53" s="185" t="s">
        <v>2896</v>
      </c>
      <c r="BE53" s="185" t="s">
        <v>2896</v>
      </c>
      <c r="BF53" s="185" t="s">
        <v>3003</v>
      </c>
      <c r="BG53" s="185" t="s">
        <v>2896</v>
      </c>
      <c r="BH53" s="185" t="s">
        <v>2896</v>
      </c>
      <c r="BI53" s="185" t="s">
        <v>3003</v>
      </c>
      <c r="BJ53" s="185" t="s">
        <v>3269</v>
      </c>
      <c r="BK53" s="185" t="s">
        <v>2896</v>
      </c>
      <c r="BL53" s="185" t="s">
        <v>3003</v>
      </c>
      <c r="BM53" s="185" t="s">
        <v>3319</v>
      </c>
      <c r="BN53" s="185" t="s">
        <v>3240</v>
      </c>
      <c r="BO53" s="185" t="s">
        <v>3003</v>
      </c>
      <c r="BP53" s="185" t="s">
        <v>3269</v>
      </c>
      <c r="BQ53" s="185" t="s">
        <v>2896</v>
      </c>
      <c r="BR53" s="185" t="s">
        <v>3003</v>
      </c>
      <c r="BS53" s="185" t="s">
        <v>3310</v>
      </c>
      <c r="BT53" s="185" t="s">
        <v>2896</v>
      </c>
      <c r="BU53" s="185" t="s">
        <v>3003</v>
      </c>
      <c r="BV53" s="185" t="s">
        <v>3269</v>
      </c>
      <c r="BW53" s="185" t="s">
        <v>2896</v>
      </c>
      <c r="BX53" s="185" t="s">
        <v>3003</v>
      </c>
      <c r="BY53" s="185" t="s">
        <v>2896</v>
      </c>
      <c r="BZ53" s="185" t="s">
        <v>2896</v>
      </c>
      <c r="CA53" s="185" t="s">
        <v>3003</v>
      </c>
      <c r="CB53" s="185" t="s">
        <v>3269</v>
      </c>
      <c r="CC53" s="185" t="s">
        <v>2896</v>
      </c>
      <c r="CD53" s="185" t="s">
        <v>3003</v>
      </c>
      <c r="CE53" s="185" t="s">
        <v>3269</v>
      </c>
      <c r="CF53" s="185" t="s">
        <v>2896</v>
      </c>
      <c r="CG53" s="185" t="s">
        <v>3003</v>
      </c>
      <c r="CH53" s="185" t="s">
        <v>3269</v>
      </c>
      <c r="CI53" s="185" t="s">
        <v>2896</v>
      </c>
      <c r="CJ53" s="185" t="s">
        <v>3003</v>
      </c>
      <c r="CK53" s="185" t="s">
        <v>3269</v>
      </c>
      <c r="CL53" s="185" t="s">
        <v>2896</v>
      </c>
      <c r="CM53" s="185" t="s">
        <v>3003</v>
      </c>
      <c r="CN53" s="185" t="s">
        <v>3276</v>
      </c>
      <c r="CO53" s="185" t="s">
        <v>2896</v>
      </c>
      <c r="CP53" s="185" t="s">
        <v>3003</v>
      </c>
      <c r="CQ53" s="185" t="s">
        <v>3277</v>
      </c>
      <c r="CR53" s="185" t="s">
        <v>2896</v>
      </c>
      <c r="CS53" s="185" t="s">
        <v>3003</v>
      </c>
      <c r="CT53" s="185" t="s">
        <v>3269</v>
      </c>
      <c r="CU53" s="185" t="s">
        <v>2896</v>
      </c>
      <c r="CV53" s="185" t="s">
        <v>3003</v>
      </c>
      <c r="CW53" s="185" t="s">
        <v>3269</v>
      </c>
      <c r="CX53" s="185" t="s">
        <v>2896</v>
      </c>
      <c r="CY53" s="185" t="s">
        <v>3003</v>
      </c>
      <c r="CZ53" s="185" t="s">
        <v>3272</v>
      </c>
      <c r="DA53" s="185" t="s">
        <v>2896</v>
      </c>
      <c r="DB53" s="185" t="s">
        <v>3003</v>
      </c>
      <c r="DC53" s="185" t="s">
        <v>3269</v>
      </c>
      <c r="DD53" s="185" t="s">
        <v>2896</v>
      </c>
      <c r="DE53" s="185" t="s">
        <v>3003</v>
      </c>
      <c r="DF53" s="185" t="s">
        <v>3269</v>
      </c>
      <c r="DG53" s="185" t="s">
        <v>2896</v>
      </c>
      <c r="DH53" s="185" t="s">
        <v>3003</v>
      </c>
      <c r="DI53" s="185" t="s">
        <v>3269</v>
      </c>
      <c r="DJ53" s="185" t="s">
        <v>2896</v>
      </c>
      <c r="DK53" s="185" t="s">
        <v>3003</v>
      </c>
      <c r="DL53" s="185" t="s">
        <v>3269</v>
      </c>
      <c r="DM53" s="185" t="s">
        <v>2896</v>
      </c>
      <c r="DN53" s="185" t="s">
        <v>3003</v>
      </c>
      <c r="DO53" s="185" t="s">
        <v>3269</v>
      </c>
      <c r="DP53" s="185" t="s">
        <v>2896</v>
      </c>
      <c r="DQ53" s="185" t="s">
        <v>3003</v>
      </c>
      <c r="DR53" s="185" t="s">
        <v>3269</v>
      </c>
      <c r="DS53" s="185" t="s">
        <v>2896</v>
      </c>
      <c r="DT53" s="185" t="s">
        <v>3003</v>
      </c>
      <c r="DU53" s="185" t="s">
        <v>3269</v>
      </c>
      <c r="DV53" s="185" t="s">
        <v>2896</v>
      </c>
      <c r="DW53" s="185" t="s">
        <v>3003</v>
      </c>
      <c r="DX53" s="185" t="s">
        <v>3269</v>
      </c>
      <c r="DY53" s="185" t="s">
        <v>2896</v>
      </c>
      <c r="DZ53" s="185" t="s">
        <v>3003</v>
      </c>
      <c r="EA53" s="185" t="s">
        <v>3252</v>
      </c>
      <c r="EB53" s="185" t="s">
        <v>2896</v>
      </c>
      <c r="EC53" s="185" t="s">
        <v>3003</v>
      </c>
      <c r="ED53" s="185" t="s">
        <v>2896</v>
      </c>
      <c r="EE53" s="185" t="s">
        <v>2896</v>
      </c>
      <c r="EF53" s="185" t="s">
        <v>3003</v>
      </c>
      <c r="EG53" s="185" t="s">
        <v>3279</v>
      </c>
      <c r="EH53" s="185" t="s">
        <v>3280</v>
      </c>
      <c r="EI53" s="185" t="s">
        <v>3003</v>
      </c>
      <c r="EJ53" s="185" t="s">
        <v>3314</v>
      </c>
      <c r="EK53" s="185" t="s">
        <v>2896</v>
      </c>
      <c r="EL53" s="185" t="s">
        <v>3003</v>
      </c>
      <c r="EM53" s="185" t="s">
        <v>3320</v>
      </c>
      <c r="EN53" s="185" t="s">
        <v>2896</v>
      </c>
      <c r="EO53" s="185" t="s">
        <v>3003</v>
      </c>
      <c r="EP53" s="185" t="s">
        <v>3284</v>
      </c>
      <c r="EQ53" s="185" t="s">
        <v>2896</v>
      </c>
      <c r="ER53" s="185" t="s">
        <v>3003</v>
      </c>
      <c r="ES53" s="185" t="s">
        <v>3285</v>
      </c>
      <c r="ET53" s="185" t="s">
        <v>2896</v>
      </c>
    </row>
    <row r="54" spans="1:150" x14ac:dyDescent="0.25">
      <c r="A54" s="1"/>
      <c r="B54" s="183" t="s">
        <v>3321</v>
      </c>
      <c r="C54" s="183" t="s">
        <v>175</v>
      </c>
      <c r="D54" s="183" t="s">
        <v>1154</v>
      </c>
      <c r="E54" s="183" t="s">
        <v>3322</v>
      </c>
      <c r="F54" s="183" t="s">
        <v>3323</v>
      </c>
      <c r="G54" s="183" t="s">
        <v>3003</v>
      </c>
      <c r="H54" s="183" t="s">
        <v>3324</v>
      </c>
      <c r="I54" s="183" t="s">
        <v>2896</v>
      </c>
      <c r="J54" s="183" t="s">
        <v>3003</v>
      </c>
      <c r="K54" s="183" t="s">
        <v>3325</v>
      </c>
      <c r="L54" s="183" t="s">
        <v>3326</v>
      </c>
      <c r="M54" s="183" t="s">
        <v>3003</v>
      </c>
      <c r="N54" s="183" t="s">
        <v>3327</v>
      </c>
      <c r="O54" s="183" t="s">
        <v>3328</v>
      </c>
      <c r="P54" s="183" t="s">
        <v>3003</v>
      </c>
      <c r="Q54" s="183" t="s">
        <v>3329</v>
      </c>
      <c r="R54" s="183" t="s">
        <v>3330</v>
      </c>
      <c r="S54" s="183" t="s">
        <v>3003</v>
      </c>
      <c r="T54" s="183" t="s">
        <v>2896</v>
      </c>
      <c r="U54" s="183" t="s">
        <v>2896</v>
      </c>
      <c r="V54" s="183" t="s">
        <v>3003</v>
      </c>
      <c r="W54" s="183" t="s">
        <v>2896</v>
      </c>
      <c r="X54" s="183" t="s">
        <v>2896</v>
      </c>
      <c r="Y54" s="183" t="s">
        <v>3003</v>
      </c>
      <c r="Z54" s="183" t="s">
        <v>2896</v>
      </c>
      <c r="AA54" s="183" t="s">
        <v>2896</v>
      </c>
      <c r="AB54" s="183" t="s">
        <v>3003</v>
      </c>
      <c r="AC54" s="183" t="s">
        <v>2896</v>
      </c>
      <c r="AD54" s="183" t="s">
        <v>2896</v>
      </c>
      <c r="AE54" s="183" t="s">
        <v>3003</v>
      </c>
      <c r="AF54" s="183" t="s">
        <v>2896</v>
      </c>
      <c r="AG54" s="183" t="s">
        <v>2896</v>
      </c>
      <c r="AH54" s="183" t="s">
        <v>3003</v>
      </c>
      <c r="AI54" s="183" t="s">
        <v>2896</v>
      </c>
      <c r="AJ54" s="183" t="s">
        <v>2896</v>
      </c>
      <c r="AK54" s="183" t="s">
        <v>3003</v>
      </c>
      <c r="AL54" s="183" t="s">
        <v>2896</v>
      </c>
      <c r="AM54" s="183" t="s">
        <v>2896</v>
      </c>
      <c r="AN54" s="183" t="s">
        <v>3003</v>
      </c>
      <c r="AO54" s="183" t="s">
        <v>2896</v>
      </c>
      <c r="AP54" s="183" t="s">
        <v>2896</v>
      </c>
      <c r="AQ54" s="183" t="s">
        <v>3003</v>
      </c>
      <c r="AR54" s="183" t="s">
        <v>2896</v>
      </c>
      <c r="AS54" s="183" t="s">
        <v>2896</v>
      </c>
      <c r="AT54" s="183" t="s">
        <v>3003</v>
      </c>
      <c r="AU54" s="183" t="s">
        <v>2896</v>
      </c>
      <c r="AV54" s="183" t="s">
        <v>2896</v>
      </c>
      <c r="AW54" s="183" t="s">
        <v>3003</v>
      </c>
      <c r="AX54" s="183" t="s">
        <v>2896</v>
      </c>
      <c r="AY54" s="183" t="s">
        <v>2896</v>
      </c>
      <c r="AZ54" s="183" t="s">
        <v>3003</v>
      </c>
      <c r="BA54" s="183" t="s">
        <v>2896</v>
      </c>
      <c r="BB54" s="183" t="s">
        <v>2896</v>
      </c>
      <c r="BC54" s="183" t="s">
        <v>3003</v>
      </c>
      <c r="BD54" s="183" t="s">
        <v>3331</v>
      </c>
      <c r="BE54" s="183" t="s">
        <v>2896</v>
      </c>
      <c r="BF54" s="183" t="s">
        <v>3003</v>
      </c>
      <c r="BG54" s="183" t="s">
        <v>3331</v>
      </c>
      <c r="BH54" s="183" t="s">
        <v>2896</v>
      </c>
      <c r="BI54" s="183" t="s">
        <v>3003</v>
      </c>
      <c r="BJ54" s="183" t="s">
        <v>3331</v>
      </c>
      <c r="BK54" s="183" t="s">
        <v>2896</v>
      </c>
      <c r="BL54" s="183" t="s">
        <v>3003</v>
      </c>
      <c r="BM54" s="183" t="s">
        <v>3331</v>
      </c>
      <c r="BN54" s="183" t="s">
        <v>2896</v>
      </c>
      <c r="BO54" s="183" t="s">
        <v>3003</v>
      </c>
      <c r="BP54" s="183" t="s">
        <v>3331</v>
      </c>
      <c r="BQ54" s="183" t="s">
        <v>2896</v>
      </c>
      <c r="BR54" s="183" t="s">
        <v>3003</v>
      </c>
      <c r="BS54" s="183" t="s">
        <v>3331</v>
      </c>
      <c r="BT54" s="183" t="s">
        <v>2896</v>
      </c>
      <c r="BU54" s="183" t="s">
        <v>3003</v>
      </c>
      <c r="BV54" s="183" t="s">
        <v>3331</v>
      </c>
      <c r="BW54" s="183" t="s">
        <v>2896</v>
      </c>
      <c r="BX54" s="183" t="s">
        <v>3003</v>
      </c>
      <c r="BY54" s="183" t="s">
        <v>3331</v>
      </c>
      <c r="BZ54" s="183" t="s">
        <v>2896</v>
      </c>
      <c r="CA54" s="183" t="s">
        <v>3003</v>
      </c>
      <c r="CB54" s="183" t="s">
        <v>3331</v>
      </c>
      <c r="CC54" s="183" t="s">
        <v>2896</v>
      </c>
      <c r="CD54" s="183" t="s">
        <v>3003</v>
      </c>
      <c r="CE54" s="183" t="s">
        <v>3331</v>
      </c>
      <c r="CF54" s="183" t="s">
        <v>2896</v>
      </c>
      <c r="CG54" s="183" t="s">
        <v>3003</v>
      </c>
      <c r="CH54" s="183" t="s">
        <v>3111</v>
      </c>
      <c r="CI54" s="183" t="s">
        <v>2896</v>
      </c>
      <c r="CJ54" s="183" t="s">
        <v>3003</v>
      </c>
      <c r="CK54" s="183" t="s">
        <v>3331</v>
      </c>
      <c r="CL54" s="183" t="s">
        <v>2896</v>
      </c>
      <c r="CM54" s="183" t="s">
        <v>3003</v>
      </c>
      <c r="CN54" s="183" t="s">
        <v>3331</v>
      </c>
      <c r="CO54" s="183" t="s">
        <v>2896</v>
      </c>
      <c r="CP54" s="183" t="s">
        <v>3003</v>
      </c>
      <c r="CQ54" s="183" t="s">
        <v>3331</v>
      </c>
      <c r="CR54" s="183" t="s">
        <v>2896</v>
      </c>
      <c r="CS54" s="183" t="s">
        <v>3003</v>
      </c>
      <c r="CT54" s="183" t="s">
        <v>3331</v>
      </c>
      <c r="CU54" s="183" t="s">
        <v>2896</v>
      </c>
      <c r="CV54" s="183" t="s">
        <v>3003</v>
      </c>
      <c r="CW54" s="183" t="s">
        <v>3331</v>
      </c>
      <c r="CX54" s="183" t="s">
        <v>2896</v>
      </c>
      <c r="CY54" s="183" t="s">
        <v>3003</v>
      </c>
      <c r="CZ54" s="183" t="s">
        <v>3331</v>
      </c>
      <c r="DA54" s="183" t="s">
        <v>2896</v>
      </c>
      <c r="DB54" s="183" t="s">
        <v>3003</v>
      </c>
      <c r="DC54" s="183" t="s">
        <v>3331</v>
      </c>
      <c r="DD54" s="183" t="s">
        <v>3332</v>
      </c>
      <c r="DE54" s="183" t="s">
        <v>3003</v>
      </c>
      <c r="DF54" s="183" t="s">
        <v>3331</v>
      </c>
      <c r="DG54" s="183" t="s">
        <v>2896</v>
      </c>
      <c r="DH54" s="183" t="s">
        <v>3003</v>
      </c>
      <c r="DI54" s="183" t="s">
        <v>3331</v>
      </c>
      <c r="DJ54" s="183" t="s">
        <v>2896</v>
      </c>
      <c r="DK54" s="183" t="s">
        <v>3003</v>
      </c>
      <c r="DL54" s="183" t="s">
        <v>3331</v>
      </c>
      <c r="DM54" s="183" t="s">
        <v>2896</v>
      </c>
      <c r="DN54" s="183" t="s">
        <v>3003</v>
      </c>
      <c r="DO54" s="183" t="s">
        <v>3331</v>
      </c>
      <c r="DP54" s="183" t="s">
        <v>2896</v>
      </c>
      <c r="DQ54" s="183" t="s">
        <v>3003</v>
      </c>
      <c r="DR54" s="183" t="s">
        <v>3331</v>
      </c>
      <c r="DS54" s="183" t="s">
        <v>2896</v>
      </c>
      <c r="DT54" s="183" t="s">
        <v>3003</v>
      </c>
      <c r="DU54" s="183" t="s">
        <v>3331</v>
      </c>
      <c r="DV54" s="183" t="s">
        <v>2896</v>
      </c>
      <c r="DW54" s="183" t="s">
        <v>3003</v>
      </c>
      <c r="DX54" s="183" t="s">
        <v>3331</v>
      </c>
      <c r="DY54" s="183" t="s">
        <v>2896</v>
      </c>
      <c r="DZ54" s="183" t="s">
        <v>3003</v>
      </c>
      <c r="EA54" s="183" t="s">
        <v>3331</v>
      </c>
      <c r="EB54" s="183" t="s">
        <v>3333</v>
      </c>
      <c r="EC54" s="183" t="s">
        <v>3003</v>
      </c>
      <c r="ED54" s="183" t="s">
        <v>3331</v>
      </c>
      <c r="EE54" s="183" t="s">
        <v>3334</v>
      </c>
      <c r="EF54" s="183" t="s">
        <v>3003</v>
      </c>
      <c r="EG54" s="183" t="s">
        <v>3335</v>
      </c>
      <c r="EH54" s="183" t="s">
        <v>2896</v>
      </c>
      <c r="EI54" s="183" t="s">
        <v>3003</v>
      </c>
      <c r="EJ54" s="183" t="s">
        <v>3336</v>
      </c>
      <c r="EK54" s="183" t="s">
        <v>2896</v>
      </c>
      <c r="EL54" s="183" t="s">
        <v>3003</v>
      </c>
      <c r="EM54" s="183" t="s">
        <v>3337</v>
      </c>
      <c r="EN54" s="183" t="s">
        <v>2896</v>
      </c>
      <c r="EO54" s="183" t="s">
        <v>3003</v>
      </c>
      <c r="EP54" s="183" t="s">
        <v>3338</v>
      </c>
      <c r="EQ54" s="183" t="s">
        <v>2896</v>
      </c>
      <c r="ER54" s="183" t="s">
        <v>3003</v>
      </c>
      <c r="ES54" s="183" t="s">
        <v>3339</v>
      </c>
      <c r="ET54" s="183" t="s">
        <v>3340</v>
      </c>
    </row>
    <row r="55" spans="1:150" x14ac:dyDescent="0.25">
      <c r="A55" s="1"/>
      <c r="B55" s="184" t="s">
        <v>3341</v>
      </c>
      <c r="C55" s="184" t="s">
        <v>175</v>
      </c>
      <c r="D55" s="184" t="s">
        <v>1154</v>
      </c>
      <c r="E55" s="184" t="s">
        <v>3342</v>
      </c>
      <c r="F55" s="184" t="s">
        <v>3343</v>
      </c>
      <c r="G55" s="185" t="s">
        <v>3003</v>
      </c>
      <c r="H55" s="185" t="s">
        <v>2896</v>
      </c>
      <c r="I55" s="185" t="s">
        <v>2896</v>
      </c>
      <c r="J55" s="185" t="s">
        <v>3003</v>
      </c>
      <c r="K55" s="185" t="s">
        <v>2896</v>
      </c>
      <c r="L55" s="185" t="s">
        <v>2896</v>
      </c>
      <c r="M55" s="185" t="s">
        <v>3003</v>
      </c>
      <c r="N55" s="185" t="s">
        <v>2896</v>
      </c>
      <c r="O55" s="185" t="s">
        <v>2896</v>
      </c>
      <c r="P55" s="185" t="s">
        <v>3003</v>
      </c>
      <c r="Q55" s="185" t="s">
        <v>2896</v>
      </c>
      <c r="R55" s="185" t="s">
        <v>2896</v>
      </c>
      <c r="S55" s="185" t="s">
        <v>3003</v>
      </c>
      <c r="T55" s="185" t="s">
        <v>2896</v>
      </c>
      <c r="U55" s="185" t="s">
        <v>2896</v>
      </c>
      <c r="V55" s="185" t="s">
        <v>3003</v>
      </c>
      <c r="W55" s="185" t="s">
        <v>2896</v>
      </c>
      <c r="X55" s="185" t="s">
        <v>2896</v>
      </c>
      <c r="Y55" s="185" t="s">
        <v>3003</v>
      </c>
      <c r="Z55" s="185" t="s">
        <v>2896</v>
      </c>
      <c r="AA55" s="185" t="s">
        <v>2896</v>
      </c>
      <c r="AB55" s="185" t="s">
        <v>3003</v>
      </c>
      <c r="AC55" s="185" t="s">
        <v>2896</v>
      </c>
      <c r="AD55" s="185" t="s">
        <v>2896</v>
      </c>
      <c r="AE55" s="185" t="s">
        <v>3003</v>
      </c>
      <c r="AF55" s="185" t="s">
        <v>2896</v>
      </c>
      <c r="AG55" s="185" t="s">
        <v>2896</v>
      </c>
      <c r="AH55" s="185" t="s">
        <v>3003</v>
      </c>
      <c r="AI55" s="185" t="s">
        <v>2896</v>
      </c>
      <c r="AJ55" s="185" t="s">
        <v>2896</v>
      </c>
      <c r="AK55" s="185" t="s">
        <v>3003</v>
      </c>
      <c r="AL55" s="185" t="s">
        <v>2896</v>
      </c>
      <c r="AM55" s="185" t="s">
        <v>2896</v>
      </c>
      <c r="AN55" s="185" t="s">
        <v>3003</v>
      </c>
      <c r="AO55" s="185" t="s">
        <v>2896</v>
      </c>
      <c r="AP55" s="185" t="s">
        <v>2896</v>
      </c>
      <c r="AQ55" s="185" t="s">
        <v>3003</v>
      </c>
      <c r="AR55" s="185" t="s">
        <v>2896</v>
      </c>
      <c r="AS55" s="185" t="s">
        <v>2896</v>
      </c>
      <c r="AT55" s="185" t="s">
        <v>3003</v>
      </c>
      <c r="AU55" s="185" t="s">
        <v>2896</v>
      </c>
      <c r="AV55" s="185" t="s">
        <v>2896</v>
      </c>
      <c r="AW55" s="185" t="s">
        <v>3003</v>
      </c>
      <c r="AX55" s="185" t="s">
        <v>2896</v>
      </c>
      <c r="AY55" s="185" t="s">
        <v>2896</v>
      </c>
      <c r="AZ55" s="185" t="s">
        <v>3003</v>
      </c>
      <c r="BA55" s="185" t="s">
        <v>2896</v>
      </c>
      <c r="BB55" s="185" t="s">
        <v>2896</v>
      </c>
      <c r="BC55" s="185" t="s">
        <v>3003</v>
      </c>
      <c r="BD55" s="185" t="s">
        <v>2896</v>
      </c>
      <c r="BE55" s="185" t="s">
        <v>2896</v>
      </c>
      <c r="BF55" s="185" t="s">
        <v>3003</v>
      </c>
      <c r="BG55" s="185" t="s">
        <v>2896</v>
      </c>
      <c r="BH55" s="185" t="s">
        <v>2896</v>
      </c>
      <c r="BI55" s="185" t="s">
        <v>3003</v>
      </c>
      <c r="BJ55" s="185" t="s">
        <v>2896</v>
      </c>
      <c r="BK55" s="185" t="s">
        <v>2896</v>
      </c>
      <c r="BL55" s="185" t="s">
        <v>3003</v>
      </c>
      <c r="BM55" s="185" t="s">
        <v>2896</v>
      </c>
      <c r="BN55" s="185" t="s">
        <v>2896</v>
      </c>
      <c r="BO55" s="185" t="s">
        <v>3003</v>
      </c>
      <c r="BP55" s="185" t="s">
        <v>2896</v>
      </c>
      <c r="BQ55" s="185" t="s">
        <v>2896</v>
      </c>
      <c r="BR55" s="185" t="s">
        <v>3003</v>
      </c>
      <c r="BS55" s="185" t="s">
        <v>2896</v>
      </c>
      <c r="BT55" s="185" t="s">
        <v>2896</v>
      </c>
      <c r="BU55" s="185" t="s">
        <v>3003</v>
      </c>
      <c r="BV55" s="185" t="s">
        <v>2896</v>
      </c>
      <c r="BW55" s="185" t="s">
        <v>2896</v>
      </c>
      <c r="BX55" s="185" t="s">
        <v>3003</v>
      </c>
      <c r="BY55" s="185" t="s">
        <v>2896</v>
      </c>
      <c r="BZ55" s="185" t="s">
        <v>2896</v>
      </c>
      <c r="CA55" s="185" t="s">
        <v>3003</v>
      </c>
      <c r="CB55" s="185" t="s">
        <v>2896</v>
      </c>
      <c r="CC55" s="185" t="s">
        <v>2896</v>
      </c>
      <c r="CD55" s="185" t="s">
        <v>3003</v>
      </c>
      <c r="CE55" s="185" t="s">
        <v>2896</v>
      </c>
      <c r="CF55" s="185" t="s">
        <v>2896</v>
      </c>
      <c r="CG55" s="185" t="s">
        <v>3003</v>
      </c>
      <c r="CH55" s="185" t="s">
        <v>2896</v>
      </c>
      <c r="CI55" s="185" t="s">
        <v>2896</v>
      </c>
      <c r="CJ55" s="185" t="s">
        <v>3003</v>
      </c>
      <c r="CK55" s="185" t="s">
        <v>2896</v>
      </c>
      <c r="CL55" s="185" t="s">
        <v>2896</v>
      </c>
      <c r="CM55" s="185" t="s">
        <v>3003</v>
      </c>
      <c r="CN55" s="185" t="s">
        <v>2896</v>
      </c>
      <c r="CO55" s="185" t="s">
        <v>2896</v>
      </c>
      <c r="CP55" s="185" t="s">
        <v>3003</v>
      </c>
      <c r="CQ55" s="185" t="s">
        <v>2896</v>
      </c>
      <c r="CR55" s="185" t="s">
        <v>2896</v>
      </c>
      <c r="CS55" s="185" t="s">
        <v>3003</v>
      </c>
      <c r="CT55" s="185" t="s">
        <v>2896</v>
      </c>
      <c r="CU55" s="185" t="s">
        <v>2896</v>
      </c>
      <c r="CV55" s="185" t="s">
        <v>3003</v>
      </c>
      <c r="CW55" s="185" t="s">
        <v>2896</v>
      </c>
      <c r="CX55" s="185" t="s">
        <v>2896</v>
      </c>
      <c r="CY55" s="185" t="s">
        <v>3003</v>
      </c>
      <c r="CZ55" s="185" t="s">
        <v>2896</v>
      </c>
      <c r="DA55" s="185" t="s">
        <v>2896</v>
      </c>
      <c r="DB55" s="185" t="s">
        <v>3003</v>
      </c>
      <c r="DC55" s="185" t="s">
        <v>2896</v>
      </c>
      <c r="DD55" s="185" t="s">
        <v>2896</v>
      </c>
      <c r="DE55" s="185" t="s">
        <v>3003</v>
      </c>
      <c r="DF55" s="185" t="s">
        <v>2896</v>
      </c>
      <c r="DG55" s="185" t="s">
        <v>2896</v>
      </c>
      <c r="DH55" s="185" t="s">
        <v>3003</v>
      </c>
      <c r="DI55" s="185" t="s">
        <v>2896</v>
      </c>
      <c r="DJ55" s="185" t="s">
        <v>2896</v>
      </c>
      <c r="DK55" s="185" t="s">
        <v>3003</v>
      </c>
      <c r="DL55" s="185" t="s">
        <v>2896</v>
      </c>
      <c r="DM55" s="185" t="s">
        <v>2896</v>
      </c>
      <c r="DN55" s="185" t="s">
        <v>3003</v>
      </c>
      <c r="DO55" s="185" t="s">
        <v>2896</v>
      </c>
      <c r="DP55" s="185" t="s">
        <v>2896</v>
      </c>
      <c r="DQ55" s="185" t="s">
        <v>3003</v>
      </c>
      <c r="DR55" s="185" t="s">
        <v>2896</v>
      </c>
      <c r="DS55" s="185" t="s">
        <v>2896</v>
      </c>
      <c r="DT55" s="185" t="s">
        <v>3003</v>
      </c>
      <c r="DU55" s="185" t="s">
        <v>2896</v>
      </c>
      <c r="DV55" s="185" t="s">
        <v>2896</v>
      </c>
      <c r="DW55" s="185" t="s">
        <v>3003</v>
      </c>
      <c r="DX55" s="185" t="s">
        <v>2896</v>
      </c>
      <c r="DY55" s="185" t="s">
        <v>2896</v>
      </c>
      <c r="DZ55" s="185" t="s">
        <v>3003</v>
      </c>
      <c r="EA55" s="185" t="s">
        <v>2896</v>
      </c>
      <c r="EB55" s="185" t="s">
        <v>2896</v>
      </c>
      <c r="EC55" s="185" t="s">
        <v>3003</v>
      </c>
      <c r="ED55" s="185" t="s">
        <v>2896</v>
      </c>
      <c r="EE55" s="185" t="s">
        <v>2896</v>
      </c>
      <c r="EF55" s="185" t="s">
        <v>3003</v>
      </c>
      <c r="EG55" s="185" t="s">
        <v>2896</v>
      </c>
      <c r="EH55" s="185" t="s">
        <v>2896</v>
      </c>
      <c r="EI55" s="185" t="s">
        <v>3003</v>
      </c>
      <c r="EJ55" s="185" t="s">
        <v>2896</v>
      </c>
      <c r="EK55" s="185" t="s">
        <v>2896</v>
      </c>
      <c r="EL55" s="185" t="s">
        <v>3003</v>
      </c>
      <c r="EM55" s="185" t="s">
        <v>2896</v>
      </c>
      <c r="EN55" s="185" t="s">
        <v>2896</v>
      </c>
      <c r="EO55" s="185" t="s">
        <v>3003</v>
      </c>
      <c r="EP55" s="185" t="s">
        <v>2896</v>
      </c>
      <c r="EQ55" s="185" t="s">
        <v>2896</v>
      </c>
      <c r="ER55" s="185" t="s">
        <v>3003</v>
      </c>
      <c r="ES55" s="185" t="s">
        <v>2896</v>
      </c>
      <c r="ET55" s="185" t="s">
        <v>2896</v>
      </c>
    </row>
    <row r="56" spans="1:150" x14ac:dyDescent="0.25">
      <c r="A56" s="1"/>
      <c r="B56" s="184" t="s">
        <v>3344</v>
      </c>
      <c r="C56" s="184" t="s">
        <v>175</v>
      </c>
      <c r="D56" s="184" t="s">
        <v>1154</v>
      </c>
      <c r="E56" s="184" t="s">
        <v>3345</v>
      </c>
      <c r="F56" s="184" t="s">
        <v>3346</v>
      </c>
      <c r="G56" s="185" t="s">
        <v>3003</v>
      </c>
      <c r="H56" s="185" t="s">
        <v>3324</v>
      </c>
      <c r="I56" s="185" t="s">
        <v>2896</v>
      </c>
      <c r="J56" s="185" t="s">
        <v>3003</v>
      </c>
      <c r="K56" s="185" t="s">
        <v>3325</v>
      </c>
      <c r="L56" s="185" t="s">
        <v>3326</v>
      </c>
      <c r="M56" s="185" t="s">
        <v>3003</v>
      </c>
      <c r="N56" s="185" t="s">
        <v>3327</v>
      </c>
      <c r="O56" s="185" t="s">
        <v>3328</v>
      </c>
      <c r="P56" s="185" t="s">
        <v>3003</v>
      </c>
      <c r="Q56" s="185" t="s">
        <v>2896</v>
      </c>
      <c r="R56" s="185" t="s">
        <v>2896</v>
      </c>
      <c r="S56" s="185" t="s">
        <v>3003</v>
      </c>
      <c r="T56" s="185" t="s">
        <v>2896</v>
      </c>
      <c r="U56" s="185" t="s">
        <v>2896</v>
      </c>
      <c r="V56" s="185" t="s">
        <v>3003</v>
      </c>
      <c r="W56" s="185" t="s">
        <v>2896</v>
      </c>
      <c r="X56" s="185" t="s">
        <v>2896</v>
      </c>
      <c r="Y56" s="185" t="s">
        <v>3003</v>
      </c>
      <c r="Z56" s="185" t="s">
        <v>2896</v>
      </c>
      <c r="AA56" s="185" t="s">
        <v>2896</v>
      </c>
      <c r="AB56" s="185" t="s">
        <v>3003</v>
      </c>
      <c r="AC56" s="185" t="s">
        <v>2896</v>
      </c>
      <c r="AD56" s="185" t="s">
        <v>2896</v>
      </c>
      <c r="AE56" s="185" t="s">
        <v>3003</v>
      </c>
      <c r="AF56" s="185" t="s">
        <v>2896</v>
      </c>
      <c r="AG56" s="185" t="s">
        <v>2896</v>
      </c>
      <c r="AH56" s="185" t="s">
        <v>3003</v>
      </c>
      <c r="AI56" s="185" t="s">
        <v>2896</v>
      </c>
      <c r="AJ56" s="185" t="s">
        <v>2896</v>
      </c>
      <c r="AK56" s="185" t="s">
        <v>3003</v>
      </c>
      <c r="AL56" s="185" t="s">
        <v>2896</v>
      </c>
      <c r="AM56" s="185" t="s">
        <v>2896</v>
      </c>
      <c r="AN56" s="185" t="s">
        <v>3003</v>
      </c>
      <c r="AO56" s="185" t="s">
        <v>2896</v>
      </c>
      <c r="AP56" s="185" t="s">
        <v>2896</v>
      </c>
      <c r="AQ56" s="185" t="s">
        <v>3003</v>
      </c>
      <c r="AR56" s="185" t="s">
        <v>2896</v>
      </c>
      <c r="AS56" s="185" t="s">
        <v>2896</v>
      </c>
      <c r="AT56" s="185" t="s">
        <v>3003</v>
      </c>
      <c r="AU56" s="185" t="s">
        <v>2896</v>
      </c>
      <c r="AV56" s="185" t="s">
        <v>2896</v>
      </c>
      <c r="AW56" s="185" t="s">
        <v>3003</v>
      </c>
      <c r="AX56" s="185" t="s">
        <v>2896</v>
      </c>
      <c r="AY56" s="185" t="s">
        <v>2896</v>
      </c>
      <c r="AZ56" s="185" t="s">
        <v>3003</v>
      </c>
      <c r="BA56" s="185" t="s">
        <v>2896</v>
      </c>
      <c r="BB56" s="185" t="s">
        <v>2896</v>
      </c>
      <c r="BC56" s="185" t="s">
        <v>3003</v>
      </c>
      <c r="BD56" s="185" t="s">
        <v>3331</v>
      </c>
      <c r="BE56" s="185" t="s">
        <v>2896</v>
      </c>
      <c r="BF56" s="185" t="s">
        <v>3003</v>
      </c>
      <c r="BG56" s="185" t="s">
        <v>3331</v>
      </c>
      <c r="BH56" s="185" t="s">
        <v>2896</v>
      </c>
      <c r="BI56" s="185" t="s">
        <v>3003</v>
      </c>
      <c r="BJ56" s="185" t="s">
        <v>3331</v>
      </c>
      <c r="BK56" s="185" t="s">
        <v>2896</v>
      </c>
      <c r="BL56" s="185" t="s">
        <v>3003</v>
      </c>
      <c r="BM56" s="185" t="s">
        <v>3331</v>
      </c>
      <c r="BN56" s="185" t="s">
        <v>2896</v>
      </c>
      <c r="BO56" s="185" t="s">
        <v>3003</v>
      </c>
      <c r="BP56" s="185" t="s">
        <v>3331</v>
      </c>
      <c r="BQ56" s="185" t="s">
        <v>2896</v>
      </c>
      <c r="BR56" s="185" t="s">
        <v>3003</v>
      </c>
      <c r="BS56" s="185" t="s">
        <v>3331</v>
      </c>
      <c r="BT56" s="185" t="s">
        <v>2896</v>
      </c>
      <c r="BU56" s="185" t="s">
        <v>3003</v>
      </c>
      <c r="BV56" s="185" t="s">
        <v>3331</v>
      </c>
      <c r="BW56" s="185" t="s">
        <v>2896</v>
      </c>
      <c r="BX56" s="185" t="s">
        <v>3003</v>
      </c>
      <c r="BY56" s="185" t="s">
        <v>3331</v>
      </c>
      <c r="BZ56" s="185" t="s">
        <v>2896</v>
      </c>
      <c r="CA56" s="185" t="s">
        <v>3003</v>
      </c>
      <c r="CB56" s="185" t="s">
        <v>3331</v>
      </c>
      <c r="CC56" s="185" t="s">
        <v>2896</v>
      </c>
      <c r="CD56" s="185" t="s">
        <v>3003</v>
      </c>
      <c r="CE56" s="185" t="s">
        <v>3331</v>
      </c>
      <c r="CF56" s="185" t="s">
        <v>2896</v>
      </c>
      <c r="CG56" s="185" t="s">
        <v>3003</v>
      </c>
      <c r="CH56" s="185" t="s">
        <v>3111</v>
      </c>
      <c r="CI56" s="185" t="s">
        <v>2896</v>
      </c>
      <c r="CJ56" s="185" t="s">
        <v>3003</v>
      </c>
      <c r="CK56" s="185" t="s">
        <v>3331</v>
      </c>
      <c r="CL56" s="185" t="s">
        <v>2896</v>
      </c>
      <c r="CM56" s="185" t="s">
        <v>3003</v>
      </c>
      <c r="CN56" s="185" t="s">
        <v>3331</v>
      </c>
      <c r="CO56" s="185" t="s">
        <v>2896</v>
      </c>
      <c r="CP56" s="185" t="s">
        <v>3003</v>
      </c>
      <c r="CQ56" s="185" t="s">
        <v>3331</v>
      </c>
      <c r="CR56" s="185" t="s">
        <v>2896</v>
      </c>
      <c r="CS56" s="185" t="s">
        <v>3003</v>
      </c>
      <c r="CT56" s="185" t="s">
        <v>3331</v>
      </c>
      <c r="CU56" s="185" t="s">
        <v>2896</v>
      </c>
      <c r="CV56" s="185" t="s">
        <v>3003</v>
      </c>
      <c r="CW56" s="185" t="s">
        <v>3331</v>
      </c>
      <c r="CX56" s="185" t="s">
        <v>2896</v>
      </c>
      <c r="CY56" s="185" t="s">
        <v>3003</v>
      </c>
      <c r="CZ56" s="185" t="s">
        <v>3331</v>
      </c>
      <c r="DA56" s="185" t="s">
        <v>2896</v>
      </c>
      <c r="DB56" s="185" t="s">
        <v>3003</v>
      </c>
      <c r="DC56" s="185" t="s">
        <v>3331</v>
      </c>
      <c r="DD56" s="185" t="s">
        <v>3332</v>
      </c>
      <c r="DE56" s="185" t="s">
        <v>3003</v>
      </c>
      <c r="DF56" s="185" t="s">
        <v>3331</v>
      </c>
      <c r="DG56" s="185" t="s">
        <v>2896</v>
      </c>
      <c r="DH56" s="185" t="s">
        <v>3003</v>
      </c>
      <c r="DI56" s="185" t="s">
        <v>3331</v>
      </c>
      <c r="DJ56" s="185" t="s">
        <v>2896</v>
      </c>
      <c r="DK56" s="185" t="s">
        <v>3003</v>
      </c>
      <c r="DL56" s="185" t="s">
        <v>3331</v>
      </c>
      <c r="DM56" s="185" t="s">
        <v>2896</v>
      </c>
      <c r="DN56" s="185" t="s">
        <v>3003</v>
      </c>
      <c r="DO56" s="185" t="s">
        <v>3331</v>
      </c>
      <c r="DP56" s="185" t="s">
        <v>2896</v>
      </c>
      <c r="DQ56" s="185" t="s">
        <v>3003</v>
      </c>
      <c r="DR56" s="185" t="s">
        <v>3331</v>
      </c>
      <c r="DS56" s="185" t="s">
        <v>2896</v>
      </c>
      <c r="DT56" s="185" t="s">
        <v>3003</v>
      </c>
      <c r="DU56" s="185" t="s">
        <v>3331</v>
      </c>
      <c r="DV56" s="185" t="s">
        <v>2896</v>
      </c>
      <c r="DW56" s="185" t="s">
        <v>3003</v>
      </c>
      <c r="DX56" s="185" t="s">
        <v>3331</v>
      </c>
      <c r="DY56" s="185" t="s">
        <v>2896</v>
      </c>
      <c r="DZ56" s="185" t="s">
        <v>3003</v>
      </c>
      <c r="EA56" s="185" t="s">
        <v>3331</v>
      </c>
      <c r="EB56" s="185" t="s">
        <v>3333</v>
      </c>
      <c r="EC56" s="185" t="s">
        <v>3003</v>
      </c>
      <c r="ED56" s="185" t="s">
        <v>3331</v>
      </c>
      <c r="EE56" s="185" t="s">
        <v>3334</v>
      </c>
      <c r="EF56" s="185" t="s">
        <v>3003</v>
      </c>
      <c r="EG56" s="185" t="s">
        <v>3335</v>
      </c>
      <c r="EH56" s="185" t="s">
        <v>2896</v>
      </c>
      <c r="EI56" s="185" t="s">
        <v>3003</v>
      </c>
      <c r="EJ56" s="185" t="s">
        <v>3336</v>
      </c>
      <c r="EK56" s="185" t="s">
        <v>2896</v>
      </c>
      <c r="EL56" s="185" t="s">
        <v>3003</v>
      </c>
      <c r="EM56" s="185" t="s">
        <v>3337</v>
      </c>
      <c r="EN56" s="185" t="s">
        <v>2896</v>
      </c>
      <c r="EO56" s="185" t="s">
        <v>3003</v>
      </c>
      <c r="EP56" s="185" t="s">
        <v>3338</v>
      </c>
      <c r="EQ56" s="185" t="s">
        <v>2896</v>
      </c>
      <c r="ER56" s="185" t="s">
        <v>3003</v>
      </c>
      <c r="ES56" s="185" t="s">
        <v>3339</v>
      </c>
      <c r="ET56" s="185" t="s">
        <v>3340</v>
      </c>
    </row>
    <row r="57" spans="1:150" x14ac:dyDescent="0.25">
      <c r="A57" s="1"/>
      <c r="B57" s="183" t="s">
        <v>3347</v>
      </c>
      <c r="C57" s="183" t="s">
        <v>131</v>
      </c>
      <c r="D57" s="183" t="s">
        <v>3348</v>
      </c>
      <c r="E57" s="183" t="s">
        <v>3349</v>
      </c>
      <c r="F57" s="183" t="s">
        <v>3350</v>
      </c>
      <c r="G57" s="183" t="s">
        <v>3003</v>
      </c>
      <c r="H57" s="183" t="s">
        <v>2896</v>
      </c>
      <c r="I57" s="183" t="s">
        <v>2896</v>
      </c>
      <c r="J57" s="183" t="s">
        <v>3003</v>
      </c>
      <c r="K57" s="183" t="s">
        <v>2896</v>
      </c>
      <c r="L57" s="183" t="s">
        <v>2896</v>
      </c>
      <c r="M57" s="183" t="s">
        <v>3003</v>
      </c>
      <c r="N57" s="183" t="s">
        <v>2896</v>
      </c>
      <c r="O57" s="183" t="s">
        <v>2896</v>
      </c>
      <c r="P57" s="183" t="s">
        <v>3003</v>
      </c>
      <c r="Q57" s="183" t="s">
        <v>2896</v>
      </c>
      <c r="R57" s="183" t="s">
        <v>2896</v>
      </c>
      <c r="S57" s="183" t="s">
        <v>3003</v>
      </c>
      <c r="T57" s="183" t="s">
        <v>2896</v>
      </c>
      <c r="U57" s="183" t="s">
        <v>2896</v>
      </c>
      <c r="V57" s="183" t="s">
        <v>3003</v>
      </c>
      <c r="W57" s="183" t="s">
        <v>2896</v>
      </c>
      <c r="X57" s="183" t="s">
        <v>2896</v>
      </c>
      <c r="Y57" s="183" t="s">
        <v>3003</v>
      </c>
      <c r="Z57" s="183" t="s">
        <v>2896</v>
      </c>
      <c r="AA57" s="183" t="s">
        <v>2896</v>
      </c>
      <c r="AB57" s="183" t="s">
        <v>3003</v>
      </c>
      <c r="AC57" s="183" t="s">
        <v>2896</v>
      </c>
      <c r="AD57" s="183" t="s">
        <v>2896</v>
      </c>
      <c r="AE57" s="183" t="s">
        <v>3003</v>
      </c>
      <c r="AF57" s="183" t="s">
        <v>2896</v>
      </c>
      <c r="AG57" s="183" t="s">
        <v>2896</v>
      </c>
      <c r="AH57" s="183" t="s">
        <v>3003</v>
      </c>
      <c r="AI57" s="183" t="s">
        <v>2896</v>
      </c>
      <c r="AJ57" s="183" t="s">
        <v>2896</v>
      </c>
      <c r="AK57" s="183" t="s">
        <v>3003</v>
      </c>
      <c r="AL57" s="183" t="s">
        <v>2896</v>
      </c>
      <c r="AM57" s="183" t="s">
        <v>2896</v>
      </c>
      <c r="AN57" s="183" t="s">
        <v>3003</v>
      </c>
      <c r="AO57" s="183" t="s">
        <v>2896</v>
      </c>
      <c r="AP57" s="183" t="s">
        <v>2896</v>
      </c>
      <c r="AQ57" s="183" t="s">
        <v>3003</v>
      </c>
      <c r="AR57" s="183" t="s">
        <v>2896</v>
      </c>
      <c r="AS57" s="183" t="s">
        <v>2896</v>
      </c>
      <c r="AT57" s="183" t="s">
        <v>3003</v>
      </c>
      <c r="AU57" s="183" t="s">
        <v>2896</v>
      </c>
      <c r="AV57" s="183" t="s">
        <v>2896</v>
      </c>
      <c r="AW57" s="183" t="s">
        <v>3003</v>
      </c>
      <c r="AX57" s="183" t="s">
        <v>2896</v>
      </c>
      <c r="AY57" s="183" t="s">
        <v>2896</v>
      </c>
      <c r="AZ57" s="183" t="s">
        <v>3003</v>
      </c>
      <c r="BA57" s="183" t="s">
        <v>2896</v>
      </c>
      <c r="BB57" s="183" t="s">
        <v>2896</v>
      </c>
      <c r="BC57" s="183" t="s">
        <v>3003</v>
      </c>
      <c r="BD57" s="183" t="s">
        <v>2896</v>
      </c>
      <c r="BE57" s="183" t="s">
        <v>2896</v>
      </c>
      <c r="BF57" s="183" t="s">
        <v>3003</v>
      </c>
      <c r="BG57" s="183" t="s">
        <v>2896</v>
      </c>
      <c r="BH57" s="183" t="s">
        <v>2896</v>
      </c>
      <c r="BI57" s="183" t="s">
        <v>3003</v>
      </c>
      <c r="BJ57" s="183" t="s">
        <v>2896</v>
      </c>
      <c r="BK57" s="183" t="s">
        <v>2896</v>
      </c>
      <c r="BL57" s="183" t="s">
        <v>3003</v>
      </c>
      <c r="BM57" s="183" t="s">
        <v>2896</v>
      </c>
      <c r="BN57" s="183" t="s">
        <v>2896</v>
      </c>
      <c r="BO57" s="183" t="s">
        <v>3003</v>
      </c>
      <c r="BP57" s="183" t="s">
        <v>2896</v>
      </c>
      <c r="BQ57" s="183" t="s">
        <v>2896</v>
      </c>
      <c r="BR57" s="183" t="s">
        <v>3003</v>
      </c>
      <c r="BS57" s="183" t="s">
        <v>2896</v>
      </c>
      <c r="BT57" s="183" t="s">
        <v>2896</v>
      </c>
      <c r="BU57" s="183" t="s">
        <v>3003</v>
      </c>
      <c r="BV57" s="183" t="s">
        <v>2896</v>
      </c>
      <c r="BW57" s="183" t="s">
        <v>2896</v>
      </c>
      <c r="BX57" s="183" t="s">
        <v>3003</v>
      </c>
      <c r="BY57" s="183" t="s">
        <v>2896</v>
      </c>
      <c r="BZ57" s="183" t="s">
        <v>2896</v>
      </c>
      <c r="CA57" s="183" t="s">
        <v>3003</v>
      </c>
      <c r="CB57" s="183" t="s">
        <v>2896</v>
      </c>
      <c r="CC57" s="183" t="s">
        <v>2896</v>
      </c>
      <c r="CD57" s="183" t="s">
        <v>3003</v>
      </c>
      <c r="CE57" s="183" t="s">
        <v>2896</v>
      </c>
      <c r="CF57" s="183" t="s">
        <v>2896</v>
      </c>
      <c r="CG57" s="183" t="s">
        <v>3003</v>
      </c>
      <c r="CH57" s="183" t="s">
        <v>2896</v>
      </c>
      <c r="CI57" s="183" t="s">
        <v>2896</v>
      </c>
      <c r="CJ57" s="183" t="s">
        <v>3003</v>
      </c>
      <c r="CK57" s="183" t="s">
        <v>2896</v>
      </c>
      <c r="CL57" s="183" t="s">
        <v>2896</v>
      </c>
      <c r="CM57" s="183" t="s">
        <v>3003</v>
      </c>
      <c r="CN57" s="183" t="s">
        <v>2896</v>
      </c>
      <c r="CO57" s="183" t="s">
        <v>2896</v>
      </c>
      <c r="CP57" s="183" t="s">
        <v>3003</v>
      </c>
      <c r="CQ57" s="183" t="s">
        <v>2896</v>
      </c>
      <c r="CR57" s="183" t="s">
        <v>2896</v>
      </c>
      <c r="CS57" s="183" t="s">
        <v>3003</v>
      </c>
      <c r="CT57" s="183" t="s">
        <v>2896</v>
      </c>
      <c r="CU57" s="183" t="s">
        <v>2896</v>
      </c>
      <c r="CV57" s="183" t="s">
        <v>3003</v>
      </c>
      <c r="CW57" s="183" t="s">
        <v>2896</v>
      </c>
      <c r="CX57" s="183" t="s">
        <v>2896</v>
      </c>
      <c r="CY57" s="183" t="s">
        <v>3003</v>
      </c>
      <c r="CZ57" s="183" t="s">
        <v>2896</v>
      </c>
      <c r="DA57" s="183" t="s">
        <v>2896</v>
      </c>
      <c r="DB57" s="183" t="s">
        <v>3003</v>
      </c>
      <c r="DC57" s="183" t="s">
        <v>2896</v>
      </c>
      <c r="DD57" s="183" t="s">
        <v>2896</v>
      </c>
      <c r="DE57" s="183" t="s">
        <v>3003</v>
      </c>
      <c r="DF57" s="183" t="s">
        <v>2896</v>
      </c>
      <c r="DG57" s="183" t="s">
        <v>2896</v>
      </c>
      <c r="DH57" s="183" t="s">
        <v>3003</v>
      </c>
      <c r="DI57" s="183" t="s">
        <v>2896</v>
      </c>
      <c r="DJ57" s="183" t="s">
        <v>2896</v>
      </c>
      <c r="DK57" s="183" t="s">
        <v>3003</v>
      </c>
      <c r="DL57" s="183" t="s">
        <v>2896</v>
      </c>
      <c r="DM57" s="183" t="s">
        <v>2896</v>
      </c>
      <c r="DN57" s="183" t="s">
        <v>3003</v>
      </c>
      <c r="DO57" s="183" t="s">
        <v>2896</v>
      </c>
      <c r="DP57" s="183" t="s">
        <v>2896</v>
      </c>
      <c r="DQ57" s="183" t="s">
        <v>3003</v>
      </c>
      <c r="DR57" s="183" t="s">
        <v>2896</v>
      </c>
      <c r="DS57" s="183" t="s">
        <v>2896</v>
      </c>
      <c r="DT57" s="183" t="s">
        <v>3003</v>
      </c>
      <c r="DU57" s="183" t="s">
        <v>2896</v>
      </c>
      <c r="DV57" s="183" t="s">
        <v>2896</v>
      </c>
      <c r="DW57" s="183" t="s">
        <v>3003</v>
      </c>
      <c r="DX57" s="183" t="s">
        <v>2896</v>
      </c>
      <c r="DY57" s="183" t="s">
        <v>2896</v>
      </c>
      <c r="DZ57" s="183" t="s">
        <v>3003</v>
      </c>
      <c r="EA57" s="183" t="s">
        <v>2896</v>
      </c>
      <c r="EB57" s="183" t="s">
        <v>2896</v>
      </c>
      <c r="EC57" s="183" t="s">
        <v>3003</v>
      </c>
      <c r="ED57" s="183" t="s">
        <v>2896</v>
      </c>
      <c r="EE57" s="183" t="s">
        <v>2896</v>
      </c>
      <c r="EF57" s="183" t="s">
        <v>3003</v>
      </c>
      <c r="EG57" s="183" t="s">
        <v>2896</v>
      </c>
      <c r="EH57" s="183" t="s">
        <v>2896</v>
      </c>
      <c r="EI57" s="183" t="s">
        <v>3003</v>
      </c>
      <c r="EJ57" s="183" t="s">
        <v>2896</v>
      </c>
      <c r="EK57" s="183" t="s">
        <v>2896</v>
      </c>
      <c r="EL57" s="183" t="s">
        <v>3003</v>
      </c>
      <c r="EM57" s="183" t="s">
        <v>2896</v>
      </c>
      <c r="EN57" s="183" t="s">
        <v>2896</v>
      </c>
      <c r="EO57" s="183" t="s">
        <v>3003</v>
      </c>
      <c r="EP57" s="183" t="s">
        <v>2896</v>
      </c>
      <c r="EQ57" s="183" t="s">
        <v>2896</v>
      </c>
      <c r="ER57" s="183" t="s">
        <v>3003</v>
      </c>
      <c r="ES57" s="183" t="s">
        <v>2896</v>
      </c>
      <c r="ET57" s="183" t="s">
        <v>2896</v>
      </c>
    </row>
    <row r="58" spans="1:150" x14ac:dyDescent="0.25">
      <c r="A58" s="1"/>
      <c r="B58" s="184" t="s">
        <v>3351</v>
      </c>
      <c r="C58" s="184" t="s">
        <v>131</v>
      </c>
      <c r="D58" s="184" t="s">
        <v>3348</v>
      </c>
      <c r="E58" s="184" t="s">
        <v>3352</v>
      </c>
      <c r="F58" s="184" t="s">
        <v>3353</v>
      </c>
      <c r="G58" s="185" t="s">
        <v>3003</v>
      </c>
      <c r="H58" s="185" t="s">
        <v>1107</v>
      </c>
      <c r="I58" s="185" t="s">
        <v>1107</v>
      </c>
      <c r="J58" s="185" t="s">
        <v>3003</v>
      </c>
      <c r="K58" s="185" t="s">
        <v>1107</v>
      </c>
      <c r="L58" s="185" t="s">
        <v>1107</v>
      </c>
      <c r="M58" s="185" t="s">
        <v>3003</v>
      </c>
      <c r="N58" s="185" t="s">
        <v>1107</v>
      </c>
      <c r="O58" s="185" t="s">
        <v>1107</v>
      </c>
      <c r="P58" s="185" t="s">
        <v>3003</v>
      </c>
      <c r="Q58" s="185" t="s">
        <v>1107</v>
      </c>
      <c r="R58" s="185" t="s">
        <v>1107</v>
      </c>
      <c r="S58" s="185" t="s">
        <v>3003</v>
      </c>
      <c r="T58" s="185" t="s">
        <v>1107</v>
      </c>
      <c r="U58" s="185" t="s">
        <v>1107</v>
      </c>
      <c r="V58" s="185" t="s">
        <v>3003</v>
      </c>
      <c r="W58" s="185" t="s">
        <v>1107</v>
      </c>
      <c r="X58" s="185" t="s">
        <v>1107</v>
      </c>
      <c r="Y58" s="185" t="s">
        <v>3003</v>
      </c>
      <c r="Z58" s="185" t="s">
        <v>1107</v>
      </c>
      <c r="AA58" s="185" t="s">
        <v>1107</v>
      </c>
      <c r="AB58" s="185" t="s">
        <v>3003</v>
      </c>
      <c r="AC58" s="185" t="s">
        <v>1107</v>
      </c>
      <c r="AD58" s="185" t="s">
        <v>1107</v>
      </c>
      <c r="AE58" s="185" t="s">
        <v>3003</v>
      </c>
      <c r="AF58" s="185" t="s">
        <v>1107</v>
      </c>
      <c r="AG58" s="185" t="s">
        <v>1107</v>
      </c>
      <c r="AH58" s="185" t="s">
        <v>3003</v>
      </c>
      <c r="AI58" s="185" t="s">
        <v>1107</v>
      </c>
      <c r="AJ58" s="185" t="s">
        <v>1107</v>
      </c>
      <c r="AK58" s="185" t="s">
        <v>3003</v>
      </c>
      <c r="AL58" s="185" t="s">
        <v>1107</v>
      </c>
      <c r="AM58" s="185" t="s">
        <v>1107</v>
      </c>
      <c r="AN58" s="185" t="s">
        <v>3003</v>
      </c>
      <c r="AO58" s="185" t="s">
        <v>1107</v>
      </c>
      <c r="AP58" s="185" t="s">
        <v>1107</v>
      </c>
      <c r="AQ58" s="185" t="s">
        <v>3003</v>
      </c>
      <c r="AR58" s="185" t="s">
        <v>1107</v>
      </c>
      <c r="AS58" s="185" t="s">
        <v>1107</v>
      </c>
      <c r="AT58" s="185" t="s">
        <v>3003</v>
      </c>
      <c r="AU58" s="185" t="s">
        <v>1107</v>
      </c>
      <c r="AV58" s="185" t="s">
        <v>1107</v>
      </c>
      <c r="AW58" s="185" t="s">
        <v>3003</v>
      </c>
      <c r="AX58" s="185" t="s">
        <v>1107</v>
      </c>
      <c r="AY58" s="185" t="s">
        <v>1107</v>
      </c>
      <c r="AZ58" s="185" t="s">
        <v>3003</v>
      </c>
      <c r="BA58" s="185" t="s">
        <v>1107</v>
      </c>
      <c r="BB58" s="185" t="s">
        <v>1107</v>
      </c>
      <c r="BC58" s="185" t="s">
        <v>3003</v>
      </c>
      <c r="BD58" s="185" t="s">
        <v>1107</v>
      </c>
      <c r="BE58" s="185" t="s">
        <v>1107</v>
      </c>
      <c r="BF58" s="185" t="s">
        <v>3003</v>
      </c>
      <c r="BG58" s="185" t="s">
        <v>1107</v>
      </c>
      <c r="BH58" s="185" t="s">
        <v>1107</v>
      </c>
      <c r="BI58" s="185" t="s">
        <v>3003</v>
      </c>
      <c r="BJ58" s="185" t="s">
        <v>1107</v>
      </c>
      <c r="BK58" s="185" t="s">
        <v>1107</v>
      </c>
      <c r="BL58" s="185" t="s">
        <v>3003</v>
      </c>
      <c r="BM58" s="185" t="s">
        <v>1107</v>
      </c>
      <c r="BN58" s="185" t="s">
        <v>1107</v>
      </c>
      <c r="BO58" s="185" t="s">
        <v>3003</v>
      </c>
      <c r="BP58" s="185" t="s">
        <v>1107</v>
      </c>
      <c r="BQ58" s="185" t="s">
        <v>1107</v>
      </c>
      <c r="BR58" s="185" t="s">
        <v>3003</v>
      </c>
      <c r="BS58" s="185" t="s">
        <v>1107</v>
      </c>
      <c r="BT58" s="185" t="s">
        <v>1107</v>
      </c>
      <c r="BU58" s="185" t="s">
        <v>3003</v>
      </c>
      <c r="BV58" s="185" t="s">
        <v>1107</v>
      </c>
      <c r="BW58" s="185" t="s">
        <v>1107</v>
      </c>
      <c r="BX58" s="185" t="s">
        <v>3003</v>
      </c>
      <c r="BY58" s="185" t="s">
        <v>1107</v>
      </c>
      <c r="BZ58" s="185" t="s">
        <v>1107</v>
      </c>
      <c r="CA58" s="185" t="s">
        <v>3003</v>
      </c>
      <c r="CB58" s="185" t="s">
        <v>1107</v>
      </c>
      <c r="CC58" s="185" t="s">
        <v>1107</v>
      </c>
      <c r="CD58" s="185" t="s">
        <v>3003</v>
      </c>
      <c r="CE58" s="185" t="s">
        <v>1107</v>
      </c>
      <c r="CF58" s="185" t="s">
        <v>1107</v>
      </c>
      <c r="CG58" s="185" t="s">
        <v>3003</v>
      </c>
      <c r="CH58" s="185" t="s">
        <v>1107</v>
      </c>
      <c r="CI58" s="185" t="s">
        <v>1107</v>
      </c>
      <c r="CJ58" s="185" t="s">
        <v>3003</v>
      </c>
      <c r="CK58" s="185" t="s">
        <v>1107</v>
      </c>
      <c r="CL58" s="185" t="s">
        <v>1107</v>
      </c>
      <c r="CM58" s="185" t="s">
        <v>3003</v>
      </c>
      <c r="CN58" s="185" t="s">
        <v>1107</v>
      </c>
      <c r="CO58" s="185" t="s">
        <v>1107</v>
      </c>
      <c r="CP58" s="185" t="s">
        <v>3003</v>
      </c>
      <c r="CQ58" s="185" t="s">
        <v>1107</v>
      </c>
      <c r="CR58" s="185" t="s">
        <v>1107</v>
      </c>
      <c r="CS58" s="185" t="s">
        <v>3003</v>
      </c>
      <c r="CT58" s="185" t="s">
        <v>1107</v>
      </c>
      <c r="CU58" s="185" t="s">
        <v>1107</v>
      </c>
      <c r="CV58" s="185" t="s">
        <v>3003</v>
      </c>
      <c r="CW58" s="185" t="s">
        <v>1107</v>
      </c>
      <c r="CX58" s="185" t="s">
        <v>1107</v>
      </c>
      <c r="CY58" s="185" t="s">
        <v>3003</v>
      </c>
      <c r="CZ58" s="185" t="s">
        <v>1107</v>
      </c>
      <c r="DA58" s="185" t="s">
        <v>1107</v>
      </c>
      <c r="DB58" s="185" t="s">
        <v>3003</v>
      </c>
      <c r="DC58" s="185" t="s">
        <v>1107</v>
      </c>
      <c r="DD58" s="185" t="s">
        <v>1107</v>
      </c>
      <c r="DE58" s="185" t="s">
        <v>3003</v>
      </c>
      <c r="DF58" s="185" t="s">
        <v>1107</v>
      </c>
      <c r="DG58" s="185" t="s">
        <v>1107</v>
      </c>
      <c r="DH58" s="185" t="s">
        <v>3003</v>
      </c>
      <c r="DI58" s="185" t="s">
        <v>1107</v>
      </c>
      <c r="DJ58" s="185" t="s">
        <v>1107</v>
      </c>
      <c r="DK58" s="185" t="s">
        <v>3003</v>
      </c>
      <c r="DL58" s="185" t="s">
        <v>1107</v>
      </c>
      <c r="DM58" s="185" t="s">
        <v>1107</v>
      </c>
      <c r="DN58" s="185" t="s">
        <v>3003</v>
      </c>
      <c r="DO58" s="185" t="s">
        <v>1107</v>
      </c>
      <c r="DP58" s="185" t="s">
        <v>1107</v>
      </c>
      <c r="DQ58" s="185" t="s">
        <v>3003</v>
      </c>
      <c r="DR58" s="185" t="s">
        <v>1107</v>
      </c>
      <c r="DS58" s="185" t="s">
        <v>1107</v>
      </c>
      <c r="DT58" s="185" t="s">
        <v>3003</v>
      </c>
      <c r="DU58" s="185" t="s">
        <v>1107</v>
      </c>
      <c r="DV58" s="185" t="s">
        <v>1107</v>
      </c>
      <c r="DW58" s="185" t="s">
        <v>3003</v>
      </c>
      <c r="DX58" s="185" t="s">
        <v>1107</v>
      </c>
      <c r="DY58" s="185" t="s">
        <v>1107</v>
      </c>
      <c r="DZ58" s="185" t="s">
        <v>3003</v>
      </c>
      <c r="EA58" s="185" t="s">
        <v>1107</v>
      </c>
      <c r="EB58" s="185" t="s">
        <v>1107</v>
      </c>
      <c r="EC58" s="185" t="s">
        <v>3003</v>
      </c>
      <c r="ED58" s="185" t="s">
        <v>1107</v>
      </c>
      <c r="EE58" s="185" t="s">
        <v>1107</v>
      </c>
      <c r="EF58" s="185" t="s">
        <v>3003</v>
      </c>
      <c r="EG58" s="185" t="s">
        <v>1107</v>
      </c>
      <c r="EH58" s="185" t="s">
        <v>1107</v>
      </c>
      <c r="EI58" s="185" t="s">
        <v>3003</v>
      </c>
      <c r="EJ58" s="185" t="s">
        <v>1107</v>
      </c>
      <c r="EK58" s="185" t="s">
        <v>1107</v>
      </c>
      <c r="EL58" s="185" t="s">
        <v>3003</v>
      </c>
      <c r="EM58" s="185" t="s">
        <v>1107</v>
      </c>
      <c r="EN58" s="185" t="s">
        <v>1107</v>
      </c>
      <c r="EO58" s="185" t="s">
        <v>3003</v>
      </c>
      <c r="EP58" s="185" t="s">
        <v>1107</v>
      </c>
      <c r="EQ58" s="185" t="s">
        <v>1107</v>
      </c>
      <c r="ER58" s="185" t="s">
        <v>3003</v>
      </c>
      <c r="ES58" s="185" t="s">
        <v>1107</v>
      </c>
      <c r="ET58" s="185" t="s">
        <v>1107</v>
      </c>
    </row>
    <row r="59" spans="1:150" x14ac:dyDescent="0.25">
      <c r="A59" s="1"/>
      <c r="B59" s="184" t="s">
        <v>3354</v>
      </c>
      <c r="C59" s="184" t="s">
        <v>131</v>
      </c>
      <c r="D59" s="184" t="s">
        <v>3348</v>
      </c>
      <c r="E59" s="184" t="s">
        <v>3355</v>
      </c>
      <c r="F59" s="184" t="s">
        <v>3356</v>
      </c>
      <c r="G59" s="185" t="s">
        <v>3003</v>
      </c>
      <c r="H59" s="185" t="s">
        <v>1107</v>
      </c>
      <c r="I59" s="185" t="s">
        <v>1107</v>
      </c>
      <c r="J59" s="185" t="s">
        <v>3003</v>
      </c>
      <c r="K59" s="185" t="s">
        <v>1107</v>
      </c>
      <c r="L59" s="185" t="s">
        <v>1107</v>
      </c>
      <c r="M59" s="185" t="s">
        <v>3003</v>
      </c>
      <c r="N59" s="185" t="s">
        <v>1107</v>
      </c>
      <c r="O59" s="185" t="s">
        <v>1107</v>
      </c>
      <c r="P59" s="185" t="s">
        <v>3003</v>
      </c>
      <c r="Q59" s="185" t="s">
        <v>1107</v>
      </c>
      <c r="R59" s="185" t="s">
        <v>1107</v>
      </c>
      <c r="S59" s="185" t="s">
        <v>3003</v>
      </c>
      <c r="T59" s="185" t="s">
        <v>1107</v>
      </c>
      <c r="U59" s="185" t="s">
        <v>1107</v>
      </c>
      <c r="V59" s="185" t="s">
        <v>3003</v>
      </c>
      <c r="W59" s="185" t="s">
        <v>1107</v>
      </c>
      <c r="X59" s="185" t="s">
        <v>1107</v>
      </c>
      <c r="Y59" s="185" t="s">
        <v>3003</v>
      </c>
      <c r="Z59" s="185" t="s">
        <v>1107</v>
      </c>
      <c r="AA59" s="185" t="s">
        <v>1107</v>
      </c>
      <c r="AB59" s="185" t="s">
        <v>3003</v>
      </c>
      <c r="AC59" s="185" t="s">
        <v>1107</v>
      </c>
      <c r="AD59" s="185" t="s">
        <v>1107</v>
      </c>
      <c r="AE59" s="185" t="s">
        <v>3003</v>
      </c>
      <c r="AF59" s="185" t="s">
        <v>1107</v>
      </c>
      <c r="AG59" s="185" t="s">
        <v>1107</v>
      </c>
      <c r="AH59" s="185" t="s">
        <v>3003</v>
      </c>
      <c r="AI59" s="185" t="s">
        <v>1107</v>
      </c>
      <c r="AJ59" s="185" t="s">
        <v>1107</v>
      </c>
      <c r="AK59" s="185" t="s">
        <v>3003</v>
      </c>
      <c r="AL59" s="185" t="s">
        <v>1107</v>
      </c>
      <c r="AM59" s="185" t="s">
        <v>1107</v>
      </c>
      <c r="AN59" s="185" t="s">
        <v>3003</v>
      </c>
      <c r="AO59" s="185" t="s">
        <v>1107</v>
      </c>
      <c r="AP59" s="185" t="s">
        <v>1107</v>
      </c>
      <c r="AQ59" s="185" t="s">
        <v>3003</v>
      </c>
      <c r="AR59" s="185" t="s">
        <v>1107</v>
      </c>
      <c r="AS59" s="185" t="s">
        <v>1107</v>
      </c>
      <c r="AT59" s="185" t="s">
        <v>3003</v>
      </c>
      <c r="AU59" s="185" t="s">
        <v>1107</v>
      </c>
      <c r="AV59" s="185" t="s">
        <v>1107</v>
      </c>
      <c r="AW59" s="185" t="s">
        <v>3003</v>
      </c>
      <c r="AX59" s="185" t="s">
        <v>1107</v>
      </c>
      <c r="AY59" s="185" t="s">
        <v>1107</v>
      </c>
      <c r="AZ59" s="185" t="s">
        <v>3003</v>
      </c>
      <c r="BA59" s="185" t="s">
        <v>1107</v>
      </c>
      <c r="BB59" s="185" t="s">
        <v>1107</v>
      </c>
      <c r="BC59" s="185" t="s">
        <v>3003</v>
      </c>
      <c r="BD59" s="185" t="s">
        <v>1107</v>
      </c>
      <c r="BE59" s="185" t="s">
        <v>1107</v>
      </c>
      <c r="BF59" s="185" t="s">
        <v>3003</v>
      </c>
      <c r="BG59" s="185" t="s">
        <v>1107</v>
      </c>
      <c r="BH59" s="185" t="s">
        <v>1107</v>
      </c>
      <c r="BI59" s="185" t="s">
        <v>3003</v>
      </c>
      <c r="BJ59" s="185" t="s">
        <v>1107</v>
      </c>
      <c r="BK59" s="185" t="s">
        <v>1107</v>
      </c>
      <c r="BL59" s="185" t="s">
        <v>3003</v>
      </c>
      <c r="BM59" s="185" t="s">
        <v>1107</v>
      </c>
      <c r="BN59" s="185" t="s">
        <v>1107</v>
      </c>
      <c r="BO59" s="185" t="s">
        <v>3003</v>
      </c>
      <c r="BP59" s="185" t="s">
        <v>1107</v>
      </c>
      <c r="BQ59" s="185" t="s">
        <v>1107</v>
      </c>
      <c r="BR59" s="185" t="s">
        <v>3003</v>
      </c>
      <c r="BS59" s="185" t="s">
        <v>1107</v>
      </c>
      <c r="BT59" s="185" t="s">
        <v>1107</v>
      </c>
      <c r="BU59" s="185" t="s">
        <v>3003</v>
      </c>
      <c r="BV59" s="185" t="s">
        <v>1107</v>
      </c>
      <c r="BW59" s="185" t="s">
        <v>1107</v>
      </c>
      <c r="BX59" s="185" t="s">
        <v>3003</v>
      </c>
      <c r="BY59" s="185" t="s">
        <v>1107</v>
      </c>
      <c r="BZ59" s="185" t="s">
        <v>1107</v>
      </c>
      <c r="CA59" s="185" t="s">
        <v>3003</v>
      </c>
      <c r="CB59" s="185" t="s">
        <v>1107</v>
      </c>
      <c r="CC59" s="185" t="s">
        <v>1107</v>
      </c>
      <c r="CD59" s="185" t="s">
        <v>3003</v>
      </c>
      <c r="CE59" s="185" t="s">
        <v>1107</v>
      </c>
      <c r="CF59" s="185" t="s">
        <v>1107</v>
      </c>
      <c r="CG59" s="185" t="s">
        <v>3003</v>
      </c>
      <c r="CH59" s="185" t="s">
        <v>1107</v>
      </c>
      <c r="CI59" s="185" t="s">
        <v>1107</v>
      </c>
      <c r="CJ59" s="185" t="s">
        <v>3003</v>
      </c>
      <c r="CK59" s="185" t="s">
        <v>1107</v>
      </c>
      <c r="CL59" s="185" t="s">
        <v>1107</v>
      </c>
      <c r="CM59" s="185" t="s">
        <v>3003</v>
      </c>
      <c r="CN59" s="185" t="s">
        <v>1107</v>
      </c>
      <c r="CO59" s="185" t="s">
        <v>1107</v>
      </c>
      <c r="CP59" s="185" t="s">
        <v>3003</v>
      </c>
      <c r="CQ59" s="185" t="s">
        <v>1107</v>
      </c>
      <c r="CR59" s="185" t="s">
        <v>1107</v>
      </c>
      <c r="CS59" s="185" t="s">
        <v>3003</v>
      </c>
      <c r="CT59" s="185" t="s">
        <v>1107</v>
      </c>
      <c r="CU59" s="185" t="s">
        <v>1107</v>
      </c>
      <c r="CV59" s="185" t="s">
        <v>3003</v>
      </c>
      <c r="CW59" s="185" t="s">
        <v>1107</v>
      </c>
      <c r="CX59" s="185" t="s">
        <v>1107</v>
      </c>
      <c r="CY59" s="185" t="s">
        <v>3003</v>
      </c>
      <c r="CZ59" s="185" t="s">
        <v>1107</v>
      </c>
      <c r="DA59" s="185" t="s">
        <v>1107</v>
      </c>
      <c r="DB59" s="185" t="s">
        <v>3003</v>
      </c>
      <c r="DC59" s="185" t="s">
        <v>1107</v>
      </c>
      <c r="DD59" s="185" t="s">
        <v>1107</v>
      </c>
      <c r="DE59" s="185" t="s">
        <v>3003</v>
      </c>
      <c r="DF59" s="185" t="s">
        <v>1107</v>
      </c>
      <c r="DG59" s="185" t="s">
        <v>1107</v>
      </c>
      <c r="DH59" s="185" t="s">
        <v>3003</v>
      </c>
      <c r="DI59" s="185" t="s">
        <v>1107</v>
      </c>
      <c r="DJ59" s="185" t="s">
        <v>1107</v>
      </c>
      <c r="DK59" s="185" t="s">
        <v>3003</v>
      </c>
      <c r="DL59" s="185" t="s">
        <v>1107</v>
      </c>
      <c r="DM59" s="185" t="s">
        <v>1107</v>
      </c>
      <c r="DN59" s="185" t="s">
        <v>3003</v>
      </c>
      <c r="DO59" s="185" t="s">
        <v>1107</v>
      </c>
      <c r="DP59" s="185" t="s">
        <v>1107</v>
      </c>
      <c r="DQ59" s="185" t="s">
        <v>3003</v>
      </c>
      <c r="DR59" s="185" t="s">
        <v>1107</v>
      </c>
      <c r="DS59" s="185" t="s">
        <v>1107</v>
      </c>
      <c r="DT59" s="185" t="s">
        <v>3003</v>
      </c>
      <c r="DU59" s="185" t="s">
        <v>1107</v>
      </c>
      <c r="DV59" s="185" t="s">
        <v>1107</v>
      </c>
      <c r="DW59" s="185" t="s">
        <v>3003</v>
      </c>
      <c r="DX59" s="185" t="s">
        <v>1107</v>
      </c>
      <c r="DY59" s="185" t="s">
        <v>1107</v>
      </c>
      <c r="DZ59" s="185" t="s">
        <v>3003</v>
      </c>
      <c r="EA59" s="185" t="s">
        <v>1107</v>
      </c>
      <c r="EB59" s="185" t="s">
        <v>1107</v>
      </c>
      <c r="EC59" s="185" t="s">
        <v>3003</v>
      </c>
      <c r="ED59" s="185" t="s">
        <v>1107</v>
      </c>
      <c r="EE59" s="185" t="s">
        <v>1107</v>
      </c>
      <c r="EF59" s="185" t="s">
        <v>3003</v>
      </c>
      <c r="EG59" s="185" t="s">
        <v>1107</v>
      </c>
      <c r="EH59" s="185" t="s">
        <v>1107</v>
      </c>
      <c r="EI59" s="185" t="s">
        <v>3003</v>
      </c>
      <c r="EJ59" s="185" t="s">
        <v>1107</v>
      </c>
      <c r="EK59" s="185" t="s">
        <v>1107</v>
      </c>
      <c r="EL59" s="185" t="s">
        <v>3003</v>
      </c>
      <c r="EM59" s="185" t="s">
        <v>1107</v>
      </c>
      <c r="EN59" s="185" t="s">
        <v>1107</v>
      </c>
      <c r="EO59" s="185" t="s">
        <v>3003</v>
      </c>
      <c r="EP59" s="185" t="s">
        <v>1107</v>
      </c>
      <c r="EQ59" s="185" t="s">
        <v>1107</v>
      </c>
      <c r="ER59" s="185" t="s">
        <v>3003</v>
      </c>
      <c r="ES59" s="185" t="s">
        <v>1107</v>
      </c>
      <c r="ET59" s="185" t="s">
        <v>1107</v>
      </c>
    </row>
    <row r="60" spans="1:150" x14ac:dyDescent="0.25">
      <c r="A60" s="1"/>
      <c r="B60" s="184" t="s">
        <v>3357</v>
      </c>
      <c r="C60" s="184" t="s">
        <v>131</v>
      </c>
      <c r="D60" s="184" t="s">
        <v>3348</v>
      </c>
      <c r="E60" s="184" t="s">
        <v>3358</v>
      </c>
      <c r="F60" s="184" t="s">
        <v>3359</v>
      </c>
      <c r="G60" s="185" t="s">
        <v>3003</v>
      </c>
      <c r="H60" s="185" t="s">
        <v>1107</v>
      </c>
      <c r="I60" s="185" t="s">
        <v>1107</v>
      </c>
      <c r="J60" s="185" t="s">
        <v>3003</v>
      </c>
      <c r="K60" s="185" t="s">
        <v>1107</v>
      </c>
      <c r="L60" s="185" t="s">
        <v>1107</v>
      </c>
      <c r="M60" s="185" t="s">
        <v>3003</v>
      </c>
      <c r="N60" s="185" t="s">
        <v>1107</v>
      </c>
      <c r="O60" s="185" t="s">
        <v>1107</v>
      </c>
      <c r="P60" s="185" t="s">
        <v>3003</v>
      </c>
      <c r="Q60" s="185" t="s">
        <v>1107</v>
      </c>
      <c r="R60" s="185" t="s">
        <v>1107</v>
      </c>
      <c r="S60" s="185" t="s">
        <v>3003</v>
      </c>
      <c r="T60" s="185" t="s">
        <v>1107</v>
      </c>
      <c r="U60" s="185" t="s">
        <v>1107</v>
      </c>
      <c r="V60" s="185" t="s">
        <v>3003</v>
      </c>
      <c r="W60" s="185" t="s">
        <v>1107</v>
      </c>
      <c r="X60" s="185" t="s">
        <v>1107</v>
      </c>
      <c r="Y60" s="185" t="s">
        <v>3003</v>
      </c>
      <c r="Z60" s="185" t="s">
        <v>1107</v>
      </c>
      <c r="AA60" s="185" t="s">
        <v>1107</v>
      </c>
      <c r="AB60" s="185" t="s">
        <v>3003</v>
      </c>
      <c r="AC60" s="185" t="s">
        <v>1107</v>
      </c>
      <c r="AD60" s="185" t="s">
        <v>1107</v>
      </c>
      <c r="AE60" s="185" t="s">
        <v>3003</v>
      </c>
      <c r="AF60" s="185" t="s">
        <v>1107</v>
      </c>
      <c r="AG60" s="185" t="s">
        <v>1107</v>
      </c>
      <c r="AH60" s="185" t="s">
        <v>3003</v>
      </c>
      <c r="AI60" s="185" t="s">
        <v>1107</v>
      </c>
      <c r="AJ60" s="185" t="s">
        <v>1107</v>
      </c>
      <c r="AK60" s="185" t="s">
        <v>3003</v>
      </c>
      <c r="AL60" s="185" t="s">
        <v>1107</v>
      </c>
      <c r="AM60" s="185" t="s">
        <v>1107</v>
      </c>
      <c r="AN60" s="185" t="s">
        <v>3003</v>
      </c>
      <c r="AO60" s="185" t="s">
        <v>1107</v>
      </c>
      <c r="AP60" s="185" t="s">
        <v>1107</v>
      </c>
      <c r="AQ60" s="185" t="s">
        <v>3003</v>
      </c>
      <c r="AR60" s="185" t="s">
        <v>1107</v>
      </c>
      <c r="AS60" s="185" t="s">
        <v>1107</v>
      </c>
      <c r="AT60" s="185" t="s">
        <v>3003</v>
      </c>
      <c r="AU60" s="185" t="s">
        <v>1107</v>
      </c>
      <c r="AV60" s="185" t="s">
        <v>1107</v>
      </c>
      <c r="AW60" s="185" t="s">
        <v>3003</v>
      </c>
      <c r="AX60" s="185" t="s">
        <v>1107</v>
      </c>
      <c r="AY60" s="185" t="s">
        <v>1107</v>
      </c>
      <c r="AZ60" s="185" t="s">
        <v>3003</v>
      </c>
      <c r="BA60" s="185" t="s">
        <v>1107</v>
      </c>
      <c r="BB60" s="185" t="s">
        <v>1107</v>
      </c>
      <c r="BC60" s="185" t="s">
        <v>3003</v>
      </c>
      <c r="BD60" s="185" t="s">
        <v>1107</v>
      </c>
      <c r="BE60" s="185" t="s">
        <v>1107</v>
      </c>
      <c r="BF60" s="185" t="s">
        <v>3003</v>
      </c>
      <c r="BG60" s="185" t="s">
        <v>1107</v>
      </c>
      <c r="BH60" s="185" t="s">
        <v>1107</v>
      </c>
      <c r="BI60" s="185" t="s">
        <v>3003</v>
      </c>
      <c r="BJ60" s="185" t="s">
        <v>1107</v>
      </c>
      <c r="BK60" s="185" t="s">
        <v>1107</v>
      </c>
      <c r="BL60" s="185" t="s">
        <v>3003</v>
      </c>
      <c r="BM60" s="185" t="s">
        <v>1107</v>
      </c>
      <c r="BN60" s="185" t="s">
        <v>1107</v>
      </c>
      <c r="BO60" s="185" t="s">
        <v>3003</v>
      </c>
      <c r="BP60" s="185" t="s">
        <v>1107</v>
      </c>
      <c r="BQ60" s="185" t="s">
        <v>1107</v>
      </c>
      <c r="BR60" s="185" t="s">
        <v>3003</v>
      </c>
      <c r="BS60" s="185" t="s">
        <v>1107</v>
      </c>
      <c r="BT60" s="185" t="s">
        <v>1107</v>
      </c>
      <c r="BU60" s="185" t="s">
        <v>3003</v>
      </c>
      <c r="BV60" s="185" t="s">
        <v>1107</v>
      </c>
      <c r="BW60" s="185" t="s">
        <v>1107</v>
      </c>
      <c r="BX60" s="185" t="s">
        <v>3003</v>
      </c>
      <c r="BY60" s="185" t="s">
        <v>1107</v>
      </c>
      <c r="BZ60" s="185" t="s">
        <v>1107</v>
      </c>
      <c r="CA60" s="185" t="s">
        <v>3003</v>
      </c>
      <c r="CB60" s="185" t="s">
        <v>1107</v>
      </c>
      <c r="CC60" s="185" t="s">
        <v>1107</v>
      </c>
      <c r="CD60" s="185" t="s">
        <v>3003</v>
      </c>
      <c r="CE60" s="185" t="s">
        <v>1107</v>
      </c>
      <c r="CF60" s="185" t="s">
        <v>1107</v>
      </c>
      <c r="CG60" s="185" t="s">
        <v>3003</v>
      </c>
      <c r="CH60" s="185" t="s">
        <v>1107</v>
      </c>
      <c r="CI60" s="185" t="s">
        <v>1107</v>
      </c>
      <c r="CJ60" s="185" t="s">
        <v>3003</v>
      </c>
      <c r="CK60" s="185" t="s">
        <v>1107</v>
      </c>
      <c r="CL60" s="185" t="s">
        <v>1107</v>
      </c>
      <c r="CM60" s="185" t="s">
        <v>3003</v>
      </c>
      <c r="CN60" s="185" t="s">
        <v>1107</v>
      </c>
      <c r="CO60" s="185" t="s">
        <v>1107</v>
      </c>
      <c r="CP60" s="185" t="s">
        <v>3003</v>
      </c>
      <c r="CQ60" s="185" t="s">
        <v>1107</v>
      </c>
      <c r="CR60" s="185" t="s">
        <v>1107</v>
      </c>
      <c r="CS60" s="185" t="s">
        <v>3003</v>
      </c>
      <c r="CT60" s="185" t="s">
        <v>1107</v>
      </c>
      <c r="CU60" s="185" t="s">
        <v>1107</v>
      </c>
      <c r="CV60" s="185" t="s">
        <v>3003</v>
      </c>
      <c r="CW60" s="185" t="s">
        <v>1107</v>
      </c>
      <c r="CX60" s="185" t="s">
        <v>1107</v>
      </c>
      <c r="CY60" s="185" t="s">
        <v>3003</v>
      </c>
      <c r="CZ60" s="185" t="s">
        <v>1107</v>
      </c>
      <c r="DA60" s="185" t="s">
        <v>1107</v>
      </c>
      <c r="DB60" s="185" t="s">
        <v>3003</v>
      </c>
      <c r="DC60" s="185" t="s">
        <v>1107</v>
      </c>
      <c r="DD60" s="185" t="s">
        <v>1107</v>
      </c>
      <c r="DE60" s="185" t="s">
        <v>3003</v>
      </c>
      <c r="DF60" s="185" t="s">
        <v>1107</v>
      </c>
      <c r="DG60" s="185" t="s">
        <v>1107</v>
      </c>
      <c r="DH60" s="185" t="s">
        <v>3003</v>
      </c>
      <c r="DI60" s="185" t="s">
        <v>1107</v>
      </c>
      <c r="DJ60" s="185" t="s">
        <v>1107</v>
      </c>
      <c r="DK60" s="185" t="s">
        <v>3003</v>
      </c>
      <c r="DL60" s="185" t="s">
        <v>1107</v>
      </c>
      <c r="DM60" s="185" t="s">
        <v>1107</v>
      </c>
      <c r="DN60" s="185" t="s">
        <v>3003</v>
      </c>
      <c r="DO60" s="185" t="s">
        <v>1107</v>
      </c>
      <c r="DP60" s="185" t="s">
        <v>1107</v>
      </c>
      <c r="DQ60" s="185" t="s">
        <v>3003</v>
      </c>
      <c r="DR60" s="185" t="s">
        <v>1107</v>
      </c>
      <c r="DS60" s="185" t="s">
        <v>1107</v>
      </c>
      <c r="DT60" s="185" t="s">
        <v>3003</v>
      </c>
      <c r="DU60" s="185" t="s">
        <v>1107</v>
      </c>
      <c r="DV60" s="185" t="s">
        <v>1107</v>
      </c>
      <c r="DW60" s="185" t="s">
        <v>3003</v>
      </c>
      <c r="DX60" s="185" t="s">
        <v>1107</v>
      </c>
      <c r="DY60" s="185" t="s">
        <v>1107</v>
      </c>
      <c r="DZ60" s="185" t="s">
        <v>3003</v>
      </c>
      <c r="EA60" s="185" t="s">
        <v>1107</v>
      </c>
      <c r="EB60" s="185" t="s">
        <v>1107</v>
      </c>
      <c r="EC60" s="185" t="s">
        <v>3003</v>
      </c>
      <c r="ED60" s="185" t="s">
        <v>1107</v>
      </c>
      <c r="EE60" s="185" t="s">
        <v>1107</v>
      </c>
      <c r="EF60" s="185" t="s">
        <v>3003</v>
      </c>
      <c r="EG60" s="185" t="s">
        <v>1107</v>
      </c>
      <c r="EH60" s="185" t="s">
        <v>1107</v>
      </c>
      <c r="EI60" s="185" t="s">
        <v>3003</v>
      </c>
      <c r="EJ60" s="185" t="s">
        <v>1107</v>
      </c>
      <c r="EK60" s="185" t="s">
        <v>1107</v>
      </c>
      <c r="EL60" s="185" t="s">
        <v>3003</v>
      </c>
      <c r="EM60" s="185" t="s">
        <v>1107</v>
      </c>
      <c r="EN60" s="185" t="s">
        <v>1107</v>
      </c>
      <c r="EO60" s="185" t="s">
        <v>3003</v>
      </c>
      <c r="EP60" s="185" t="s">
        <v>1107</v>
      </c>
      <c r="EQ60" s="185" t="s">
        <v>1107</v>
      </c>
      <c r="ER60" s="185" t="s">
        <v>3003</v>
      </c>
      <c r="ES60" s="185" t="s">
        <v>1107</v>
      </c>
      <c r="ET60" s="185" t="s">
        <v>1107</v>
      </c>
    </row>
    <row r="61" spans="1:150" x14ac:dyDescent="0.25">
      <c r="A61" s="1"/>
      <c r="B61" s="184" t="s">
        <v>3360</v>
      </c>
      <c r="C61" s="184" t="s">
        <v>131</v>
      </c>
      <c r="D61" s="184" t="s">
        <v>3348</v>
      </c>
      <c r="E61" s="184" t="s">
        <v>3361</v>
      </c>
      <c r="F61" s="184" t="s">
        <v>3362</v>
      </c>
      <c r="G61" s="185" t="s">
        <v>3003</v>
      </c>
      <c r="H61" s="185" t="s">
        <v>2896</v>
      </c>
      <c r="I61" s="185" t="s">
        <v>2896</v>
      </c>
      <c r="J61" s="185" t="s">
        <v>3003</v>
      </c>
      <c r="K61" s="185" t="s">
        <v>2896</v>
      </c>
      <c r="L61" s="185" t="s">
        <v>2896</v>
      </c>
      <c r="M61" s="185" t="s">
        <v>3003</v>
      </c>
      <c r="N61" s="185" t="s">
        <v>2896</v>
      </c>
      <c r="O61" s="185" t="s">
        <v>2896</v>
      </c>
      <c r="P61" s="185" t="s">
        <v>3003</v>
      </c>
      <c r="Q61" s="185" t="s">
        <v>2896</v>
      </c>
      <c r="R61" s="185" t="s">
        <v>2896</v>
      </c>
      <c r="S61" s="185" t="s">
        <v>3003</v>
      </c>
      <c r="T61" s="185" t="s">
        <v>2896</v>
      </c>
      <c r="U61" s="185" t="s">
        <v>2896</v>
      </c>
      <c r="V61" s="185" t="s">
        <v>3003</v>
      </c>
      <c r="W61" s="185" t="s">
        <v>2896</v>
      </c>
      <c r="X61" s="185" t="s">
        <v>2896</v>
      </c>
      <c r="Y61" s="185" t="s">
        <v>3003</v>
      </c>
      <c r="Z61" s="185" t="s">
        <v>2896</v>
      </c>
      <c r="AA61" s="185" t="s">
        <v>2896</v>
      </c>
      <c r="AB61" s="185" t="s">
        <v>3003</v>
      </c>
      <c r="AC61" s="185" t="s">
        <v>2896</v>
      </c>
      <c r="AD61" s="185" t="s">
        <v>2896</v>
      </c>
      <c r="AE61" s="185" t="s">
        <v>3003</v>
      </c>
      <c r="AF61" s="185" t="s">
        <v>2896</v>
      </c>
      <c r="AG61" s="185" t="s">
        <v>2896</v>
      </c>
      <c r="AH61" s="185" t="s">
        <v>3003</v>
      </c>
      <c r="AI61" s="185" t="s">
        <v>2896</v>
      </c>
      <c r="AJ61" s="185" t="s">
        <v>2896</v>
      </c>
      <c r="AK61" s="185" t="s">
        <v>3003</v>
      </c>
      <c r="AL61" s="185" t="s">
        <v>2896</v>
      </c>
      <c r="AM61" s="185" t="s">
        <v>2896</v>
      </c>
      <c r="AN61" s="185" t="s">
        <v>3003</v>
      </c>
      <c r="AO61" s="185" t="s">
        <v>2896</v>
      </c>
      <c r="AP61" s="185" t="s">
        <v>2896</v>
      </c>
      <c r="AQ61" s="185" t="s">
        <v>3003</v>
      </c>
      <c r="AR61" s="185" t="s">
        <v>2896</v>
      </c>
      <c r="AS61" s="185" t="s">
        <v>2896</v>
      </c>
      <c r="AT61" s="185" t="s">
        <v>3003</v>
      </c>
      <c r="AU61" s="185" t="s">
        <v>2896</v>
      </c>
      <c r="AV61" s="185" t="s">
        <v>2896</v>
      </c>
      <c r="AW61" s="185" t="s">
        <v>3003</v>
      </c>
      <c r="AX61" s="185" t="s">
        <v>2896</v>
      </c>
      <c r="AY61" s="185" t="s">
        <v>2896</v>
      </c>
      <c r="AZ61" s="185" t="s">
        <v>3003</v>
      </c>
      <c r="BA61" s="185" t="s">
        <v>2896</v>
      </c>
      <c r="BB61" s="185" t="s">
        <v>2896</v>
      </c>
      <c r="BC61" s="185" t="s">
        <v>3003</v>
      </c>
      <c r="BD61" s="185" t="s">
        <v>2896</v>
      </c>
      <c r="BE61" s="185" t="s">
        <v>2896</v>
      </c>
      <c r="BF61" s="185" t="s">
        <v>3003</v>
      </c>
      <c r="BG61" s="185" t="s">
        <v>2896</v>
      </c>
      <c r="BH61" s="185" t="s">
        <v>2896</v>
      </c>
      <c r="BI61" s="185" t="s">
        <v>3003</v>
      </c>
      <c r="BJ61" s="185" t="s">
        <v>2896</v>
      </c>
      <c r="BK61" s="185" t="s">
        <v>2896</v>
      </c>
      <c r="BL61" s="185" t="s">
        <v>3003</v>
      </c>
      <c r="BM61" s="185" t="s">
        <v>2896</v>
      </c>
      <c r="BN61" s="185" t="s">
        <v>2896</v>
      </c>
      <c r="BO61" s="185" t="s">
        <v>3003</v>
      </c>
      <c r="BP61" s="185" t="s">
        <v>2896</v>
      </c>
      <c r="BQ61" s="185" t="s">
        <v>2896</v>
      </c>
      <c r="BR61" s="185" t="s">
        <v>3003</v>
      </c>
      <c r="BS61" s="185" t="s">
        <v>2896</v>
      </c>
      <c r="BT61" s="185" t="s">
        <v>2896</v>
      </c>
      <c r="BU61" s="185" t="s">
        <v>3003</v>
      </c>
      <c r="BV61" s="185" t="s">
        <v>2896</v>
      </c>
      <c r="BW61" s="185" t="s">
        <v>2896</v>
      </c>
      <c r="BX61" s="185" t="s">
        <v>3003</v>
      </c>
      <c r="BY61" s="185" t="s">
        <v>2896</v>
      </c>
      <c r="BZ61" s="185" t="s">
        <v>2896</v>
      </c>
      <c r="CA61" s="185" t="s">
        <v>3003</v>
      </c>
      <c r="CB61" s="185" t="s">
        <v>2896</v>
      </c>
      <c r="CC61" s="185" t="s">
        <v>2896</v>
      </c>
      <c r="CD61" s="185" t="s">
        <v>3003</v>
      </c>
      <c r="CE61" s="185" t="s">
        <v>2896</v>
      </c>
      <c r="CF61" s="185" t="s">
        <v>2896</v>
      </c>
      <c r="CG61" s="185" t="s">
        <v>3003</v>
      </c>
      <c r="CH61" s="185" t="s">
        <v>2896</v>
      </c>
      <c r="CI61" s="185" t="s">
        <v>2896</v>
      </c>
      <c r="CJ61" s="185" t="s">
        <v>3003</v>
      </c>
      <c r="CK61" s="185" t="s">
        <v>2896</v>
      </c>
      <c r="CL61" s="185" t="s">
        <v>2896</v>
      </c>
      <c r="CM61" s="185" t="s">
        <v>3003</v>
      </c>
      <c r="CN61" s="185" t="s">
        <v>2896</v>
      </c>
      <c r="CO61" s="185" t="s">
        <v>2896</v>
      </c>
      <c r="CP61" s="185" t="s">
        <v>3003</v>
      </c>
      <c r="CQ61" s="185" t="s">
        <v>2896</v>
      </c>
      <c r="CR61" s="185" t="s">
        <v>2896</v>
      </c>
      <c r="CS61" s="185" t="s">
        <v>3003</v>
      </c>
      <c r="CT61" s="185" t="s">
        <v>2896</v>
      </c>
      <c r="CU61" s="185" t="s">
        <v>2896</v>
      </c>
      <c r="CV61" s="185" t="s">
        <v>3003</v>
      </c>
      <c r="CW61" s="185" t="s">
        <v>2896</v>
      </c>
      <c r="CX61" s="185" t="s">
        <v>2896</v>
      </c>
      <c r="CY61" s="185" t="s">
        <v>3003</v>
      </c>
      <c r="CZ61" s="185" t="s">
        <v>2896</v>
      </c>
      <c r="DA61" s="185" t="s">
        <v>2896</v>
      </c>
      <c r="DB61" s="185" t="s">
        <v>3003</v>
      </c>
      <c r="DC61" s="185" t="s">
        <v>2896</v>
      </c>
      <c r="DD61" s="185" t="s">
        <v>2896</v>
      </c>
      <c r="DE61" s="185" t="s">
        <v>3003</v>
      </c>
      <c r="DF61" s="185" t="s">
        <v>2896</v>
      </c>
      <c r="DG61" s="185" t="s">
        <v>2896</v>
      </c>
      <c r="DH61" s="185" t="s">
        <v>3003</v>
      </c>
      <c r="DI61" s="185" t="s">
        <v>2896</v>
      </c>
      <c r="DJ61" s="185" t="s">
        <v>2896</v>
      </c>
      <c r="DK61" s="185" t="s">
        <v>3003</v>
      </c>
      <c r="DL61" s="185" t="s">
        <v>2896</v>
      </c>
      <c r="DM61" s="185" t="s">
        <v>2896</v>
      </c>
      <c r="DN61" s="185" t="s">
        <v>3003</v>
      </c>
      <c r="DO61" s="185" t="s">
        <v>2896</v>
      </c>
      <c r="DP61" s="185" t="s">
        <v>2896</v>
      </c>
      <c r="DQ61" s="185" t="s">
        <v>3003</v>
      </c>
      <c r="DR61" s="185" t="s">
        <v>2896</v>
      </c>
      <c r="DS61" s="185" t="s">
        <v>2896</v>
      </c>
      <c r="DT61" s="185" t="s">
        <v>3003</v>
      </c>
      <c r="DU61" s="185" t="s">
        <v>2896</v>
      </c>
      <c r="DV61" s="185" t="s">
        <v>2896</v>
      </c>
      <c r="DW61" s="185" t="s">
        <v>3003</v>
      </c>
      <c r="DX61" s="185" t="s">
        <v>2896</v>
      </c>
      <c r="DY61" s="185" t="s">
        <v>2896</v>
      </c>
      <c r="DZ61" s="185" t="s">
        <v>3003</v>
      </c>
      <c r="EA61" s="185" t="s">
        <v>2896</v>
      </c>
      <c r="EB61" s="185" t="s">
        <v>2896</v>
      </c>
      <c r="EC61" s="185" t="s">
        <v>3003</v>
      </c>
      <c r="ED61" s="185" t="s">
        <v>2896</v>
      </c>
      <c r="EE61" s="185" t="s">
        <v>2896</v>
      </c>
      <c r="EF61" s="185" t="s">
        <v>3003</v>
      </c>
      <c r="EG61" s="185" t="s">
        <v>2896</v>
      </c>
      <c r="EH61" s="185" t="s">
        <v>2896</v>
      </c>
      <c r="EI61" s="185" t="s">
        <v>3003</v>
      </c>
      <c r="EJ61" s="185" t="s">
        <v>2896</v>
      </c>
      <c r="EK61" s="185" t="s">
        <v>2896</v>
      </c>
      <c r="EL61" s="185" t="s">
        <v>3003</v>
      </c>
      <c r="EM61" s="185" t="s">
        <v>2896</v>
      </c>
      <c r="EN61" s="185" t="s">
        <v>2896</v>
      </c>
      <c r="EO61" s="185" t="s">
        <v>3003</v>
      </c>
      <c r="EP61" s="185" t="s">
        <v>2896</v>
      </c>
      <c r="EQ61" s="185" t="s">
        <v>2896</v>
      </c>
      <c r="ER61" s="185" t="s">
        <v>3003</v>
      </c>
      <c r="ES61" s="185" t="s">
        <v>2896</v>
      </c>
      <c r="ET61" s="185" t="s">
        <v>2896</v>
      </c>
    </row>
    <row r="62" spans="1:150" x14ac:dyDescent="0.25">
      <c r="A62" s="1"/>
      <c r="B62" s="183" t="s">
        <v>3363</v>
      </c>
      <c r="C62" s="183" t="s">
        <v>143</v>
      </c>
      <c r="D62" s="183" t="s">
        <v>1144</v>
      </c>
      <c r="E62" s="183" t="s">
        <v>3364</v>
      </c>
      <c r="F62" s="183" t="s">
        <v>3365</v>
      </c>
      <c r="G62" s="183" t="s">
        <v>3003</v>
      </c>
      <c r="H62" s="183" t="s">
        <v>2896</v>
      </c>
      <c r="I62" s="183" t="s">
        <v>2896</v>
      </c>
      <c r="J62" s="183" t="s">
        <v>3003</v>
      </c>
      <c r="K62" s="183" t="s">
        <v>2896</v>
      </c>
      <c r="L62" s="183" t="s">
        <v>2896</v>
      </c>
      <c r="M62" s="183" t="s">
        <v>3003</v>
      </c>
      <c r="N62" s="183" t="s">
        <v>2896</v>
      </c>
      <c r="O62" s="183" t="s">
        <v>2896</v>
      </c>
      <c r="P62" s="183" t="s">
        <v>3003</v>
      </c>
      <c r="Q62" s="183" t="s">
        <v>2896</v>
      </c>
      <c r="R62" s="183" t="s">
        <v>2896</v>
      </c>
      <c r="S62" s="183" t="s">
        <v>3003</v>
      </c>
      <c r="T62" s="183" t="s">
        <v>3111</v>
      </c>
      <c r="U62" s="183" t="s">
        <v>2896</v>
      </c>
      <c r="V62" s="183" t="s">
        <v>3003</v>
      </c>
      <c r="W62" s="183" t="s">
        <v>3111</v>
      </c>
      <c r="X62" s="183" t="s">
        <v>2896</v>
      </c>
      <c r="Y62" s="183" t="s">
        <v>3003</v>
      </c>
      <c r="Z62" s="183" t="s">
        <v>3111</v>
      </c>
      <c r="AA62" s="183" t="s">
        <v>2896</v>
      </c>
      <c r="AB62" s="183" t="s">
        <v>3003</v>
      </c>
      <c r="AC62" s="183" t="s">
        <v>3111</v>
      </c>
      <c r="AD62" s="183" t="s">
        <v>2896</v>
      </c>
      <c r="AE62" s="183" t="s">
        <v>3003</v>
      </c>
      <c r="AF62" s="183" t="s">
        <v>3111</v>
      </c>
      <c r="AG62" s="183" t="s">
        <v>2896</v>
      </c>
      <c r="AH62" s="183" t="s">
        <v>3003</v>
      </c>
      <c r="AI62" s="183" t="s">
        <v>3111</v>
      </c>
      <c r="AJ62" s="183" t="s">
        <v>2896</v>
      </c>
      <c r="AK62" s="183" t="s">
        <v>3003</v>
      </c>
      <c r="AL62" s="183" t="s">
        <v>3111</v>
      </c>
      <c r="AM62" s="183" t="s">
        <v>2896</v>
      </c>
      <c r="AN62" s="183" t="s">
        <v>3003</v>
      </c>
      <c r="AO62" s="183" t="s">
        <v>2896</v>
      </c>
      <c r="AP62" s="183" t="s">
        <v>2896</v>
      </c>
      <c r="AQ62" s="183" t="s">
        <v>3003</v>
      </c>
      <c r="AR62" s="183" t="s">
        <v>2896</v>
      </c>
      <c r="AS62" s="183" t="s">
        <v>2896</v>
      </c>
      <c r="AT62" s="183" t="s">
        <v>3003</v>
      </c>
      <c r="AU62" s="183" t="s">
        <v>2896</v>
      </c>
      <c r="AV62" s="183" t="s">
        <v>2896</v>
      </c>
      <c r="AW62" s="183" t="s">
        <v>3003</v>
      </c>
      <c r="AX62" s="183" t="s">
        <v>2896</v>
      </c>
      <c r="AY62" s="183" t="s">
        <v>2896</v>
      </c>
      <c r="AZ62" s="183" t="s">
        <v>3003</v>
      </c>
      <c r="BA62" s="183" t="s">
        <v>2896</v>
      </c>
      <c r="BB62" s="183" t="s">
        <v>2896</v>
      </c>
      <c r="BC62" s="183" t="s">
        <v>3003</v>
      </c>
      <c r="BD62" s="183" t="s">
        <v>2896</v>
      </c>
      <c r="BE62" s="183" t="s">
        <v>2896</v>
      </c>
      <c r="BF62" s="183" t="s">
        <v>3003</v>
      </c>
      <c r="BG62" s="183" t="s">
        <v>2896</v>
      </c>
      <c r="BH62" s="183" t="s">
        <v>2896</v>
      </c>
      <c r="BI62" s="183" t="s">
        <v>3003</v>
      </c>
      <c r="BJ62" s="183" t="s">
        <v>2896</v>
      </c>
      <c r="BK62" s="183" t="s">
        <v>2896</v>
      </c>
      <c r="BL62" s="183" t="s">
        <v>3003</v>
      </c>
      <c r="BM62" s="183" t="s">
        <v>2896</v>
      </c>
      <c r="BN62" s="183" t="s">
        <v>2896</v>
      </c>
      <c r="BO62" s="183" t="s">
        <v>3003</v>
      </c>
      <c r="BP62" s="183" t="s">
        <v>2896</v>
      </c>
      <c r="BQ62" s="183" t="s">
        <v>2896</v>
      </c>
      <c r="BR62" s="183" t="s">
        <v>3003</v>
      </c>
      <c r="BS62" s="183" t="s">
        <v>2896</v>
      </c>
      <c r="BT62" s="183" t="s">
        <v>2896</v>
      </c>
      <c r="BU62" s="183" t="s">
        <v>3003</v>
      </c>
      <c r="BV62" s="183" t="s">
        <v>2896</v>
      </c>
      <c r="BW62" s="183" t="s">
        <v>2896</v>
      </c>
      <c r="BX62" s="183" t="s">
        <v>3003</v>
      </c>
      <c r="BY62" s="183" t="s">
        <v>2896</v>
      </c>
      <c r="BZ62" s="183" t="s">
        <v>2896</v>
      </c>
      <c r="CA62" s="183" t="s">
        <v>3003</v>
      </c>
      <c r="CB62" s="183" t="s">
        <v>2896</v>
      </c>
      <c r="CC62" s="183" t="s">
        <v>2896</v>
      </c>
      <c r="CD62" s="183" t="s">
        <v>3003</v>
      </c>
      <c r="CE62" s="183" t="s">
        <v>2896</v>
      </c>
      <c r="CF62" s="183" t="s">
        <v>2896</v>
      </c>
      <c r="CG62" s="183" t="s">
        <v>3003</v>
      </c>
      <c r="CH62" s="183" t="s">
        <v>2896</v>
      </c>
      <c r="CI62" s="183" t="s">
        <v>2896</v>
      </c>
      <c r="CJ62" s="183" t="s">
        <v>3003</v>
      </c>
      <c r="CK62" s="183" t="s">
        <v>2896</v>
      </c>
      <c r="CL62" s="183" t="s">
        <v>2896</v>
      </c>
      <c r="CM62" s="183" t="s">
        <v>3003</v>
      </c>
      <c r="CN62" s="183" t="s">
        <v>2896</v>
      </c>
      <c r="CO62" s="183" t="s">
        <v>2896</v>
      </c>
      <c r="CP62" s="183" t="s">
        <v>3003</v>
      </c>
      <c r="CQ62" s="183" t="s">
        <v>2896</v>
      </c>
      <c r="CR62" s="183" t="s">
        <v>2896</v>
      </c>
      <c r="CS62" s="183" t="s">
        <v>3003</v>
      </c>
      <c r="CT62" s="183" t="s">
        <v>2896</v>
      </c>
      <c r="CU62" s="183" t="s">
        <v>2896</v>
      </c>
      <c r="CV62" s="183" t="s">
        <v>3003</v>
      </c>
      <c r="CW62" s="183" t="s">
        <v>2896</v>
      </c>
      <c r="CX62" s="183" t="s">
        <v>2896</v>
      </c>
      <c r="CY62" s="183" t="s">
        <v>3003</v>
      </c>
      <c r="CZ62" s="183" t="s">
        <v>2896</v>
      </c>
      <c r="DA62" s="183" t="s">
        <v>2896</v>
      </c>
      <c r="DB62" s="183" t="s">
        <v>3003</v>
      </c>
      <c r="DC62" s="183" t="s">
        <v>2896</v>
      </c>
      <c r="DD62" s="183" t="s">
        <v>2896</v>
      </c>
      <c r="DE62" s="183" t="s">
        <v>3003</v>
      </c>
      <c r="DF62" s="183" t="s">
        <v>2896</v>
      </c>
      <c r="DG62" s="183" t="s">
        <v>2896</v>
      </c>
      <c r="DH62" s="183" t="s">
        <v>3003</v>
      </c>
      <c r="DI62" s="183" t="s">
        <v>3111</v>
      </c>
      <c r="DJ62" s="183" t="s">
        <v>2896</v>
      </c>
      <c r="DK62" s="183" t="s">
        <v>3003</v>
      </c>
      <c r="DL62" s="183" t="s">
        <v>3111</v>
      </c>
      <c r="DM62" s="183" t="s">
        <v>2896</v>
      </c>
      <c r="DN62" s="183" t="s">
        <v>3003</v>
      </c>
      <c r="DO62" s="183" t="s">
        <v>3111</v>
      </c>
      <c r="DP62" s="183" t="s">
        <v>2896</v>
      </c>
      <c r="DQ62" s="183" t="s">
        <v>3003</v>
      </c>
      <c r="DR62" s="183" t="s">
        <v>3111</v>
      </c>
      <c r="DS62" s="183" t="s">
        <v>2896</v>
      </c>
      <c r="DT62" s="183" t="s">
        <v>3003</v>
      </c>
      <c r="DU62" s="183" t="s">
        <v>3111</v>
      </c>
      <c r="DV62" s="183" t="s">
        <v>2896</v>
      </c>
      <c r="DW62" s="183" t="s">
        <v>3003</v>
      </c>
      <c r="DX62" s="183" t="s">
        <v>2896</v>
      </c>
      <c r="DY62" s="183" t="s">
        <v>2896</v>
      </c>
      <c r="DZ62" s="183" t="s">
        <v>3003</v>
      </c>
      <c r="EA62" s="183" t="s">
        <v>3111</v>
      </c>
      <c r="EB62" s="183" t="s">
        <v>2896</v>
      </c>
      <c r="EC62" s="183" t="s">
        <v>3003</v>
      </c>
      <c r="ED62" s="183" t="s">
        <v>3111</v>
      </c>
      <c r="EE62" s="183" t="s">
        <v>2896</v>
      </c>
      <c r="EF62" s="183" t="s">
        <v>3003</v>
      </c>
      <c r="EG62" s="183" t="s">
        <v>3111</v>
      </c>
      <c r="EH62" s="183" t="s">
        <v>2896</v>
      </c>
      <c r="EI62" s="183" t="s">
        <v>3003</v>
      </c>
      <c r="EJ62" s="183" t="s">
        <v>2896</v>
      </c>
      <c r="EK62" s="183" t="s">
        <v>2896</v>
      </c>
      <c r="EL62" s="183" t="s">
        <v>3003</v>
      </c>
      <c r="EM62" s="183" t="s">
        <v>3111</v>
      </c>
      <c r="EN62" s="183" t="s">
        <v>2896</v>
      </c>
      <c r="EO62" s="183" t="s">
        <v>3003</v>
      </c>
      <c r="EP62" s="183" t="s">
        <v>2896</v>
      </c>
      <c r="EQ62" s="183" t="s">
        <v>2896</v>
      </c>
      <c r="ER62" s="183" t="s">
        <v>3003</v>
      </c>
      <c r="ES62" s="183" t="s">
        <v>2896</v>
      </c>
      <c r="ET62" s="183" t="s">
        <v>2896</v>
      </c>
    </row>
    <row r="63" spans="1:150" x14ac:dyDescent="0.25">
      <c r="A63" s="1"/>
      <c r="B63" s="184" t="s">
        <v>3366</v>
      </c>
      <c r="C63" s="184" t="s">
        <v>143</v>
      </c>
      <c r="D63" s="184" t="s">
        <v>1144</v>
      </c>
      <c r="E63" s="184" t="s">
        <v>3367</v>
      </c>
      <c r="F63" s="184" t="s">
        <v>3368</v>
      </c>
      <c r="G63" s="185" t="s">
        <v>3003</v>
      </c>
      <c r="H63" s="185" t="s">
        <v>2896</v>
      </c>
      <c r="I63" s="185" t="s">
        <v>2896</v>
      </c>
      <c r="J63" s="185" t="s">
        <v>3003</v>
      </c>
      <c r="K63" s="185" t="s">
        <v>2896</v>
      </c>
      <c r="L63" s="185" t="s">
        <v>2896</v>
      </c>
      <c r="M63" s="185" t="s">
        <v>3003</v>
      </c>
      <c r="N63" s="185" t="s">
        <v>2896</v>
      </c>
      <c r="O63" s="185" t="s">
        <v>2896</v>
      </c>
      <c r="P63" s="185" t="s">
        <v>3003</v>
      </c>
      <c r="Q63" s="185" t="s">
        <v>2896</v>
      </c>
      <c r="R63" s="185" t="s">
        <v>2896</v>
      </c>
      <c r="S63" s="185" t="s">
        <v>3003</v>
      </c>
      <c r="T63" s="185" t="s">
        <v>2896</v>
      </c>
      <c r="U63" s="185" t="s">
        <v>2896</v>
      </c>
      <c r="V63" s="185" t="s">
        <v>3003</v>
      </c>
      <c r="W63" s="185" t="s">
        <v>2896</v>
      </c>
      <c r="X63" s="185" t="s">
        <v>2896</v>
      </c>
      <c r="Y63" s="185" t="s">
        <v>3003</v>
      </c>
      <c r="Z63" s="185" t="s">
        <v>2896</v>
      </c>
      <c r="AA63" s="185" t="s">
        <v>2896</v>
      </c>
      <c r="AB63" s="185" t="s">
        <v>3003</v>
      </c>
      <c r="AC63" s="185" t="s">
        <v>2896</v>
      </c>
      <c r="AD63" s="185" t="s">
        <v>2896</v>
      </c>
      <c r="AE63" s="185" t="s">
        <v>3003</v>
      </c>
      <c r="AF63" s="185" t="s">
        <v>2896</v>
      </c>
      <c r="AG63" s="185" t="s">
        <v>2896</v>
      </c>
      <c r="AH63" s="185" t="s">
        <v>3003</v>
      </c>
      <c r="AI63" s="185" t="s">
        <v>2896</v>
      </c>
      <c r="AJ63" s="185" t="s">
        <v>2896</v>
      </c>
      <c r="AK63" s="185" t="s">
        <v>3003</v>
      </c>
      <c r="AL63" s="185" t="s">
        <v>2896</v>
      </c>
      <c r="AM63" s="185" t="s">
        <v>2896</v>
      </c>
      <c r="AN63" s="185" t="s">
        <v>3003</v>
      </c>
      <c r="AO63" s="185" t="s">
        <v>2896</v>
      </c>
      <c r="AP63" s="185" t="s">
        <v>2896</v>
      </c>
      <c r="AQ63" s="185" t="s">
        <v>3003</v>
      </c>
      <c r="AR63" s="185" t="s">
        <v>2896</v>
      </c>
      <c r="AS63" s="185" t="s">
        <v>2896</v>
      </c>
      <c r="AT63" s="185" t="s">
        <v>3003</v>
      </c>
      <c r="AU63" s="185" t="s">
        <v>2896</v>
      </c>
      <c r="AV63" s="185" t="s">
        <v>2896</v>
      </c>
      <c r="AW63" s="185" t="s">
        <v>3003</v>
      </c>
      <c r="AX63" s="185" t="s">
        <v>2896</v>
      </c>
      <c r="AY63" s="185" t="s">
        <v>2896</v>
      </c>
      <c r="AZ63" s="185" t="s">
        <v>3003</v>
      </c>
      <c r="BA63" s="185" t="s">
        <v>2896</v>
      </c>
      <c r="BB63" s="185" t="s">
        <v>2896</v>
      </c>
      <c r="BC63" s="185" t="s">
        <v>3003</v>
      </c>
      <c r="BD63" s="185" t="s">
        <v>2896</v>
      </c>
      <c r="BE63" s="185" t="s">
        <v>2896</v>
      </c>
      <c r="BF63" s="185" t="s">
        <v>3003</v>
      </c>
      <c r="BG63" s="185" t="s">
        <v>2896</v>
      </c>
      <c r="BH63" s="185" t="s">
        <v>2896</v>
      </c>
      <c r="BI63" s="185" t="s">
        <v>3003</v>
      </c>
      <c r="BJ63" s="185" t="s">
        <v>2896</v>
      </c>
      <c r="BK63" s="185" t="s">
        <v>2896</v>
      </c>
      <c r="BL63" s="185" t="s">
        <v>3003</v>
      </c>
      <c r="BM63" s="185" t="s">
        <v>2896</v>
      </c>
      <c r="BN63" s="185" t="s">
        <v>2896</v>
      </c>
      <c r="BO63" s="185" t="s">
        <v>3003</v>
      </c>
      <c r="BP63" s="185" t="s">
        <v>2896</v>
      </c>
      <c r="BQ63" s="185" t="s">
        <v>2896</v>
      </c>
      <c r="BR63" s="185" t="s">
        <v>3003</v>
      </c>
      <c r="BS63" s="185" t="s">
        <v>2896</v>
      </c>
      <c r="BT63" s="185" t="s">
        <v>2896</v>
      </c>
      <c r="BU63" s="185" t="s">
        <v>3003</v>
      </c>
      <c r="BV63" s="185" t="s">
        <v>2896</v>
      </c>
      <c r="BW63" s="185" t="s">
        <v>2896</v>
      </c>
      <c r="BX63" s="185" t="s">
        <v>3003</v>
      </c>
      <c r="BY63" s="185" t="s">
        <v>2896</v>
      </c>
      <c r="BZ63" s="185" t="s">
        <v>2896</v>
      </c>
      <c r="CA63" s="185" t="s">
        <v>3003</v>
      </c>
      <c r="CB63" s="185" t="s">
        <v>2896</v>
      </c>
      <c r="CC63" s="185" t="s">
        <v>2896</v>
      </c>
      <c r="CD63" s="185" t="s">
        <v>3003</v>
      </c>
      <c r="CE63" s="185" t="s">
        <v>2896</v>
      </c>
      <c r="CF63" s="185" t="s">
        <v>2896</v>
      </c>
      <c r="CG63" s="185" t="s">
        <v>3003</v>
      </c>
      <c r="CH63" s="185" t="s">
        <v>2896</v>
      </c>
      <c r="CI63" s="185" t="s">
        <v>2896</v>
      </c>
      <c r="CJ63" s="185" t="s">
        <v>3003</v>
      </c>
      <c r="CK63" s="185" t="s">
        <v>2896</v>
      </c>
      <c r="CL63" s="185" t="s">
        <v>2896</v>
      </c>
      <c r="CM63" s="185" t="s">
        <v>3003</v>
      </c>
      <c r="CN63" s="185" t="s">
        <v>2896</v>
      </c>
      <c r="CO63" s="185" t="s">
        <v>2896</v>
      </c>
      <c r="CP63" s="185" t="s">
        <v>3003</v>
      </c>
      <c r="CQ63" s="185" t="s">
        <v>2896</v>
      </c>
      <c r="CR63" s="185" t="s">
        <v>2896</v>
      </c>
      <c r="CS63" s="185" t="s">
        <v>3003</v>
      </c>
      <c r="CT63" s="185" t="s">
        <v>2896</v>
      </c>
      <c r="CU63" s="185" t="s">
        <v>2896</v>
      </c>
      <c r="CV63" s="185" t="s">
        <v>3003</v>
      </c>
      <c r="CW63" s="185" t="s">
        <v>2896</v>
      </c>
      <c r="CX63" s="185" t="s">
        <v>2896</v>
      </c>
      <c r="CY63" s="185" t="s">
        <v>3003</v>
      </c>
      <c r="CZ63" s="185" t="s">
        <v>2896</v>
      </c>
      <c r="DA63" s="185" t="s">
        <v>2896</v>
      </c>
      <c r="DB63" s="185" t="s">
        <v>3003</v>
      </c>
      <c r="DC63" s="185" t="s">
        <v>2896</v>
      </c>
      <c r="DD63" s="185" t="s">
        <v>2896</v>
      </c>
      <c r="DE63" s="185" t="s">
        <v>3003</v>
      </c>
      <c r="DF63" s="185" t="s">
        <v>2896</v>
      </c>
      <c r="DG63" s="185" t="s">
        <v>2896</v>
      </c>
      <c r="DH63" s="185" t="s">
        <v>3003</v>
      </c>
      <c r="DI63" s="185" t="s">
        <v>2896</v>
      </c>
      <c r="DJ63" s="185" t="s">
        <v>2896</v>
      </c>
      <c r="DK63" s="185" t="s">
        <v>3003</v>
      </c>
      <c r="DL63" s="185" t="s">
        <v>2896</v>
      </c>
      <c r="DM63" s="185" t="s">
        <v>2896</v>
      </c>
      <c r="DN63" s="185" t="s">
        <v>3003</v>
      </c>
      <c r="DO63" s="185" t="s">
        <v>2896</v>
      </c>
      <c r="DP63" s="185" t="s">
        <v>2896</v>
      </c>
      <c r="DQ63" s="185" t="s">
        <v>3003</v>
      </c>
      <c r="DR63" s="185" t="s">
        <v>2896</v>
      </c>
      <c r="DS63" s="185" t="s">
        <v>2896</v>
      </c>
      <c r="DT63" s="185" t="s">
        <v>3003</v>
      </c>
      <c r="DU63" s="185" t="s">
        <v>2896</v>
      </c>
      <c r="DV63" s="185" t="s">
        <v>2896</v>
      </c>
      <c r="DW63" s="185" t="s">
        <v>3003</v>
      </c>
      <c r="DX63" s="185" t="s">
        <v>2896</v>
      </c>
      <c r="DY63" s="185" t="s">
        <v>2896</v>
      </c>
      <c r="DZ63" s="185" t="s">
        <v>3003</v>
      </c>
      <c r="EA63" s="185" t="s">
        <v>2896</v>
      </c>
      <c r="EB63" s="185" t="s">
        <v>2896</v>
      </c>
      <c r="EC63" s="185" t="s">
        <v>3003</v>
      </c>
      <c r="ED63" s="185" t="s">
        <v>2896</v>
      </c>
      <c r="EE63" s="185" t="s">
        <v>2896</v>
      </c>
      <c r="EF63" s="185" t="s">
        <v>3003</v>
      </c>
      <c r="EG63" s="185" t="s">
        <v>2896</v>
      </c>
      <c r="EH63" s="185" t="s">
        <v>2896</v>
      </c>
      <c r="EI63" s="185" t="s">
        <v>3003</v>
      </c>
      <c r="EJ63" s="185" t="s">
        <v>2896</v>
      </c>
      <c r="EK63" s="185" t="s">
        <v>2896</v>
      </c>
      <c r="EL63" s="185" t="s">
        <v>3003</v>
      </c>
      <c r="EM63" s="185" t="s">
        <v>2896</v>
      </c>
      <c r="EN63" s="185" t="s">
        <v>2896</v>
      </c>
      <c r="EO63" s="185" t="s">
        <v>3003</v>
      </c>
      <c r="EP63" s="185" t="s">
        <v>2896</v>
      </c>
      <c r="EQ63" s="185" t="s">
        <v>2896</v>
      </c>
      <c r="ER63" s="185" t="s">
        <v>3003</v>
      </c>
      <c r="ES63" s="185" t="s">
        <v>2896</v>
      </c>
      <c r="ET63" s="185" t="s">
        <v>2896</v>
      </c>
    </row>
    <row r="64" spans="1:150" x14ac:dyDescent="0.25">
      <c r="A64" s="1"/>
      <c r="B64" s="184" t="s">
        <v>3369</v>
      </c>
      <c r="C64" s="184" t="s">
        <v>143</v>
      </c>
      <c r="D64" s="184" t="s">
        <v>1144</v>
      </c>
      <c r="E64" s="184" t="s">
        <v>3370</v>
      </c>
      <c r="F64" s="184" t="s">
        <v>3371</v>
      </c>
      <c r="G64" s="185" t="s">
        <v>3003</v>
      </c>
      <c r="H64" s="185" t="s">
        <v>2896</v>
      </c>
      <c r="I64" s="185" t="s">
        <v>2896</v>
      </c>
      <c r="J64" s="185" t="s">
        <v>3003</v>
      </c>
      <c r="K64" s="185" t="s">
        <v>2896</v>
      </c>
      <c r="L64" s="185" t="s">
        <v>2896</v>
      </c>
      <c r="M64" s="185" t="s">
        <v>3003</v>
      </c>
      <c r="N64" s="185" t="s">
        <v>2896</v>
      </c>
      <c r="O64" s="185" t="s">
        <v>2896</v>
      </c>
      <c r="P64" s="185" t="s">
        <v>3003</v>
      </c>
      <c r="Q64" s="185" t="s">
        <v>2896</v>
      </c>
      <c r="R64" s="185" t="s">
        <v>2896</v>
      </c>
      <c r="S64" s="185" t="s">
        <v>3003</v>
      </c>
      <c r="T64" s="185" t="s">
        <v>3111</v>
      </c>
      <c r="U64" s="185" t="s">
        <v>2896</v>
      </c>
      <c r="V64" s="185" t="s">
        <v>3003</v>
      </c>
      <c r="W64" s="185" t="s">
        <v>3111</v>
      </c>
      <c r="X64" s="185" t="s">
        <v>2896</v>
      </c>
      <c r="Y64" s="185" t="s">
        <v>3003</v>
      </c>
      <c r="Z64" s="185" t="s">
        <v>3111</v>
      </c>
      <c r="AA64" s="185" t="s">
        <v>2896</v>
      </c>
      <c r="AB64" s="185" t="s">
        <v>3003</v>
      </c>
      <c r="AC64" s="185" t="s">
        <v>3111</v>
      </c>
      <c r="AD64" s="185" t="s">
        <v>2896</v>
      </c>
      <c r="AE64" s="185" t="s">
        <v>3003</v>
      </c>
      <c r="AF64" s="185" t="s">
        <v>3111</v>
      </c>
      <c r="AG64" s="185" t="s">
        <v>2896</v>
      </c>
      <c r="AH64" s="185" t="s">
        <v>3003</v>
      </c>
      <c r="AI64" s="185" t="s">
        <v>3111</v>
      </c>
      <c r="AJ64" s="185" t="s">
        <v>2896</v>
      </c>
      <c r="AK64" s="185" t="s">
        <v>3003</v>
      </c>
      <c r="AL64" s="185" t="s">
        <v>2896</v>
      </c>
      <c r="AM64" s="185" t="s">
        <v>2896</v>
      </c>
      <c r="AN64" s="185" t="s">
        <v>3003</v>
      </c>
      <c r="AO64" s="185" t="s">
        <v>2896</v>
      </c>
      <c r="AP64" s="185" t="s">
        <v>2896</v>
      </c>
      <c r="AQ64" s="185" t="s">
        <v>3003</v>
      </c>
      <c r="AR64" s="185" t="s">
        <v>2896</v>
      </c>
      <c r="AS64" s="185" t="s">
        <v>2896</v>
      </c>
      <c r="AT64" s="185" t="s">
        <v>3003</v>
      </c>
      <c r="AU64" s="185" t="s">
        <v>2896</v>
      </c>
      <c r="AV64" s="185" t="s">
        <v>2896</v>
      </c>
      <c r="AW64" s="185" t="s">
        <v>3003</v>
      </c>
      <c r="AX64" s="185" t="s">
        <v>2896</v>
      </c>
      <c r="AY64" s="185" t="s">
        <v>2896</v>
      </c>
      <c r="AZ64" s="185" t="s">
        <v>3003</v>
      </c>
      <c r="BA64" s="185" t="s">
        <v>2896</v>
      </c>
      <c r="BB64" s="185" t="s">
        <v>2896</v>
      </c>
      <c r="BC64" s="185" t="s">
        <v>3003</v>
      </c>
      <c r="BD64" s="185" t="s">
        <v>2896</v>
      </c>
      <c r="BE64" s="185" t="s">
        <v>2896</v>
      </c>
      <c r="BF64" s="185" t="s">
        <v>3003</v>
      </c>
      <c r="BG64" s="185" t="s">
        <v>2896</v>
      </c>
      <c r="BH64" s="185" t="s">
        <v>2896</v>
      </c>
      <c r="BI64" s="185" t="s">
        <v>3003</v>
      </c>
      <c r="BJ64" s="185" t="s">
        <v>2896</v>
      </c>
      <c r="BK64" s="185" t="s">
        <v>2896</v>
      </c>
      <c r="BL64" s="185" t="s">
        <v>3003</v>
      </c>
      <c r="BM64" s="185" t="s">
        <v>2896</v>
      </c>
      <c r="BN64" s="185" t="s">
        <v>2896</v>
      </c>
      <c r="BO64" s="185" t="s">
        <v>3003</v>
      </c>
      <c r="BP64" s="185" t="s">
        <v>2896</v>
      </c>
      <c r="BQ64" s="185" t="s">
        <v>2896</v>
      </c>
      <c r="BR64" s="185" t="s">
        <v>3003</v>
      </c>
      <c r="BS64" s="185" t="s">
        <v>2896</v>
      </c>
      <c r="BT64" s="185" t="s">
        <v>2896</v>
      </c>
      <c r="BU64" s="185" t="s">
        <v>3003</v>
      </c>
      <c r="BV64" s="185" t="s">
        <v>2896</v>
      </c>
      <c r="BW64" s="185" t="s">
        <v>2896</v>
      </c>
      <c r="BX64" s="185" t="s">
        <v>3003</v>
      </c>
      <c r="BY64" s="185" t="s">
        <v>2896</v>
      </c>
      <c r="BZ64" s="185" t="s">
        <v>2896</v>
      </c>
      <c r="CA64" s="185" t="s">
        <v>3003</v>
      </c>
      <c r="CB64" s="185" t="s">
        <v>2896</v>
      </c>
      <c r="CC64" s="185" t="s">
        <v>2896</v>
      </c>
      <c r="CD64" s="185" t="s">
        <v>3003</v>
      </c>
      <c r="CE64" s="185" t="s">
        <v>2896</v>
      </c>
      <c r="CF64" s="185" t="s">
        <v>2896</v>
      </c>
      <c r="CG64" s="185" t="s">
        <v>3003</v>
      </c>
      <c r="CH64" s="185" t="s">
        <v>2896</v>
      </c>
      <c r="CI64" s="185" t="s">
        <v>2896</v>
      </c>
      <c r="CJ64" s="185" t="s">
        <v>3003</v>
      </c>
      <c r="CK64" s="185" t="s">
        <v>2896</v>
      </c>
      <c r="CL64" s="185" t="s">
        <v>2896</v>
      </c>
      <c r="CM64" s="185" t="s">
        <v>3003</v>
      </c>
      <c r="CN64" s="185" t="s">
        <v>2896</v>
      </c>
      <c r="CO64" s="185" t="s">
        <v>2896</v>
      </c>
      <c r="CP64" s="185" t="s">
        <v>3003</v>
      </c>
      <c r="CQ64" s="185" t="s">
        <v>2896</v>
      </c>
      <c r="CR64" s="185" t="s">
        <v>2896</v>
      </c>
      <c r="CS64" s="185" t="s">
        <v>3003</v>
      </c>
      <c r="CT64" s="185" t="s">
        <v>2896</v>
      </c>
      <c r="CU64" s="185" t="s">
        <v>2896</v>
      </c>
      <c r="CV64" s="185" t="s">
        <v>3003</v>
      </c>
      <c r="CW64" s="185" t="s">
        <v>2896</v>
      </c>
      <c r="CX64" s="185" t="s">
        <v>2896</v>
      </c>
      <c r="CY64" s="185" t="s">
        <v>3003</v>
      </c>
      <c r="CZ64" s="185" t="s">
        <v>2896</v>
      </c>
      <c r="DA64" s="185" t="s">
        <v>2896</v>
      </c>
      <c r="DB64" s="185" t="s">
        <v>3003</v>
      </c>
      <c r="DC64" s="185" t="s">
        <v>2896</v>
      </c>
      <c r="DD64" s="185" t="s">
        <v>2896</v>
      </c>
      <c r="DE64" s="185" t="s">
        <v>3003</v>
      </c>
      <c r="DF64" s="185" t="s">
        <v>2896</v>
      </c>
      <c r="DG64" s="185" t="s">
        <v>2896</v>
      </c>
      <c r="DH64" s="185" t="s">
        <v>3003</v>
      </c>
      <c r="DI64" s="185" t="s">
        <v>3111</v>
      </c>
      <c r="DJ64" s="185" t="s">
        <v>2896</v>
      </c>
      <c r="DK64" s="185" t="s">
        <v>3003</v>
      </c>
      <c r="DL64" s="185" t="s">
        <v>3111</v>
      </c>
      <c r="DM64" s="185" t="s">
        <v>2896</v>
      </c>
      <c r="DN64" s="185" t="s">
        <v>3003</v>
      </c>
      <c r="DO64" s="185" t="s">
        <v>3111</v>
      </c>
      <c r="DP64" s="185" t="s">
        <v>2896</v>
      </c>
      <c r="DQ64" s="185" t="s">
        <v>3003</v>
      </c>
      <c r="DR64" s="185" t="s">
        <v>3111</v>
      </c>
      <c r="DS64" s="185" t="s">
        <v>2896</v>
      </c>
      <c r="DT64" s="185" t="s">
        <v>3003</v>
      </c>
      <c r="DU64" s="185" t="s">
        <v>3111</v>
      </c>
      <c r="DV64" s="185" t="s">
        <v>2896</v>
      </c>
      <c r="DW64" s="185" t="s">
        <v>3003</v>
      </c>
      <c r="DX64" s="185" t="s">
        <v>2896</v>
      </c>
      <c r="DY64" s="185" t="s">
        <v>2896</v>
      </c>
      <c r="DZ64" s="185" t="s">
        <v>3003</v>
      </c>
      <c r="EA64" s="185" t="s">
        <v>3111</v>
      </c>
      <c r="EB64" s="185" t="s">
        <v>2896</v>
      </c>
      <c r="EC64" s="185" t="s">
        <v>3003</v>
      </c>
      <c r="ED64" s="185" t="s">
        <v>3111</v>
      </c>
      <c r="EE64" s="185" t="s">
        <v>2896</v>
      </c>
      <c r="EF64" s="185" t="s">
        <v>3003</v>
      </c>
      <c r="EG64" s="185" t="s">
        <v>3111</v>
      </c>
      <c r="EH64" s="185" t="s">
        <v>2896</v>
      </c>
      <c r="EI64" s="185" t="s">
        <v>3003</v>
      </c>
      <c r="EJ64" s="185" t="s">
        <v>2896</v>
      </c>
      <c r="EK64" s="185" t="s">
        <v>2896</v>
      </c>
      <c r="EL64" s="185" t="s">
        <v>3003</v>
      </c>
      <c r="EM64" s="185" t="s">
        <v>3111</v>
      </c>
      <c r="EN64" s="185" t="s">
        <v>2896</v>
      </c>
      <c r="EO64" s="185" t="s">
        <v>3003</v>
      </c>
      <c r="EP64" s="185" t="s">
        <v>2896</v>
      </c>
      <c r="EQ64" s="185" t="s">
        <v>2896</v>
      </c>
      <c r="ER64" s="185" t="s">
        <v>3003</v>
      </c>
      <c r="ES64" s="185" t="s">
        <v>2896</v>
      </c>
      <c r="ET64" s="185" t="s">
        <v>2896</v>
      </c>
    </row>
    <row r="65" spans="1:150" x14ac:dyDescent="0.25">
      <c r="A65" s="1"/>
      <c r="B65" s="184" t="s">
        <v>3372</v>
      </c>
      <c r="C65" s="184" t="s">
        <v>143</v>
      </c>
      <c r="D65" s="184" t="s">
        <v>1144</v>
      </c>
      <c r="E65" s="184" t="s">
        <v>3373</v>
      </c>
      <c r="F65" s="184" t="s">
        <v>3374</v>
      </c>
      <c r="G65" s="185" t="s">
        <v>3003</v>
      </c>
      <c r="H65" s="185" t="s">
        <v>2896</v>
      </c>
      <c r="I65" s="185" t="s">
        <v>2896</v>
      </c>
      <c r="J65" s="185" t="s">
        <v>3003</v>
      </c>
      <c r="K65" s="185" t="s">
        <v>2896</v>
      </c>
      <c r="L65" s="185" t="s">
        <v>2896</v>
      </c>
      <c r="M65" s="185" t="s">
        <v>3003</v>
      </c>
      <c r="N65" s="185" t="s">
        <v>2896</v>
      </c>
      <c r="O65" s="185" t="s">
        <v>2896</v>
      </c>
      <c r="P65" s="185" t="s">
        <v>3003</v>
      </c>
      <c r="Q65" s="185" t="s">
        <v>2896</v>
      </c>
      <c r="R65" s="185" t="s">
        <v>2896</v>
      </c>
      <c r="S65" s="185" t="s">
        <v>3003</v>
      </c>
      <c r="T65" s="185" t="s">
        <v>2896</v>
      </c>
      <c r="U65" s="185" t="s">
        <v>2896</v>
      </c>
      <c r="V65" s="185" t="s">
        <v>3003</v>
      </c>
      <c r="W65" s="185" t="s">
        <v>2896</v>
      </c>
      <c r="X65" s="185" t="s">
        <v>2896</v>
      </c>
      <c r="Y65" s="185" t="s">
        <v>3003</v>
      </c>
      <c r="Z65" s="185" t="s">
        <v>2896</v>
      </c>
      <c r="AA65" s="185" t="s">
        <v>2896</v>
      </c>
      <c r="AB65" s="185" t="s">
        <v>3003</v>
      </c>
      <c r="AC65" s="185" t="s">
        <v>2896</v>
      </c>
      <c r="AD65" s="185" t="s">
        <v>2896</v>
      </c>
      <c r="AE65" s="185" t="s">
        <v>3003</v>
      </c>
      <c r="AF65" s="185" t="s">
        <v>2896</v>
      </c>
      <c r="AG65" s="185" t="s">
        <v>2896</v>
      </c>
      <c r="AH65" s="185" t="s">
        <v>3003</v>
      </c>
      <c r="AI65" s="185" t="s">
        <v>2896</v>
      </c>
      <c r="AJ65" s="185" t="s">
        <v>2896</v>
      </c>
      <c r="AK65" s="185" t="s">
        <v>3003</v>
      </c>
      <c r="AL65" s="185" t="s">
        <v>3111</v>
      </c>
      <c r="AM65" s="185" t="s">
        <v>2896</v>
      </c>
      <c r="AN65" s="185" t="s">
        <v>3003</v>
      </c>
      <c r="AO65" s="185" t="s">
        <v>2896</v>
      </c>
      <c r="AP65" s="185" t="s">
        <v>2896</v>
      </c>
      <c r="AQ65" s="185" t="s">
        <v>3003</v>
      </c>
      <c r="AR65" s="185" t="s">
        <v>2896</v>
      </c>
      <c r="AS65" s="185" t="s">
        <v>2896</v>
      </c>
      <c r="AT65" s="185" t="s">
        <v>3003</v>
      </c>
      <c r="AU65" s="185" t="s">
        <v>2896</v>
      </c>
      <c r="AV65" s="185" t="s">
        <v>2896</v>
      </c>
      <c r="AW65" s="185" t="s">
        <v>3003</v>
      </c>
      <c r="AX65" s="185" t="s">
        <v>2896</v>
      </c>
      <c r="AY65" s="185" t="s">
        <v>2896</v>
      </c>
      <c r="AZ65" s="185" t="s">
        <v>3003</v>
      </c>
      <c r="BA65" s="185" t="s">
        <v>2896</v>
      </c>
      <c r="BB65" s="185" t="s">
        <v>2896</v>
      </c>
      <c r="BC65" s="185" t="s">
        <v>3003</v>
      </c>
      <c r="BD65" s="185" t="s">
        <v>2896</v>
      </c>
      <c r="BE65" s="185" t="s">
        <v>2896</v>
      </c>
      <c r="BF65" s="185" t="s">
        <v>3003</v>
      </c>
      <c r="BG65" s="185" t="s">
        <v>2896</v>
      </c>
      <c r="BH65" s="185" t="s">
        <v>2896</v>
      </c>
      <c r="BI65" s="185" t="s">
        <v>3003</v>
      </c>
      <c r="BJ65" s="185" t="s">
        <v>2896</v>
      </c>
      <c r="BK65" s="185" t="s">
        <v>2896</v>
      </c>
      <c r="BL65" s="185" t="s">
        <v>3003</v>
      </c>
      <c r="BM65" s="185" t="s">
        <v>2896</v>
      </c>
      <c r="BN65" s="185" t="s">
        <v>2896</v>
      </c>
      <c r="BO65" s="185" t="s">
        <v>3003</v>
      </c>
      <c r="BP65" s="185" t="s">
        <v>2896</v>
      </c>
      <c r="BQ65" s="185" t="s">
        <v>2896</v>
      </c>
      <c r="BR65" s="185" t="s">
        <v>3003</v>
      </c>
      <c r="BS65" s="185" t="s">
        <v>2896</v>
      </c>
      <c r="BT65" s="185" t="s">
        <v>2896</v>
      </c>
      <c r="BU65" s="185" t="s">
        <v>3003</v>
      </c>
      <c r="BV65" s="185" t="s">
        <v>2896</v>
      </c>
      <c r="BW65" s="185" t="s">
        <v>2896</v>
      </c>
      <c r="BX65" s="185" t="s">
        <v>3003</v>
      </c>
      <c r="BY65" s="185" t="s">
        <v>2896</v>
      </c>
      <c r="BZ65" s="185" t="s">
        <v>2896</v>
      </c>
      <c r="CA65" s="185" t="s">
        <v>3003</v>
      </c>
      <c r="CB65" s="185" t="s">
        <v>2896</v>
      </c>
      <c r="CC65" s="185" t="s">
        <v>2896</v>
      </c>
      <c r="CD65" s="185" t="s">
        <v>3003</v>
      </c>
      <c r="CE65" s="185" t="s">
        <v>2896</v>
      </c>
      <c r="CF65" s="185" t="s">
        <v>2896</v>
      </c>
      <c r="CG65" s="185" t="s">
        <v>3003</v>
      </c>
      <c r="CH65" s="185" t="s">
        <v>2896</v>
      </c>
      <c r="CI65" s="185" t="s">
        <v>2896</v>
      </c>
      <c r="CJ65" s="185" t="s">
        <v>3003</v>
      </c>
      <c r="CK65" s="185" t="s">
        <v>2896</v>
      </c>
      <c r="CL65" s="185" t="s">
        <v>2896</v>
      </c>
      <c r="CM65" s="185" t="s">
        <v>3003</v>
      </c>
      <c r="CN65" s="185" t="s">
        <v>2896</v>
      </c>
      <c r="CO65" s="185" t="s">
        <v>2896</v>
      </c>
      <c r="CP65" s="185" t="s">
        <v>3003</v>
      </c>
      <c r="CQ65" s="185" t="s">
        <v>2896</v>
      </c>
      <c r="CR65" s="185" t="s">
        <v>2896</v>
      </c>
      <c r="CS65" s="185" t="s">
        <v>3003</v>
      </c>
      <c r="CT65" s="185" t="s">
        <v>2896</v>
      </c>
      <c r="CU65" s="185" t="s">
        <v>2896</v>
      </c>
      <c r="CV65" s="185" t="s">
        <v>3003</v>
      </c>
      <c r="CW65" s="185" t="s">
        <v>2896</v>
      </c>
      <c r="CX65" s="185" t="s">
        <v>2896</v>
      </c>
      <c r="CY65" s="185" t="s">
        <v>3003</v>
      </c>
      <c r="CZ65" s="185" t="s">
        <v>2896</v>
      </c>
      <c r="DA65" s="185" t="s">
        <v>2896</v>
      </c>
      <c r="DB65" s="185" t="s">
        <v>3003</v>
      </c>
      <c r="DC65" s="185" t="s">
        <v>2896</v>
      </c>
      <c r="DD65" s="185" t="s">
        <v>2896</v>
      </c>
      <c r="DE65" s="185" t="s">
        <v>3003</v>
      </c>
      <c r="DF65" s="185" t="s">
        <v>2896</v>
      </c>
      <c r="DG65" s="185" t="s">
        <v>2896</v>
      </c>
      <c r="DH65" s="185" t="s">
        <v>3003</v>
      </c>
      <c r="DI65" s="185" t="s">
        <v>2896</v>
      </c>
      <c r="DJ65" s="185" t="s">
        <v>2896</v>
      </c>
      <c r="DK65" s="185" t="s">
        <v>3003</v>
      </c>
      <c r="DL65" s="185" t="s">
        <v>2896</v>
      </c>
      <c r="DM65" s="185" t="s">
        <v>2896</v>
      </c>
      <c r="DN65" s="185" t="s">
        <v>3003</v>
      </c>
      <c r="DO65" s="185" t="s">
        <v>2896</v>
      </c>
      <c r="DP65" s="185" t="s">
        <v>2896</v>
      </c>
      <c r="DQ65" s="185" t="s">
        <v>3003</v>
      </c>
      <c r="DR65" s="185" t="s">
        <v>2896</v>
      </c>
      <c r="DS65" s="185" t="s">
        <v>2896</v>
      </c>
      <c r="DT65" s="185" t="s">
        <v>3003</v>
      </c>
      <c r="DU65" s="185" t="s">
        <v>2896</v>
      </c>
      <c r="DV65" s="185" t="s">
        <v>2896</v>
      </c>
      <c r="DW65" s="185" t="s">
        <v>3003</v>
      </c>
      <c r="DX65" s="185" t="s">
        <v>2896</v>
      </c>
      <c r="DY65" s="185" t="s">
        <v>2896</v>
      </c>
      <c r="DZ65" s="185" t="s">
        <v>3003</v>
      </c>
      <c r="EA65" s="185" t="s">
        <v>2896</v>
      </c>
      <c r="EB65" s="185" t="s">
        <v>2896</v>
      </c>
      <c r="EC65" s="185" t="s">
        <v>3003</v>
      </c>
      <c r="ED65" s="185" t="s">
        <v>2896</v>
      </c>
      <c r="EE65" s="185" t="s">
        <v>2896</v>
      </c>
      <c r="EF65" s="185" t="s">
        <v>3003</v>
      </c>
      <c r="EG65" s="185" t="s">
        <v>2896</v>
      </c>
      <c r="EH65" s="185" t="s">
        <v>2896</v>
      </c>
      <c r="EI65" s="185" t="s">
        <v>3003</v>
      </c>
      <c r="EJ65" s="185" t="s">
        <v>2896</v>
      </c>
      <c r="EK65" s="185" t="s">
        <v>2896</v>
      </c>
      <c r="EL65" s="185" t="s">
        <v>3003</v>
      </c>
      <c r="EM65" s="185" t="s">
        <v>2896</v>
      </c>
      <c r="EN65" s="185" t="s">
        <v>2896</v>
      </c>
      <c r="EO65" s="185" t="s">
        <v>3003</v>
      </c>
      <c r="EP65" s="185" t="s">
        <v>2896</v>
      </c>
      <c r="EQ65" s="185" t="s">
        <v>2896</v>
      </c>
      <c r="ER65" s="185" t="s">
        <v>3003</v>
      </c>
      <c r="ES65" s="185" t="s">
        <v>2896</v>
      </c>
      <c r="ET65" s="185" t="s">
        <v>2896</v>
      </c>
    </row>
    <row r="66" spans="1:150" x14ac:dyDescent="0.25">
      <c r="A66" s="1"/>
      <c r="B66" s="183" t="s">
        <v>3375</v>
      </c>
      <c r="C66" s="183" t="s">
        <v>113</v>
      </c>
      <c r="D66" s="183" t="s">
        <v>3376</v>
      </c>
      <c r="E66" s="183" t="s">
        <v>3377</v>
      </c>
      <c r="F66" s="183" t="s">
        <v>3378</v>
      </c>
      <c r="G66" s="183" t="s">
        <v>3003</v>
      </c>
      <c r="H66" s="183" t="s">
        <v>2896</v>
      </c>
      <c r="I66" s="183" t="s">
        <v>2896</v>
      </c>
      <c r="J66" s="183" t="s">
        <v>3003</v>
      </c>
      <c r="K66" s="183" t="s">
        <v>2896</v>
      </c>
      <c r="L66" s="183" t="s">
        <v>2896</v>
      </c>
      <c r="M66" s="183" t="s">
        <v>3003</v>
      </c>
      <c r="N66" s="183" t="s">
        <v>2896</v>
      </c>
      <c r="O66" s="183" t="s">
        <v>2896</v>
      </c>
      <c r="P66" s="183" t="s">
        <v>3003</v>
      </c>
      <c r="Q66" s="183" t="s">
        <v>2896</v>
      </c>
      <c r="R66" s="183" t="s">
        <v>2896</v>
      </c>
      <c r="S66" s="183" t="s">
        <v>3003</v>
      </c>
      <c r="T66" s="183" t="s">
        <v>2896</v>
      </c>
      <c r="U66" s="183" t="s">
        <v>2896</v>
      </c>
      <c r="V66" s="183" t="s">
        <v>3003</v>
      </c>
      <c r="W66" s="183" t="s">
        <v>2896</v>
      </c>
      <c r="X66" s="183" t="s">
        <v>2896</v>
      </c>
      <c r="Y66" s="183" t="s">
        <v>3003</v>
      </c>
      <c r="Z66" s="183" t="s">
        <v>2896</v>
      </c>
      <c r="AA66" s="183" t="s">
        <v>2896</v>
      </c>
      <c r="AB66" s="183" t="s">
        <v>3003</v>
      </c>
      <c r="AC66" s="183" t="s">
        <v>2896</v>
      </c>
      <c r="AD66" s="183" t="s">
        <v>2896</v>
      </c>
      <c r="AE66" s="183" t="s">
        <v>3003</v>
      </c>
      <c r="AF66" s="183" t="s">
        <v>2896</v>
      </c>
      <c r="AG66" s="183" t="s">
        <v>2896</v>
      </c>
      <c r="AH66" s="183" t="s">
        <v>3003</v>
      </c>
      <c r="AI66" s="183" t="s">
        <v>2896</v>
      </c>
      <c r="AJ66" s="183" t="s">
        <v>2896</v>
      </c>
      <c r="AK66" s="183" t="s">
        <v>3003</v>
      </c>
      <c r="AL66" s="183" t="s">
        <v>2896</v>
      </c>
      <c r="AM66" s="183" t="s">
        <v>2896</v>
      </c>
      <c r="AN66" s="183" t="s">
        <v>3003</v>
      </c>
      <c r="AO66" s="183" t="s">
        <v>2896</v>
      </c>
      <c r="AP66" s="183" t="s">
        <v>2896</v>
      </c>
      <c r="AQ66" s="183" t="s">
        <v>3003</v>
      </c>
      <c r="AR66" s="183" t="s">
        <v>2896</v>
      </c>
      <c r="AS66" s="183" t="s">
        <v>2896</v>
      </c>
      <c r="AT66" s="183" t="s">
        <v>3003</v>
      </c>
      <c r="AU66" s="183" t="s">
        <v>2896</v>
      </c>
      <c r="AV66" s="183" t="s">
        <v>2896</v>
      </c>
      <c r="AW66" s="183" t="s">
        <v>3003</v>
      </c>
      <c r="AX66" s="183" t="s">
        <v>2896</v>
      </c>
      <c r="AY66" s="183" t="s">
        <v>2896</v>
      </c>
      <c r="AZ66" s="183" t="s">
        <v>3003</v>
      </c>
      <c r="BA66" s="183" t="s">
        <v>2896</v>
      </c>
      <c r="BB66" s="183" t="s">
        <v>2896</v>
      </c>
      <c r="BC66" s="183" t="s">
        <v>3003</v>
      </c>
      <c r="BD66" s="183" t="s">
        <v>2896</v>
      </c>
      <c r="BE66" s="183" t="s">
        <v>2896</v>
      </c>
      <c r="BF66" s="183" t="s">
        <v>3003</v>
      </c>
      <c r="BG66" s="183" t="s">
        <v>2896</v>
      </c>
      <c r="BH66" s="183" t="s">
        <v>2896</v>
      </c>
      <c r="BI66" s="183" t="s">
        <v>3003</v>
      </c>
      <c r="BJ66" s="183" t="s">
        <v>2896</v>
      </c>
      <c r="BK66" s="183" t="s">
        <v>2896</v>
      </c>
      <c r="BL66" s="183" t="s">
        <v>3003</v>
      </c>
      <c r="BM66" s="183" t="s">
        <v>2896</v>
      </c>
      <c r="BN66" s="183" t="s">
        <v>2896</v>
      </c>
      <c r="BO66" s="183" t="s">
        <v>3003</v>
      </c>
      <c r="BP66" s="183" t="s">
        <v>2896</v>
      </c>
      <c r="BQ66" s="183" t="s">
        <v>2896</v>
      </c>
      <c r="BR66" s="183" t="s">
        <v>3003</v>
      </c>
      <c r="BS66" s="183" t="s">
        <v>2896</v>
      </c>
      <c r="BT66" s="183" t="s">
        <v>2896</v>
      </c>
      <c r="BU66" s="183" t="s">
        <v>3003</v>
      </c>
      <c r="BV66" s="183" t="s">
        <v>2896</v>
      </c>
      <c r="BW66" s="183" t="s">
        <v>2896</v>
      </c>
      <c r="BX66" s="183" t="s">
        <v>3003</v>
      </c>
      <c r="BY66" s="183" t="s">
        <v>2896</v>
      </c>
      <c r="BZ66" s="183" t="s">
        <v>2896</v>
      </c>
      <c r="CA66" s="183" t="s">
        <v>3003</v>
      </c>
      <c r="CB66" s="183" t="s">
        <v>2896</v>
      </c>
      <c r="CC66" s="183" t="s">
        <v>2896</v>
      </c>
      <c r="CD66" s="183" t="s">
        <v>3003</v>
      </c>
      <c r="CE66" s="183" t="s">
        <v>2896</v>
      </c>
      <c r="CF66" s="183" t="s">
        <v>2896</v>
      </c>
      <c r="CG66" s="183" t="s">
        <v>3003</v>
      </c>
      <c r="CH66" s="183" t="s">
        <v>2896</v>
      </c>
      <c r="CI66" s="183" t="s">
        <v>2896</v>
      </c>
      <c r="CJ66" s="183" t="s">
        <v>3003</v>
      </c>
      <c r="CK66" s="183" t="s">
        <v>2896</v>
      </c>
      <c r="CL66" s="183" t="s">
        <v>2896</v>
      </c>
      <c r="CM66" s="183" t="s">
        <v>3003</v>
      </c>
      <c r="CN66" s="183" t="s">
        <v>2896</v>
      </c>
      <c r="CO66" s="183" t="s">
        <v>2896</v>
      </c>
      <c r="CP66" s="183" t="s">
        <v>3003</v>
      </c>
      <c r="CQ66" s="183" t="s">
        <v>2896</v>
      </c>
      <c r="CR66" s="183" t="s">
        <v>2896</v>
      </c>
      <c r="CS66" s="183" t="s">
        <v>3003</v>
      </c>
      <c r="CT66" s="183" t="s">
        <v>2896</v>
      </c>
      <c r="CU66" s="183" t="s">
        <v>2896</v>
      </c>
      <c r="CV66" s="183" t="s">
        <v>3003</v>
      </c>
      <c r="CW66" s="183" t="s">
        <v>2896</v>
      </c>
      <c r="CX66" s="183" t="s">
        <v>2896</v>
      </c>
      <c r="CY66" s="183" t="s">
        <v>3003</v>
      </c>
      <c r="CZ66" s="183" t="s">
        <v>2896</v>
      </c>
      <c r="DA66" s="183" t="s">
        <v>2896</v>
      </c>
      <c r="DB66" s="183" t="s">
        <v>3003</v>
      </c>
      <c r="DC66" s="183" t="s">
        <v>2896</v>
      </c>
      <c r="DD66" s="183" t="s">
        <v>2896</v>
      </c>
      <c r="DE66" s="183" t="s">
        <v>3003</v>
      </c>
      <c r="DF66" s="183" t="s">
        <v>2896</v>
      </c>
      <c r="DG66" s="183" t="s">
        <v>2896</v>
      </c>
      <c r="DH66" s="183" t="s">
        <v>3003</v>
      </c>
      <c r="DI66" s="183" t="s">
        <v>2896</v>
      </c>
      <c r="DJ66" s="183" t="s">
        <v>2896</v>
      </c>
      <c r="DK66" s="183" t="s">
        <v>3003</v>
      </c>
      <c r="DL66" s="183" t="s">
        <v>2896</v>
      </c>
      <c r="DM66" s="183" t="s">
        <v>2896</v>
      </c>
      <c r="DN66" s="183" t="s">
        <v>3003</v>
      </c>
      <c r="DO66" s="183" t="s">
        <v>2896</v>
      </c>
      <c r="DP66" s="183" t="s">
        <v>2896</v>
      </c>
      <c r="DQ66" s="183" t="s">
        <v>3003</v>
      </c>
      <c r="DR66" s="183" t="s">
        <v>2896</v>
      </c>
      <c r="DS66" s="183" t="s">
        <v>2896</v>
      </c>
      <c r="DT66" s="183" t="s">
        <v>3003</v>
      </c>
      <c r="DU66" s="183" t="s">
        <v>2896</v>
      </c>
      <c r="DV66" s="183" t="s">
        <v>2896</v>
      </c>
      <c r="DW66" s="183" t="s">
        <v>3003</v>
      </c>
      <c r="DX66" s="183" t="s">
        <v>2896</v>
      </c>
      <c r="DY66" s="183" t="s">
        <v>2896</v>
      </c>
      <c r="DZ66" s="183" t="s">
        <v>3003</v>
      </c>
      <c r="EA66" s="183" t="s">
        <v>2896</v>
      </c>
      <c r="EB66" s="183" t="s">
        <v>2896</v>
      </c>
      <c r="EC66" s="183" t="s">
        <v>3003</v>
      </c>
      <c r="ED66" s="183" t="s">
        <v>2896</v>
      </c>
      <c r="EE66" s="183" t="s">
        <v>2896</v>
      </c>
      <c r="EF66" s="183" t="s">
        <v>3003</v>
      </c>
      <c r="EG66" s="183" t="s">
        <v>2896</v>
      </c>
      <c r="EH66" s="183" t="s">
        <v>2896</v>
      </c>
      <c r="EI66" s="183" t="s">
        <v>3003</v>
      </c>
      <c r="EJ66" s="183" t="s">
        <v>2896</v>
      </c>
      <c r="EK66" s="183" t="s">
        <v>2896</v>
      </c>
      <c r="EL66" s="183" t="s">
        <v>3003</v>
      </c>
      <c r="EM66" s="183" t="s">
        <v>2896</v>
      </c>
      <c r="EN66" s="183" t="s">
        <v>2896</v>
      </c>
      <c r="EO66" s="183" t="s">
        <v>3003</v>
      </c>
      <c r="EP66" s="183" t="s">
        <v>2896</v>
      </c>
      <c r="EQ66" s="183" t="s">
        <v>2896</v>
      </c>
      <c r="ER66" s="183" t="s">
        <v>3003</v>
      </c>
      <c r="ES66" s="183" t="s">
        <v>2896</v>
      </c>
      <c r="ET66" s="183" t="s">
        <v>2896</v>
      </c>
    </row>
    <row r="67" spans="1:150" x14ac:dyDescent="0.25">
      <c r="A67" s="1"/>
      <c r="B67" s="184" t="s">
        <v>3379</v>
      </c>
      <c r="C67" s="184" t="s">
        <v>113</v>
      </c>
      <c r="D67" s="184" t="s">
        <v>3376</v>
      </c>
      <c r="E67" s="184" t="s">
        <v>3380</v>
      </c>
      <c r="F67" s="184" t="s">
        <v>3381</v>
      </c>
      <c r="G67" s="185" t="s">
        <v>3003</v>
      </c>
      <c r="H67" s="185" t="s">
        <v>2896</v>
      </c>
      <c r="I67" s="185" t="s">
        <v>2896</v>
      </c>
      <c r="J67" s="185" t="s">
        <v>3003</v>
      </c>
      <c r="K67" s="185" t="s">
        <v>2896</v>
      </c>
      <c r="L67" s="185" t="s">
        <v>2896</v>
      </c>
      <c r="M67" s="185" t="s">
        <v>3003</v>
      </c>
      <c r="N67" s="185" t="s">
        <v>2896</v>
      </c>
      <c r="O67" s="185" t="s">
        <v>2896</v>
      </c>
      <c r="P67" s="185" t="s">
        <v>3003</v>
      </c>
      <c r="Q67" s="185" t="s">
        <v>2896</v>
      </c>
      <c r="R67" s="185" t="s">
        <v>2896</v>
      </c>
      <c r="S67" s="185" t="s">
        <v>3003</v>
      </c>
      <c r="T67" s="185" t="s">
        <v>2896</v>
      </c>
      <c r="U67" s="185" t="s">
        <v>2896</v>
      </c>
      <c r="V67" s="185" t="s">
        <v>3003</v>
      </c>
      <c r="W67" s="185" t="s">
        <v>2896</v>
      </c>
      <c r="X67" s="185" t="s">
        <v>2896</v>
      </c>
      <c r="Y67" s="185" t="s">
        <v>3003</v>
      </c>
      <c r="Z67" s="185" t="s">
        <v>2896</v>
      </c>
      <c r="AA67" s="185" t="s">
        <v>2896</v>
      </c>
      <c r="AB67" s="185" t="s">
        <v>3003</v>
      </c>
      <c r="AC67" s="185" t="s">
        <v>2896</v>
      </c>
      <c r="AD67" s="185" t="s">
        <v>2896</v>
      </c>
      <c r="AE67" s="185" t="s">
        <v>3003</v>
      </c>
      <c r="AF67" s="185" t="s">
        <v>2896</v>
      </c>
      <c r="AG67" s="185" t="s">
        <v>2896</v>
      </c>
      <c r="AH67" s="185" t="s">
        <v>3003</v>
      </c>
      <c r="AI67" s="185" t="s">
        <v>2896</v>
      </c>
      <c r="AJ67" s="185" t="s">
        <v>2896</v>
      </c>
      <c r="AK67" s="185" t="s">
        <v>3003</v>
      </c>
      <c r="AL67" s="185" t="s">
        <v>2896</v>
      </c>
      <c r="AM67" s="185" t="s">
        <v>2896</v>
      </c>
      <c r="AN67" s="185" t="s">
        <v>3003</v>
      </c>
      <c r="AO67" s="185" t="s">
        <v>2896</v>
      </c>
      <c r="AP67" s="185" t="s">
        <v>2896</v>
      </c>
      <c r="AQ67" s="185" t="s">
        <v>3003</v>
      </c>
      <c r="AR67" s="185" t="s">
        <v>2896</v>
      </c>
      <c r="AS67" s="185" t="s">
        <v>2896</v>
      </c>
      <c r="AT67" s="185" t="s">
        <v>3003</v>
      </c>
      <c r="AU67" s="185" t="s">
        <v>2896</v>
      </c>
      <c r="AV67" s="185" t="s">
        <v>2896</v>
      </c>
      <c r="AW67" s="185" t="s">
        <v>3003</v>
      </c>
      <c r="AX67" s="185" t="s">
        <v>2896</v>
      </c>
      <c r="AY67" s="185" t="s">
        <v>2896</v>
      </c>
      <c r="AZ67" s="185" t="s">
        <v>3003</v>
      </c>
      <c r="BA67" s="185" t="s">
        <v>2896</v>
      </c>
      <c r="BB67" s="185" t="s">
        <v>2896</v>
      </c>
      <c r="BC67" s="185" t="s">
        <v>3003</v>
      </c>
      <c r="BD67" s="185" t="s">
        <v>2896</v>
      </c>
      <c r="BE67" s="185" t="s">
        <v>2896</v>
      </c>
      <c r="BF67" s="185" t="s">
        <v>3003</v>
      </c>
      <c r="BG67" s="185" t="s">
        <v>2896</v>
      </c>
      <c r="BH67" s="185" t="s">
        <v>2896</v>
      </c>
      <c r="BI67" s="185" t="s">
        <v>3003</v>
      </c>
      <c r="BJ67" s="185" t="s">
        <v>2896</v>
      </c>
      <c r="BK67" s="185" t="s">
        <v>2896</v>
      </c>
      <c r="BL67" s="185" t="s">
        <v>3003</v>
      </c>
      <c r="BM67" s="185" t="s">
        <v>2896</v>
      </c>
      <c r="BN67" s="185" t="s">
        <v>2896</v>
      </c>
      <c r="BO67" s="185" t="s">
        <v>3003</v>
      </c>
      <c r="BP67" s="185" t="s">
        <v>2896</v>
      </c>
      <c r="BQ67" s="185" t="s">
        <v>2896</v>
      </c>
      <c r="BR67" s="185" t="s">
        <v>3003</v>
      </c>
      <c r="BS67" s="185" t="s">
        <v>2896</v>
      </c>
      <c r="BT67" s="185" t="s">
        <v>2896</v>
      </c>
      <c r="BU67" s="185" t="s">
        <v>3003</v>
      </c>
      <c r="BV67" s="185" t="s">
        <v>2896</v>
      </c>
      <c r="BW67" s="185" t="s">
        <v>2896</v>
      </c>
      <c r="BX67" s="185" t="s">
        <v>3003</v>
      </c>
      <c r="BY67" s="185" t="s">
        <v>2896</v>
      </c>
      <c r="BZ67" s="185" t="s">
        <v>2896</v>
      </c>
      <c r="CA67" s="185" t="s">
        <v>3003</v>
      </c>
      <c r="CB67" s="185" t="s">
        <v>2896</v>
      </c>
      <c r="CC67" s="185" t="s">
        <v>2896</v>
      </c>
      <c r="CD67" s="185" t="s">
        <v>3003</v>
      </c>
      <c r="CE67" s="185" t="s">
        <v>2896</v>
      </c>
      <c r="CF67" s="185" t="s">
        <v>2896</v>
      </c>
      <c r="CG67" s="185" t="s">
        <v>3003</v>
      </c>
      <c r="CH67" s="185" t="s">
        <v>2896</v>
      </c>
      <c r="CI67" s="185" t="s">
        <v>2896</v>
      </c>
      <c r="CJ67" s="185" t="s">
        <v>3003</v>
      </c>
      <c r="CK67" s="185" t="s">
        <v>2896</v>
      </c>
      <c r="CL67" s="185" t="s">
        <v>2896</v>
      </c>
      <c r="CM67" s="185" t="s">
        <v>3003</v>
      </c>
      <c r="CN67" s="185" t="s">
        <v>2896</v>
      </c>
      <c r="CO67" s="185" t="s">
        <v>2896</v>
      </c>
      <c r="CP67" s="185" t="s">
        <v>3003</v>
      </c>
      <c r="CQ67" s="185" t="s">
        <v>2896</v>
      </c>
      <c r="CR67" s="185" t="s">
        <v>2896</v>
      </c>
      <c r="CS67" s="185" t="s">
        <v>3003</v>
      </c>
      <c r="CT67" s="185" t="s">
        <v>2896</v>
      </c>
      <c r="CU67" s="185" t="s">
        <v>2896</v>
      </c>
      <c r="CV67" s="185" t="s">
        <v>3003</v>
      </c>
      <c r="CW67" s="185" t="s">
        <v>2896</v>
      </c>
      <c r="CX67" s="185" t="s">
        <v>2896</v>
      </c>
      <c r="CY67" s="185" t="s">
        <v>3003</v>
      </c>
      <c r="CZ67" s="185" t="s">
        <v>2896</v>
      </c>
      <c r="DA67" s="185" t="s">
        <v>2896</v>
      </c>
      <c r="DB67" s="185" t="s">
        <v>3003</v>
      </c>
      <c r="DC67" s="185" t="s">
        <v>2896</v>
      </c>
      <c r="DD67" s="185" t="s">
        <v>2896</v>
      </c>
      <c r="DE67" s="185" t="s">
        <v>3003</v>
      </c>
      <c r="DF67" s="185" t="s">
        <v>2896</v>
      </c>
      <c r="DG67" s="185" t="s">
        <v>2896</v>
      </c>
      <c r="DH67" s="185" t="s">
        <v>3003</v>
      </c>
      <c r="DI67" s="185" t="s">
        <v>2896</v>
      </c>
      <c r="DJ67" s="185" t="s">
        <v>2896</v>
      </c>
      <c r="DK67" s="185" t="s">
        <v>3003</v>
      </c>
      <c r="DL67" s="185" t="s">
        <v>2896</v>
      </c>
      <c r="DM67" s="185" t="s">
        <v>2896</v>
      </c>
      <c r="DN67" s="185" t="s">
        <v>3003</v>
      </c>
      <c r="DO67" s="185" t="s">
        <v>2896</v>
      </c>
      <c r="DP67" s="185" t="s">
        <v>2896</v>
      </c>
      <c r="DQ67" s="185" t="s">
        <v>3003</v>
      </c>
      <c r="DR67" s="185" t="s">
        <v>2896</v>
      </c>
      <c r="DS67" s="185" t="s">
        <v>2896</v>
      </c>
      <c r="DT67" s="185" t="s">
        <v>3003</v>
      </c>
      <c r="DU67" s="185" t="s">
        <v>2896</v>
      </c>
      <c r="DV67" s="185" t="s">
        <v>2896</v>
      </c>
      <c r="DW67" s="185" t="s">
        <v>3003</v>
      </c>
      <c r="DX67" s="185" t="s">
        <v>2896</v>
      </c>
      <c r="DY67" s="185" t="s">
        <v>2896</v>
      </c>
      <c r="DZ67" s="185" t="s">
        <v>3003</v>
      </c>
      <c r="EA67" s="185" t="s">
        <v>2896</v>
      </c>
      <c r="EB67" s="185" t="s">
        <v>2896</v>
      </c>
      <c r="EC67" s="185" t="s">
        <v>3003</v>
      </c>
      <c r="ED67" s="185" t="s">
        <v>2896</v>
      </c>
      <c r="EE67" s="185" t="s">
        <v>2896</v>
      </c>
      <c r="EF67" s="185" t="s">
        <v>3003</v>
      </c>
      <c r="EG67" s="185" t="s">
        <v>2896</v>
      </c>
      <c r="EH67" s="185" t="s">
        <v>2896</v>
      </c>
      <c r="EI67" s="185" t="s">
        <v>3003</v>
      </c>
      <c r="EJ67" s="185" t="s">
        <v>2896</v>
      </c>
      <c r="EK67" s="185" t="s">
        <v>2896</v>
      </c>
      <c r="EL67" s="185" t="s">
        <v>3003</v>
      </c>
      <c r="EM67" s="185" t="s">
        <v>2896</v>
      </c>
      <c r="EN67" s="185" t="s">
        <v>2896</v>
      </c>
      <c r="EO67" s="185" t="s">
        <v>3003</v>
      </c>
      <c r="EP67" s="185" t="s">
        <v>2896</v>
      </c>
      <c r="EQ67" s="185" t="s">
        <v>2896</v>
      </c>
      <c r="ER67" s="185" t="s">
        <v>3003</v>
      </c>
      <c r="ES67" s="185" t="s">
        <v>2896</v>
      </c>
      <c r="ET67" s="185" t="s">
        <v>2896</v>
      </c>
    </row>
    <row r="68" spans="1:150" x14ac:dyDescent="0.25">
      <c r="A68" s="1"/>
      <c r="B68" s="184" t="s">
        <v>3382</v>
      </c>
      <c r="C68" s="184" t="s">
        <v>113</v>
      </c>
      <c r="D68" s="184" t="s">
        <v>3376</v>
      </c>
      <c r="E68" s="184" t="s">
        <v>3383</v>
      </c>
      <c r="F68" s="184" t="s">
        <v>3384</v>
      </c>
      <c r="G68" s="185" t="s">
        <v>3003</v>
      </c>
      <c r="H68" s="185" t="s">
        <v>2896</v>
      </c>
      <c r="I68" s="185" t="s">
        <v>2896</v>
      </c>
      <c r="J68" s="185" t="s">
        <v>3003</v>
      </c>
      <c r="K68" s="185" t="s">
        <v>2896</v>
      </c>
      <c r="L68" s="185" t="s">
        <v>2896</v>
      </c>
      <c r="M68" s="185" t="s">
        <v>3003</v>
      </c>
      <c r="N68" s="185" t="s">
        <v>2896</v>
      </c>
      <c r="O68" s="185" t="s">
        <v>2896</v>
      </c>
      <c r="P68" s="185" t="s">
        <v>3003</v>
      </c>
      <c r="Q68" s="185" t="s">
        <v>2896</v>
      </c>
      <c r="R68" s="185" t="s">
        <v>2896</v>
      </c>
      <c r="S68" s="185" t="s">
        <v>3003</v>
      </c>
      <c r="T68" s="185" t="s">
        <v>2896</v>
      </c>
      <c r="U68" s="185" t="s">
        <v>2896</v>
      </c>
      <c r="V68" s="185" t="s">
        <v>3003</v>
      </c>
      <c r="W68" s="185" t="s">
        <v>2896</v>
      </c>
      <c r="X68" s="185" t="s">
        <v>2896</v>
      </c>
      <c r="Y68" s="185" t="s">
        <v>3003</v>
      </c>
      <c r="Z68" s="185" t="s">
        <v>2896</v>
      </c>
      <c r="AA68" s="185" t="s">
        <v>2896</v>
      </c>
      <c r="AB68" s="185" t="s">
        <v>3003</v>
      </c>
      <c r="AC68" s="185" t="s">
        <v>2896</v>
      </c>
      <c r="AD68" s="185" t="s">
        <v>2896</v>
      </c>
      <c r="AE68" s="185" t="s">
        <v>3003</v>
      </c>
      <c r="AF68" s="185" t="s">
        <v>2896</v>
      </c>
      <c r="AG68" s="185" t="s">
        <v>2896</v>
      </c>
      <c r="AH68" s="185" t="s">
        <v>3003</v>
      </c>
      <c r="AI68" s="185" t="s">
        <v>2896</v>
      </c>
      <c r="AJ68" s="185" t="s">
        <v>2896</v>
      </c>
      <c r="AK68" s="185" t="s">
        <v>3003</v>
      </c>
      <c r="AL68" s="185" t="s">
        <v>2896</v>
      </c>
      <c r="AM68" s="185" t="s">
        <v>2896</v>
      </c>
      <c r="AN68" s="185" t="s">
        <v>3003</v>
      </c>
      <c r="AO68" s="185" t="s">
        <v>2896</v>
      </c>
      <c r="AP68" s="185" t="s">
        <v>2896</v>
      </c>
      <c r="AQ68" s="185" t="s">
        <v>3003</v>
      </c>
      <c r="AR68" s="185" t="s">
        <v>2896</v>
      </c>
      <c r="AS68" s="185" t="s">
        <v>2896</v>
      </c>
      <c r="AT68" s="185" t="s">
        <v>3003</v>
      </c>
      <c r="AU68" s="185" t="s">
        <v>2896</v>
      </c>
      <c r="AV68" s="185" t="s">
        <v>2896</v>
      </c>
      <c r="AW68" s="185" t="s">
        <v>3003</v>
      </c>
      <c r="AX68" s="185" t="s">
        <v>2896</v>
      </c>
      <c r="AY68" s="185" t="s">
        <v>2896</v>
      </c>
      <c r="AZ68" s="185" t="s">
        <v>3003</v>
      </c>
      <c r="BA68" s="185" t="s">
        <v>2896</v>
      </c>
      <c r="BB68" s="185" t="s">
        <v>2896</v>
      </c>
      <c r="BC68" s="185" t="s">
        <v>3003</v>
      </c>
      <c r="BD68" s="185" t="s">
        <v>2896</v>
      </c>
      <c r="BE68" s="185" t="s">
        <v>2896</v>
      </c>
      <c r="BF68" s="185" t="s">
        <v>3003</v>
      </c>
      <c r="BG68" s="185" t="s">
        <v>2896</v>
      </c>
      <c r="BH68" s="185" t="s">
        <v>2896</v>
      </c>
      <c r="BI68" s="185" t="s">
        <v>3003</v>
      </c>
      <c r="BJ68" s="185" t="s">
        <v>2896</v>
      </c>
      <c r="BK68" s="185" t="s">
        <v>2896</v>
      </c>
      <c r="BL68" s="185" t="s">
        <v>3003</v>
      </c>
      <c r="BM68" s="185" t="s">
        <v>2896</v>
      </c>
      <c r="BN68" s="185" t="s">
        <v>2896</v>
      </c>
      <c r="BO68" s="185" t="s">
        <v>3003</v>
      </c>
      <c r="BP68" s="185" t="s">
        <v>2896</v>
      </c>
      <c r="BQ68" s="185" t="s">
        <v>2896</v>
      </c>
      <c r="BR68" s="185" t="s">
        <v>3003</v>
      </c>
      <c r="BS68" s="185" t="s">
        <v>2896</v>
      </c>
      <c r="BT68" s="185" t="s">
        <v>2896</v>
      </c>
      <c r="BU68" s="185" t="s">
        <v>3003</v>
      </c>
      <c r="BV68" s="185" t="s">
        <v>2896</v>
      </c>
      <c r="BW68" s="185" t="s">
        <v>2896</v>
      </c>
      <c r="BX68" s="185" t="s">
        <v>3003</v>
      </c>
      <c r="BY68" s="185" t="s">
        <v>2896</v>
      </c>
      <c r="BZ68" s="185" t="s">
        <v>2896</v>
      </c>
      <c r="CA68" s="185" t="s">
        <v>3003</v>
      </c>
      <c r="CB68" s="185" t="s">
        <v>2896</v>
      </c>
      <c r="CC68" s="185" t="s">
        <v>2896</v>
      </c>
      <c r="CD68" s="185" t="s">
        <v>3003</v>
      </c>
      <c r="CE68" s="185" t="s">
        <v>2896</v>
      </c>
      <c r="CF68" s="185" t="s">
        <v>2896</v>
      </c>
      <c r="CG68" s="185" t="s">
        <v>3003</v>
      </c>
      <c r="CH68" s="185" t="s">
        <v>2896</v>
      </c>
      <c r="CI68" s="185" t="s">
        <v>2896</v>
      </c>
      <c r="CJ68" s="185" t="s">
        <v>3003</v>
      </c>
      <c r="CK68" s="185" t="s">
        <v>2896</v>
      </c>
      <c r="CL68" s="185" t="s">
        <v>2896</v>
      </c>
      <c r="CM68" s="185" t="s">
        <v>3003</v>
      </c>
      <c r="CN68" s="185" t="s">
        <v>2896</v>
      </c>
      <c r="CO68" s="185" t="s">
        <v>2896</v>
      </c>
      <c r="CP68" s="185" t="s">
        <v>3003</v>
      </c>
      <c r="CQ68" s="185" t="s">
        <v>2896</v>
      </c>
      <c r="CR68" s="185" t="s">
        <v>2896</v>
      </c>
      <c r="CS68" s="185" t="s">
        <v>3003</v>
      </c>
      <c r="CT68" s="185" t="s">
        <v>2896</v>
      </c>
      <c r="CU68" s="185" t="s">
        <v>2896</v>
      </c>
      <c r="CV68" s="185" t="s">
        <v>3003</v>
      </c>
      <c r="CW68" s="185" t="s">
        <v>2896</v>
      </c>
      <c r="CX68" s="185" t="s">
        <v>2896</v>
      </c>
      <c r="CY68" s="185" t="s">
        <v>3003</v>
      </c>
      <c r="CZ68" s="185" t="s">
        <v>2896</v>
      </c>
      <c r="DA68" s="185" t="s">
        <v>2896</v>
      </c>
      <c r="DB68" s="185" t="s">
        <v>3003</v>
      </c>
      <c r="DC68" s="185" t="s">
        <v>2896</v>
      </c>
      <c r="DD68" s="185" t="s">
        <v>2896</v>
      </c>
      <c r="DE68" s="185" t="s">
        <v>3003</v>
      </c>
      <c r="DF68" s="185" t="s">
        <v>2896</v>
      </c>
      <c r="DG68" s="185" t="s">
        <v>2896</v>
      </c>
      <c r="DH68" s="185" t="s">
        <v>3003</v>
      </c>
      <c r="DI68" s="185" t="s">
        <v>2896</v>
      </c>
      <c r="DJ68" s="185" t="s">
        <v>2896</v>
      </c>
      <c r="DK68" s="185" t="s">
        <v>3003</v>
      </c>
      <c r="DL68" s="185" t="s">
        <v>2896</v>
      </c>
      <c r="DM68" s="185" t="s">
        <v>2896</v>
      </c>
      <c r="DN68" s="185" t="s">
        <v>3003</v>
      </c>
      <c r="DO68" s="185" t="s">
        <v>2896</v>
      </c>
      <c r="DP68" s="185" t="s">
        <v>2896</v>
      </c>
      <c r="DQ68" s="185" t="s">
        <v>3003</v>
      </c>
      <c r="DR68" s="185" t="s">
        <v>2896</v>
      </c>
      <c r="DS68" s="185" t="s">
        <v>2896</v>
      </c>
      <c r="DT68" s="185" t="s">
        <v>3003</v>
      </c>
      <c r="DU68" s="185" t="s">
        <v>2896</v>
      </c>
      <c r="DV68" s="185" t="s">
        <v>2896</v>
      </c>
      <c r="DW68" s="185" t="s">
        <v>3003</v>
      </c>
      <c r="DX68" s="185" t="s">
        <v>2896</v>
      </c>
      <c r="DY68" s="185" t="s">
        <v>2896</v>
      </c>
      <c r="DZ68" s="185" t="s">
        <v>3003</v>
      </c>
      <c r="EA68" s="185" t="s">
        <v>2896</v>
      </c>
      <c r="EB68" s="185" t="s">
        <v>2896</v>
      </c>
      <c r="EC68" s="185" t="s">
        <v>3003</v>
      </c>
      <c r="ED68" s="185" t="s">
        <v>2896</v>
      </c>
      <c r="EE68" s="185" t="s">
        <v>2896</v>
      </c>
      <c r="EF68" s="185" t="s">
        <v>3003</v>
      </c>
      <c r="EG68" s="185" t="s">
        <v>2896</v>
      </c>
      <c r="EH68" s="185" t="s">
        <v>2896</v>
      </c>
      <c r="EI68" s="185" t="s">
        <v>3003</v>
      </c>
      <c r="EJ68" s="185" t="s">
        <v>2896</v>
      </c>
      <c r="EK68" s="185" t="s">
        <v>2896</v>
      </c>
      <c r="EL68" s="185" t="s">
        <v>3003</v>
      </c>
      <c r="EM68" s="185" t="s">
        <v>2896</v>
      </c>
      <c r="EN68" s="185" t="s">
        <v>2896</v>
      </c>
      <c r="EO68" s="185" t="s">
        <v>3003</v>
      </c>
      <c r="EP68" s="185" t="s">
        <v>2896</v>
      </c>
      <c r="EQ68" s="185" t="s">
        <v>2896</v>
      </c>
      <c r="ER68" s="185" t="s">
        <v>3003</v>
      </c>
      <c r="ES68" s="185" t="s">
        <v>2896</v>
      </c>
      <c r="ET68" s="185" t="s">
        <v>2896</v>
      </c>
    </row>
    <row r="69" spans="1:150" x14ac:dyDescent="0.25">
      <c r="A69" s="1"/>
      <c r="B69" s="183" t="s">
        <v>3385</v>
      </c>
      <c r="C69" s="183" t="s">
        <v>750</v>
      </c>
      <c r="D69" s="183" t="s">
        <v>1110</v>
      </c>
      <c r="E69" s="183" t="s">
        <v>3386</v>
      </c>
      <c r="F69" s="183" t="s">
        <v>3387</v>
      </c>
      <c r="G69" s="183" t="s">
        <v>3003</v>
      </c>
      <c r="H69" s="183" t="s">
        <v>3111</v>
      </c>
      <c r="I69" s="183" t="s">
        <v>2896</v>
      </c>
      <c r="J69" s="183" t="s">
        <v>3003</v>
      </c>
      <c r="K69" s="183" t="s">
        <v>2896</v>
      </c>
      <c r="L69" s="183" t="s">
        <v>2896</v>
      </c>
      <c r="M69" s="183" t="s">
        <v>3003</v>
      </c>
      <c r="N69" s="183" t="s">
        <v>3111</v>
      </c>
      <c r="O69" s="183" t="s">
        <v>3388</v>
      </c>
      <c r="P69" s="183" t="s">
        <v>3003</v>
      </c>
      <c r="Q69" s="183" t="s">
        <v>3111</v>
      </c>
      <c r="R69" s="183" t="s">
        <v>3389</v>
      </c>
      <c r="S69" s="183" t="s">
        <v>3003</v>
      </c>
      <c r="T69" s="183" t="s">
        <v>3390</v>
      </c>
      <c r="U69" s="183" t="s">
        <v>2896</v>
      </c>
      <c r="V69" s="183" t="s">
        <v>3003</v>
      </c>
      <c r="W69" s="183" t="s">
        <v>3390</v>
      </c>
      <c r="X69" s="183" t="s">
        <v>2896</v>
      </c>
      <c r="Y69" s="183" t="s">
        <v>3003</v>
      </c>
      <c r="Z69" s="183" t="s">
        <v>3390</v>
      </c>
      <c r="AA69" s="183" t="s">
        <v>2896</v>
      </c>
      <c r="AB69" s="183" t="s">
        <v>3003</v>
      </c>
      <c r="AC69" s="183" t="s">
        <v>3390</v>
      </c>
      <c r="AD69" s="183" t="s">
        <v>2896</v>
      </c>
      <c r="AE69" s="183" t="s">
        <v>3003</v>
      </c>
      <c r="AF69" s="183" t="s">
        <v>3390</v>
      </c>
      <c r="AG69" s="183" t="s">
        <v>2896</v>
      </c>
      <c r="AH69" s="183" t="s">
        <v>3003</v>
      </c>
      <c r="AI69" s="183" t="s">
        <v>3390</v>
      </c>
      <c r="AJ69" s="183" t="s">
        <v>2896</v>
      </c>
      <c r="AK69" s="183" t="s">
        <v>3003</v>
      </c>
      <c r="AL69" s="183" t="s">
        <v>3390</v>
      </c>
      <c r="AM69" s="183" t="s">
        <v>2896</v>
      </c>
      <c r="AN69" s="183" t="s">
        <v>3003</v>
      </c>
      <c r="AO69" s="183" t="s">
        <v>3390</v>
      </c>
      <c r="AP69" s="183" t="s">
        <v>2896</v>
      </c>
      <c r="AQ69" s="183" t="s">
        <v>3003</v>
      </c>
      <c r="AR69" s="183" t="s">
        <v>3390</v>
      </c>
      <c r="AS69" s="183" t="s">
        <v>2896</v>
      </c>
      <c r="AT69" s="183" t="s">
        <v>3003</v>
      </c>
      <c r="AU69" s="183" t="s">
        <v>3390</v>
      </c>
      <c r="AV69" s="183" t="s">
        <v>2896</v>
      </c>
      <c r="AW69" s="183" t="s">
        <v>3003</v>
      </c>
      <c r="AX69" s="183" t="s">
        <v>3390</v>
      </c>
      <c r="AY69" s="183" t="s">
        <v>2896</v>
      </c>
      <c r="AZ69" s="183" t="s">
        <v>3003</v>
      </c>
      <c r="BA69" s="183" t="s">
        <v>3390</v>
      </c>
      <c r="BB69" s="183" t="s">
        <v>2896</v>
      </c>
      <c r="BC69" s="183" t="s">
        <v>3003</v>
      </c>
      <c r="BD69" s="183" t="s">
        <v>3390</v>
      </c>
      <c r="BE69" s="183" t="s">
        <v>2896</v>
      </c>
      <c r="BF69" s="183" t="s">
        <v>3003</v>
      </c>
      <c r="BG69" s="183" t="s">
        <v>3390</v>
      </c>
      <c r="BH69" s="183" t="s">
        <v>2896</v>
      </c>
      <c r="BI69" s="183" t="s">
        <v>3003</v>
      </c>
      <c r="BJ69" s="183" t="s">
        <v>3390</v>
      </c>
      <c r="BK69" s="183" t="s">
        <v>2896</v>
      </c>
      <c r="BL69" s="183" t="s">
        <v>3003</v>
      </c>
      <c r="BM69" s="183" t="s">
        <v>3390</v>
      </c>
      <c r="BN69" s="183" t="s">
        <v>2896</v>
      </c>
      <c r="BO69" s="183" t="s">
        <v>3003</v>
      </c>
      <c r="BP69" s="183" t="s">
        <v>3390</v>
      </c>
      <c r="BQ69" s="183" t="s">
        <v>2896</v>
      </c>
      <c r="BR69" s="183" t="s">
        <v>3003</v>
      </c>
      <c r="BS69" s="183" t="s">
        <v>3390</v>
      </c>
      <c r="BT69" s="183" t="s">
        <v>2896</v>
      </c>
      <c r="BU69" s="183" t="s">
        <v>3003</v>
      </c>
      <c r="BV69" s="183" t="s">
        <v>3390</v>
      </c>
      <c r="BW69" s="183" t="s">
        <v>2896</v>
      </c>
      <c r="BX69" s="183" t="s">
        <v>3003</v>
      </c>
      <c r="BY69" s="183" t="s">
        <v>3390</v>
      </c>
      <c r="BZ69" s="183" t="s">
        <v>2896</v>
      </c>
      <c r="CA69" s="183" t="s">
        <v>3003</v>
      </c>
      <c r="CB69" s="183" t="s">
        <v>3390</v>
      </c>
      <c r="CC69" s="183" t="s">
        <v>2896</v>
      </c>
      <c r="CD69" s="183" t="s">
        <v>3003</v>
      </c>
      <c r="CE69" s="183" t="s">
        <v>3390</v>
      </c>
      <c r="CF69" s="183" t="s">
        <v>2896</v>
      </c>
      <c r="CG69" s="183" t="s">
        <v>3003</v>
      </c>
      <c r="CH69" s="183" t="s">
        <v>3390</v>
      </c>
      <c r="CI69" s="183" t="s">
        <v>2896</v>
      </c>
      <c r="CJ69" s="183" t="s">
        <v>3003</v>
      </c>
      <c r="CK69" s="183" t="s">
        <v>3390</v>
      </c>
      <c r="CL69" s="183" t="s">
        <v>2896</v>
      </c>
      <c r="CM69" s="183" t="s">
        <v>3003</v>
      </c>
      <c r="CN69" s="183" t="s">
        <v>2896</v>
      </c>
      <c r="CO69" s="183" t="s">
        <v>3391</v>
      </c>
      <c r="CP69" s="183" t="s">
        <v>3003</v>
      </c>
      <c r="CQ69" s="183" t="s">
        <v>2896</v>
      </c>
      <c r="CR69" s="183" t="s">
        <v>2896</v>
      </c>
      <c r="CS69" s="183" t="s">
        <v>3003</v>
      </c>
      <c r="CT69" s="183" t="s">
        <v>2896</v>
      </c>
      <c r="CU69" s="183" t="s">
        <v>2896</v>
      </c>
      <c r="CV69" s="183" t="s">
        <v>3003</v>
      </c>
      <c r="CW69" s="183" t="s">
        <v>2896</v>
      </c>
      <c r="CX69" s="183" t="s">
        <v>2896</v>
      </c>
      <c r="CY69" s="183" t="s">
        <v>3003</v>
      </c>
      <c r="CZ69" s="183" t="s">
        <v>2896</v>
      </c>
      <c r="DA69" s="183" t="s">
        <v>2896</v>
      </c>
      <c r="DB69" s="183" t="s">
        <v>3003</v>
      </c>
      <c r="DC69" s="183" t="s">
        <v>2896</v>
      </c>
      <c r="DD69" s="183" t="s">
        <v>2896</v>
      </c>
      <c r="DE69" s="183" t="s">
        <v>3003</v>
      </c>
      <c r="DF69" s="183" t="s">
        <v>2896</v>
      </c>
      <c r="DG69" s="183" t="s">
        <v>2896</v>
      </c>
      <c r="DH69" s="183" t="s">
        <v>3003</v>
      </c>
      <c r="DI69" s="183" t="s">
        <v>2896</v>
      </c>
      <c r="DJ69" s="183" t="s">
        <v>2896</v>
      </c>
      <c r="DK69" s="183" t="s">
        <v>3003</v>
      </c>
      <c r="DL69" s="183" t="s">
        <v>2896</v>
      </c>
      <c r="DM69" s="183" t="s">
        <v>2896</v>
      </c>
      <c r="DN69" s="183" t="s">
        <v>3003</v>
      </c>
      <c r="DO69" s="183" t="s">
        <v>2896</v>
      </c>
      <c r="DP69" s="183" t="s">
        <v>2896</v>
      </c>
      <c r="DQ69" s="183" t="s">
        <v>3003</v>
      </c>
      <c r="DR69" s="183" t="s">
        <v>2896</v>
      </c>
      <c r="DS69" s="183" t="s">
        <v>2896</v>
      </c>
      <c r="DT69" s="183" t="s">
        <v>3003</v>
      </c>
      <c r="DU69" s="183" t="s">
        <v>2896</v>
      </c>
      <c r="DV69" s="183" t="s">
        <v>2896</v>
      </c>
      <c r="DW69" s="183" t="s">
        <v>3003</v>
      </c>
      <c r="DX69" s="183" t="s">
        <v>2896</v>
      </c>
      <c r="DY69" s="183" t="s">
        <v>2896</v>
      </c>
      <c r="DZ69" s="183" t="s">
        <v>3003</v>
      </c>
      <c r="EA69" s="183" t="s">
        <v>2896</v>
      </c>
      <c r="EB69" s="183" t="s">
        <v>2896</v>
      </c>
      <c r="EC69" s="183" t="s">
        <v>3003</v>
      </c>
      <c r="ED69" s="183" t="s">
        <v>2896</v>
      </c>
      <c r="EE69" s="183" t="s">
        <v>2896</v>
      </c>
      <c r="EF69" s="183" t="s">
        <v>3003</v>
      </c>
      <c r="EG69" s="183" t="s">
        <v>2896</v>
      </c>
      <c r="EH69" s="183" t="s">
        <v>2896</v>
      </c>
      <c r="EI69" s="183" t="s">
        <v>3003</v>
      </c>
      <c r="EJ69" s="183" t="s">
        <v>2896</v>
      </c>
      <c r="EK69" s="183" t="s">
        <v>2896</v>
      </c>
      <c r="EL69" s="183" t="s">
        <v>3003</v>
      </c>
      <c r="EM69" s="183" t="s">
        <v>2896</v>
      </c>
      <c r="EN69" s="183" t="s">
        <v>2896</v>
      </c>
      <c r="EO69" s="183" t="s">
        <v>3003</v>
      </c>
      <c r="EP69" s="183" t="s">
        <v>2896</v>
      </c>
      <c r="EQ69" s="183" t="s">
        <v>2896</v>
      </c>
      <c r="ER69" s="183" t="s">
        <v>3003</v>
      </c>
      <c r="ES69" s="183" t="s">
        <v>2896</v>
      </c>
      <c r="ET69" s="183" t="s">
        <v>2896</v>
      </c>
    </row>
    <row r="70" spans="1:150" x14ac:dyDescent="0.25">
      <c r="A70" s="1"/>
      <c r="B70" s="184" t="s">
        <v>3392</v>
      </c>
      <c r="C70" s="184" t="s">
        <v>750</v>
      </c>
      <c r="D70" s="184" t="s">
        <v>1110</v>
      </c>
      <c r="E70" s="184" t="s">
        <v>3393</v>
      </c>
      <c r="F70" s="184" t="s">
        <v>3394</v>
      </c>
      <c r="G70" s="185" t="s">
        <v>3003</v>
      </c>
      <c r="H70" s="185" t="s">
        <v>2896</v>
      </c>
      <c r="I70" s="185" t="s">
        <v>2896</v>
      </c>
      <c r="J70" s="185" t="s">
        <v>3003</v>
      </c>
      <c r="K70" s="185" t="s">
        <v>2896</v>
      </c>
      <c r="L70" s="185" t="s">
        <v>2896</v>
      </c>
      <c r="M70" s="185" t="s">
        <v>3003</v>
      </c>
      <c r="N70" s="185" t="s">
        <v>2896</v>
      </c>
      <c r="O70" s="185" t="s">
        <v>2896</v>
      </c>
      <c r="P70" s="185" t="s">
        <v>3003</v>
      </c>
      <c r="Q70" s="185" t="s">
        <v>2896</v>
      </c>
      <c r="R70" s="185" t="s">
        <v>2896</v>
      </c>
      <c r="S70" s="185" t="s">
        <v>3003</v>
      </c>
      <c r="T70" s="185" t="s">
        <v>2896</v>
      </c>
      <c r="U70" s="185" t="s">
        <v>2896</v>
      </c>
      <c r="V70" s="185" t="s">
        <v>3003</v>
      </c>
      <c r="W70" s="185" t="s">
        <v>2896</v>
      </c>
      <c r="X70" s="185" t="s">
        <v>2896</v>
      </c>
      <c r="Y70" s="185" t="s">
        <v>3003</v>
      </c>
      <c r="Z70" s="185" t="s">
        <v>2896</v>
      </c>
      <c r="AA70" s="185" t="s">
        <v>2896</v>
      </c>
      <c r="AB70" s="185" t="s">
        <v>3003</v>
      </c>
      <c r="AC70" s="185" t="s">
        <v>2896</v>
      </c>
      <c r="AD70" s="185" t="s">
        <v>2896</v>
      </c>
      <c r="AE70" s="185" t="s">
        <v>3003</v>
      </c>
      <c r="AF70" s="185" t="s">
        <v>2896</v>
      </c>
      <c r="AG70" s="185" t="s">
        <v>2896</v>
      </c>
      <c r="AH70" s="185" t="s">
        <v>3003</v>
      </c>
      <c r="AI70" s="185" t="s">
        <v>2896</v>
      </c>
      <c r="AJ70" s="185" t="s">
        <v>2896</v>
      </c>
      <c r="AK70" s="185" t="s">
        <v>3003</v>
      </c>
      <c r="AL70" s="185" t="s">
        <v>2896</v>
      </c>
      <c r="AM70" s="185" t="s">
        <v>2896</v>
      </c>
      <c r="AN70" s="185" t="s">
        <v>3003</v>
      </c>
      <c r="AO70" s="185" t="s">
        <v>2896</v>
      </c>
      <c r="AP70" s="185" t="s">
        <v>2896</v>
      </c>
      <c r="AQ70" s="185" t="s">
        <v>3003</v>
      </c>
      <c r="AR70" s="185" t="s">
        <v>2896</v>
      </c>
      <c r="AS70" s="185" t="s">
        <v>2896</v>
      </c>
      <c r="AT70" s="185" t="s">
        <v>3003</v>
      </c>
      <c r="AU70" s="185" t="s">
        <v>2896</v>
      </c>
      <c r="AV70" s="185" t="s">
        <v>2896</v>
      </c>
      <c r="AW70" s="185" t="s">
        <v>3003</v>
      </c>
      <c r="AX70" s="185" t="s">
        <v>2896</v>
      </c>
      <c r="AY70" s="185" t="s">
        <v>2896</v>
      </c>
      <c r="AZ70" s="185" t="s">
        <v>3003</v>
      </c>
      <c r="BA70" s="185" t="s">
        <v>2896</v>
      </c>
      <c r="BB70" s="185" t="s">
        <v>2896</v>
      </c>
      <c r="BC70" s="185" t="s">
        <v>3003</v>
      </c>
      <c r="BD70" s="185" t="s">
        <v>2896</v>
      </c>
      <c r="BE70" s="185" t="s">
        <v>2896</v>
      </c>
      <c r="BF70" s="185" t="s">
        <v>3003</v>
      </c>
      <c r="BG70" s="185" t="s">
        <v>2896</v>
      </c>
      <c r="BH70" s="185" t="s">
        <v>2896</v>
      </c>
      <c r="BI70" s="185" t="s">
        <v>3003</v>
      </c>
      <c r="BJ70" s="185" t="s">
        <v>2896</v>
      </c>
      <c r="BK70" s="185" t="s">
        <v>2896</v>
      </c>
      <c r="BL70" s="185" t="s">
        <v>3003</v>
      </c>
      <c r="BM70" s="185" t="s">
        <v>2896</v>
      </c>
      <c r="BN70" s="185" t="s">
        <v>2896</v>
      </c>
      <c r="BO70" s="185" t="s">
        <v>3003</v>
      </c>
      <c r="BP70" s="185" t="s">
        <v>2896</v>
      </c>
      <c r="BQ70" s="185" t="s">
        <v>2896</v>
      </c>
      <c r="BR70" s="185" t="s">
        <v>3003</v>
      </c>
      <c r="BS70" s="185" t="s">
        <v>2896</v>
      </c>
      <c r="BT70" s="185" t="s">
        <v>2896</v>
      </c>
      <c r="BU70" s="185" t="s">
        <v>3003</v>
      </c>
      <c r="BV70" s="185" t="s">
        <v>2896</v>
      </c>
      <c r="BW70" s="185" t="s">
        <v>2896</v>
      </c>
      <c r="BX70" s="185" t="s">
        <v>3003</v>
      </c>
      <c r="BY70" s="185" t="s">
        <v>2896</v>
      </c>
      <c r="BZ70" s="185" t="s">
        <v>2896</v>
      </c>
      <c r="CA70" s="185" t="s">
        <v>3003</v>
      </c>
      <c r="CB70" s="185" t="s">
        <v>2896</v>
      </c>
      <c r="CC70" s="185" t="s">
        <v>2896</v>
      </c>
      <c r="CD70" s="185" t="s">
        <v>3003</v>
      </c>
      <c r="CE70" s="185" t="s">
        <v>2896</v>
      </c>
      <c r="CF70" s="185" t="s">
        <v>2896</v>
      </c>
      <c r="CG70" s="185" t="s">
        <v>3003</v>
      </c>
      <c r="CH70" s="185" t="s">
        <v>2896</v>
      </c>
      <c r="CI70" s="185" t="s">
        <v>2896</v>
      </c>
      <c r="CJ70" s="185" t="s">
        <v>3003</v>
      </c>
      <c r="CK70" s="185" t="s">
        <v>2896</v>
      </c>
      <c r="CL70" s="185" t="s">
        <v>2896</v>
      </c>
      <c r="CM70" s="185" t="s">
        <v>3003</v>
      </c>
      <c r="CN70" s="185" t="s">
        <v>2896</v>
      </c>
      <c r="CO70" s="185" t="s">
        <v>2896</v>
      </c>
      <c r="CP70" s="185" t="s">
        <v>3003</v>
      </c>
      <c r="CQ70" s="185" t="s">
        <v>2896</v>
      </c>
      <c r="CR70" s="185" t="s">
        <v>2896</v>
      </c>
      <c r="CS70" s="185" t="s">
        <v>3003</v>
      </c>
      <c r="CT70" s="185" t="s">
        <v>2896</v>
      </c>
      <c r="CU70" s="185" t="s">
        <v>2896</v>
      </c>
      <c r="CV70" s="185" t="s">
        <v>3003</v>
      </c>
      <c r="CW70" s="185" t="s">
        <v>2896</v>
      </c>
      <c r="CX70" s="185" t="s">
        <v>2896</v>
      </c>
      <c r="CY70" s="185" t="s">
        <v>3003</v>
      </c>
      <c r="CZ70" s="185" t="s">
        <v>2896</v>
      </c>
      <c r="DA70" s="185" t="s">
        <v>2896</v>
      </c>
      <c r="DB70" s="185" t="s">
        <v>3003</v>
      </c>
      <c r="DC70" s="185" t="s">
        <v>2896</v>
      </c>
      <c r="DD70" s="185" t="s">
        <v>2896</v>
      </c>
      <c r="DE70" s="185" t="s">
        <v>3003</v>
      </c>
      <c r="DF70" s="185" t="s">
        <v>2896</v>
      </c>
      <c r="DG70" s="185" t="s">
        <v>2896</v>
      </c>
      <c r="DH70" s="185" t="s">
        <v>3003</v>
      </c>
      <c r="DI70" s="185" t="s">
        <v>2896</v>
      </c>
      <c r="DJ70" s="185" t="s">
        <v>2896</v>
      </c>
      <c r="DK70" s="185" t="s">
        <v>3003</v>
      </c>
      <c r="DL70" s="185" t="s">
        <v>2896</v>
      </c>
      <c r="DM70" s="185" t="s">
        <v>2896</v>
      </c>
      <c r="DN70" s="185" t="s">
        <v>3003</v>
      </c>
      <c r="DO70" s="185" t="s">
        <v>2896</v>
      </c>
      <c r="DP70" s="185" t="s">
        <v>2896</v>
      </c>
      <c r="DQ70" s="185" t="s">
        <v>3003</v>
      </c>
      <c r="DR70" s="185" t="s">
        <v>2896</v>
      </c>
      <c r="DS70" s="185" t="s">
        <v>2896</v>
      </c>
      <c r="DT70" s="185" t="s">
        <v>3003</v>
      </c>
      <c r="DU70" s="185" t="s">
        <v>2896</v>
      </c>
      <c r="DV70" s="185" t="s">
        <v>2896</v>
      </c>
      <c r="DW70" s="185" t="s">
        <v>3003</v>
      </c>
      <c r="DX70" s="185" t="s">
        <v>2896</v>
      </c>
      <c r="DY70" s="185" t="s">
        <v>2896</v>
      </c>
      <c r="DZ70" s="185" t="s">
        <v>3003</v>
      </c>
      <c r="EA70" s="185" t="s">
        <v>2896</v>
      </c>
      <c r="EB70" s="185" t="s">
        <v>2896</v>
      </c>
      <c r="EC70" s="185" t="s">
        <v>3003</v>
      </c>
      <c r="ED70" s="185" t="s">
        <v>2896</v>
      </c>
      <c r="EE70" s="185" t="s">
        <v>2896</v>
      </c>
      <c r="EF70" s="185" t="s">
        <v>3003</v>
      </c>
      <c r="EG70" s="185" t="s">
        <v>2896</v>
      </c>
      <c r="EH70" s="185" t="s">
        <v>2896</v>
      </c>
      <c r="EI70" s="185" t="s">
        <v>3003</v>
      </c>
      <c r="EJ70" s="185" t="s">
        <v>2896</v>
      </c>
      <c r="EK70" s="185" t="s">
        <v>2896</v>
      </c>
      <c r="EL70" s="185" t="s">
        <v>3003</v>
      </c>
      <c r="EM70" s="185" t="s">
        <v>2896</v>
      </c>
      <c r="EN70" s="185" t="s">
        <v>2896</v>
      </c>
      <c r="EO70" s="185" t="s">
        <v>3003</v>
      </c>
      <c r="EP70" s="185" t="s">
        <v>2896</v>
      </c>
      <c r="EQ70" s="185" t="s">
        <v>2896</v>
      </c>
      <c r="ER70" s="185" t="s">
        <v>3003</v>
      </c>
      <c r="ES70" s="185" t="s">
        <v>2896</v>
      </c>
      <c r="ET70" s="185" t="s">
        <v>2896</v>
      </c>
    </row>
    <row r="71" spans="1:150" x14ac:dyDescent="0.25">
      <c r="A71" s="1"/>
      <c r="B71" s="184" t="s">
        <v>3395</v>
      </c>
      <c r="C71" s="184" t="s">
        <v>750</v>
      </c>
      <c r="D71" s="184" t="s">
        <v>1110</v>
      </c>
      <c r="E71" s="184" t="s">
        <v>3396</v>
      </c>
      <c r="F71" s="184" t="s">
        <v>3397</v>
      </c>
      <c r="G71" s="185" t="s">
        <v>3003</v>
      </c>
      <c r="H71" s="185" t="s">
        <v>3111</v>
      </c>
      <c r="I71" s="185" t="s">
        <v>2896</v>
      </c>
      <c r="J71" s="185" t="s">
        <v>3003</v>
      </c>
      <c r="K71" s="185" t="s">
        <v>2896</v>
      </c>
      <c r="L71" s="185" t="s">
        <v>2896</v>
      </c>
      <c r="M71" s="185" t="s">
        <v>3003</v>
      </c>
      <c r="N71" s="185" t="s">
        <v>3111</v>
      </c>
      <c r="O71" s="185" t="s">
        <v>3388</v>
      </c>
      <c r="P71" s="185" t="s">
        <v>3003</v>
      </c>
      <c r="Q71" s="185" t="s">
        <v>3111</v>
      </c>
      <c r="R71" s="185" t="s">
        <v>3389</v>
      </c>
      <c r="S71" s="185" t="s">
        <v>3003</v>
      </c>
      <c r="T71" s="185" t="s">
        <v>3390</v>
      </c>
      <c r="U71" s="185" t="s">
        <v>2896</v>
      </c>
      <c r="V71" s="185" t="s">
        <v>3003</v>
      </c>
      <c r="W71" s="185" t="s">
        <v>3390</v>
      </c>
      <c r="X71" s="185" t="s">
        <v>2896</v>
      </c>
      <c r="Y71" s="185" t="s">
        <v>3003</v>
      </c>
      <c r="Z71" s="185" t="s">
        <v>3390</v>
      </c>
      <c r="AA71" s="185" t="s">
        <v>2896</v>
      </c>
      <c r="AB71" s="185" t="s">
        <v>3003</v>
      </c>
      <c r="AC71" s="185" t="s">
        <v>3390</v>
      </c>
      <c r="AD71" s="185" t="s">
        <v>2896</v>
      </c>
      <c r="AE71" s="185" t="s">
        <v>3003</v>
      </c>
      <c r="AF71" s="185" t="s">
        <v>3390</v>
      </c>
      <c r="AG71" s="185" t="s">
        <v>2896</v>
      </c>
      <c r="AH71" s="185" t="s">
        <v>3003</v>
      </c>
      <c r="AI71" s="185" t="s">
        <v>3390</v>
      </c>
      <c r="AJ71" s="185" t="s">
        <v>2896</v>
      </c>
      <c r="AK71" s="185" t="s">
        <v>3003</v>
      </c>
      <c r="AL71" s="185" t="s">
        <v>3390</v>
      </c>
      <c r="AM71" s="185" t="s">
        <v>2896</v>
      </c>
      <c r="AN71" s="185" t="s">
        <v>3003</v>
      </c>
      <c r="AO71" s="185" t="s">
        <v>3390</v>
      </c>
      <c r="AP71" s="185" t="s">
        <v>2896</v>
      </c>
      <c r="AQ71" s="185" t="s">
        <v>3003</v>
      </c>
      <c r="AR71" s="185" t="s">
        <v>3390</v>
      </c>
      <c r="AS71" s="185" t="s">
        <v>2896</v>
      </c>
      <c r="AT71" s="185" t="s">
        <v>3003</v>
      </c>
      <c r="AU71" s="185" t="s">
        <v>3390</v>
      </c>
      <c r="AV71" s="185" t="s">
        <v>2896</v>
      </c>
      <c r="AW71" s="185" t="s">
        <v>3003</v>
      </c>
      <c r="AX71" s="185" t="s">
        <v>3390</v>
      </c>
      <c r="AY71" s="185" t="s">
        <v>2896</v>
      </c>
      <c r="AZ71" s="185" t="s">
        <v>3003</v>
      </c>
      <c r="BA71" s="185" t="s">
        <v>3390</v>
      </c>
      <c r="BB71" s="185" t="s">
        <v>2896</v>
      </c>
      <c r="BC71" s="185" t="s">
        <v>3003</v>
      </c>
      <c r="BD71" s="185" t="s">
        <v>3390</v>
      </c>
      <c r="BE71" s="185" t="s">
        <v>2896</v>
      </c>
      <c r="BF71" s="185" t="s">
        <v>3003</v>
      </c>
      <c r="BG71" s="185" t="s">
        <v>3390</v>
      </c>
      <c r="BH71" s="185" t="s">
        <v>2896</v>
      </c>
      <c r="BI71" s="185" t="s">
        <v>3003</v>
      </c>
      <c r="BJ71" s="185" t="s">
        <v>3390</v>
      </c>
      <c r="BK71" s="185" t="s">
        <v>2896</v>
      </c>
      <c r="BL71" s="185" t="s">
        <v>3003</v>
      </c>
      <c r="BM71" s="185" t="s">
        <v>3390</v>
      </c>
      <c r="BN71" s="185" t="s">
        <v>2896</v>
      </c>
      <c r="BO71" s="185" t="s">
        <v>3003</v>
      </c>
      <c r="BP71" s="185" t="s">
        <v>3390</v>
      </c>
      <c r="BQ71" s="185" t="s">
        <v>2896</v>
      </c>
      <c r="BR71" s="185" t="s">
        <v>3003</v>
      </c>
      <c r="BS71" s="185" t="s">
        <v>3390</v>
      </c>
      <c r="BT71" s="185" t="s">
        <v>2896</v>
      </c>
      <c r="BU71" s="185" t="s">
        <v>3003</v>
      </c>
      <c r="BV71" s="185" t="s">
        <v>3390</v>
      </c>
      <c r="BW71" s="185" t="s">
        <v>2896</v>
      </c>
      <c r="BX71" s="185" t="s">
        <v>3003</v>
      </c>
      <c r="BY71" s="185" t="s">
        <v>3390</v>
      </c>
      <c r="BZ71" s="185" t="s">
        <v>2896</v>
      </c>
      <c r="CA71" s="185" t="s">
        <v>3003</v>
      </c>
      <c r="CB71" s="185" t="s">
        <v>3390</v>
      </c>
      <c r="CC71" s="185" t="s">
        <v>2896</v>
      </c>
      <c r="CD71" s="185" t="s">
        <v>3003</v>
      </c>
      <c r="CE71" s="185" t="s">
        <v>3390</v>
      </c>
      <c r="CF71" s="185" t="s">
        <v>2896</v>
      </c>
      <c r="CG71" s="185" t="s">
        <v>3003</v>
      </c>
      <c r="CH71" s="185" t="s">
        <v>3390</v>
      </c>
      <c r="CI71" s="185" t="s">
        <v>2896</v>
      </c>
      <c r="CJ71" s="185" t="s">
        <v>3003</v>
      </c>
      <c r="CK71" s="185" t="s">
        <v>3390</v>
      </c>
      <c r="CL71" s="185" t="s">
        <v>2896</v>
      </c>
      <c r="CM71" s="185" t="s">
        <v>3003</v>
      </c>
      <c r="CN71" s="185" t="s">
        <v>2896</v>
      </c>
      <c r="CO71" s="185" t="s">
        <v>3391</v>
      </c>
      <c r="CP71" s="185" t="s">
        <v>3003</v>
      </c>
      <c r="CQ71" s="185" t="s">
        <v>2896</v>
      </c>
      <c r="CR71" s="185" t="s">
        <v>2896</v>
      </c>
      <c r="CS71" s="185" t="s">
        <v>3003</v>
      </c>
      <c r="CT71" s="185" t="s">
        <v>2896</v>
      </c>
      <c r="CU71" s="185" t="s">
        <v>2896</v>
      </c>
      <c r="CV71" s="185" t="s">
        <v>3003</v>
      </c>
      <c r="CW71" s="185" t="s">
        <v>2896</v>
      </c>
      <c r="CX71" s="185" t="s">
        <v>2896</v>
      </c>
      <c r="CY71" s="185" t="s">
        <v>3003</v>
      </c>
      <c r="CZ71" s="185" t="s">
        <v>2896</v>
      </c>
      <c r="DA71" s="185" t="s">
        <v>2896</v>
      </c>
      <c r="DB71" s="185" t="s">
        <v>3003</v>
      </c>
      <c r="DC71" s="185" t="s">
        <v>2896</v>
      </c>
      <c r="DD71" s="185" t="s">
        <v>2896</v>
      </c>
      <c r="DE71" s="185" t="s">
        <v>3003</v>
      </c>
      <c r="DF71" s="185" t="s">
        <v>2896</v>
      </c>
      <c r="DG71" s="185" t="s">
        <v>2896</v>
      </c>
      <c r="DH71" s="185" t="s">
        <v>3003</v>
      </c>
      <c r="DI71" s="185" t="s">
        <v>2896</v>
      </c>
      <c r="DJ71" s="185" t="s">
        <v>2896</v>
      </c>
      <c r="DK71" s="185" t="s">
        <v>3003</v>
      </c>
      <c r="DL71" s="185" t="s">
        <v>2896</v>
      </c>
      <c r="DM71" s="185" t="s">
        <v>2896</v>
      </c>
      <c r="DN71" s="185" t="s">
        <v>3003</v>
      </c>
      <c r="DO71" s="185" t="s">
        <v>2896</v>
      </c>
      <c r="DP71" s="185" t="s">
        <v>2896</v>
      </c>
      <c r="DQ71" s="185" t="s">
        <v>3003</v>
      </c>
      <c r="DR71" s="185" t="s">
        <v>2896</v>
      </c>
      <c r="DS71" s="185" t="s">
        <v>2896</v>
      </c>
      <c r="DT71" s="185" t="s">
        <v>3003</v>
      </c>
      <c r="DU71" s="185" t="s">
        <v>2896</v>
      </c>
      <c r="DV71" s="185" t="s">
        <v>2896</v>
      </c>
      <c r="DW71" s="185" t="s">
        <v>3003</v>
      </c>
      <c r="DX71" s="185" t="s">
        <v>2896</v>
      </c>
      <c r="DY71" s="185" t="s">
        <v>2896</v>
      </c>
      <c r="DZ71" s="185" t="s">
        <v>3003</v>
      </c>
      <c r="EA71" s="185" t="s">
        <v>2896</v>
      </c>
      <c r="EB71" s="185" t="s">
        <v>2896</v>
      </c>
      <c r="EC71" s="185" t="s">
        <v>3003</v>
      </c>
      <c r="ED71" s="185" t="s">
        <v>2896</v>
      </c>
      <c r="EE71" s="185" t="s">
        <v>2896</v>
      </c>
      <c r="EF71" s="185" t="s">
        <v>3003</v>
      </c>
      <c r="EG71" s="185" t="s">
        <v>2896</v>
      </c>
      <c r="EH71" s="185" t="s">
        <v>2896</v>
      </c>
      <c r="EI71" s="185" t="s">
        <v>3003</v>
      </c>
      <c r="EJ71" s="185" t="s">
        <v>2896</v>
      </c>
      <c r="EK71" s="185" t="s">
        <v>2896</v>
      </c>
      <c r="EL71" s="185" t="s">
        <v>3003</v>
      </c>
      <c r="EM71" s="185" t="s">
        <v>2896</v>
      </c>
      <c r="EN71" s="185" t="s">
        <v>2896</v>
      </c>
      <c r="EO71" s="185" t="s">
        <v>3003</v>
      </c>
      <c r="EP71" s="185" t="s">
        <v>2896</v>
      </c>
      <c r="EQ71" s="185" t="s">
        <v>2896</v>
      </c>
      <c r="ER71" s="185" t="s">
        <v>3003</v>
      </c>
      <c r="ES71" s="185" t="s">
        <v>2896</v>
      </c>
      <c r="ET71" s="185" t="s">
        <v>2896</v>
      </c>
    </row>
    <row r="72" spans="1:150" x14ac:dyDescent="0.25">
      <c r="A72" s="1"/>
      <c r="B72" s="183" t="s">
        <v>3398</v>
      </c>
      <c r="C72" s="183" t="s">
        <v>175</v>
      </c>
      <c r="D72" s="183" t="s">
        <v>3399</v>
      </c>
      <c r="E72" s="183" t="s">
        <v>3400</v>
      </c>
      <c r="F72" s="183" t="s">
        <v>3401</v>
      </c>
      <c r="G72" s="183" t="s">
        <v>3003</v>
      </c>
      <c r="H72" s="183" t="s">
        <v>2896</v>
      </c>
      <c r="I72" s="183" t="s">
        <v>2896</v>
      </c>
      <c r="J72" s="183" t="s">
        <v>3003</v>
      </c>
      <c r="K72" s="183" t="s">
        <v>2896</v>
      </c>
      <c r="L72" s="183" t="s">
        <v>2896</v>
      </c>
      <c r="M72" s="183" t="s">
        <v>3003</v>
      </c>
      <c r="N72" s="183" t="s">
        <v>2896</v>
      </c>
      <c r="O72" s="183" t="s">
        <v>2896</v>
      </c>
      <c r="P72" s="183" t="s">
        <v>3003</v>
      </c>
      <c r="Q72" s="183" t="s">
        <v>2896</v>
      </c>
      <c r="R72" s="183" t="s">
        <v>2896</v>
      </c>
      <c r="S72" s="183" t="s">
        <v>3003</v>
      </c>
      <c r="T72" s="183" t="s">
        <v>2896</v>
      </c>
      <c r="U72" s="183" t="s">
        <v>2896</v>
      </c>
      <c r="V72" s="183" t="s">
        <v>3003</v>
      </c>
      <c r="W72" s="183" t="s">
        <v>2896</v>
      </c>
      <c r="X72" s="183" t="s">
        <v>2896</v>
      </c>
      <c r="Y72" s="183" t="s">
        <v>3003</v>
      </c>
      <c r="Z72" s="183" t="s">
        <v>2896</v>
      </c>
      <c r="AA72" s="183" t="s">
        <v>2896</v>
      </c>
      <c r="AB72" s="183" t="s">
        <v>3003</v>
      </c>
      <c r="AC72" s="183" t="s">
        <v>2896</v>
      </c>
      <c r="AD72" s="183" t="s">
        <v>2896</v>
      </c>
      <c r="AE72" s="183" t="s">
        <v>3003</v>
      </c>
      <c r="AF72" s="183" t="s">
        <v>2896</v>
      </c>
      <c r="AG72" s="183" t="s">
        <v>2896</v>
      </c>
      <c r="AH72" s="183" t="s">
        <v>3003</v>
      </c>
      <c r="AI72" s="183" t="s">
        <v>2896</v>
      </c>
      <c r="AJ72" s="183" t="s">
        <v>2896</v>
      </c>
      <c r="AK72" s="183" t="s">
        <v>3003</v>
      </c>
      <c r="AL72" s="183" t="s">
        <v>2896</v>
      </c>
      <c r="AM72" s="183" t="s">
        <v>2896</v>
      </c>
      <c r="AN72" s="183" t="s">
        <v>3003</v>
      </c>
      <c r="AO72" s="183" t="s">
        <v>2896</v>
      </c>
      <c r="AP72" s="183" t="s">
        <v>2896</v>
      </c>
      <c r="AQ72" s="183" t="s">
        <v>3003</v>
      </c>
      <c r="AR72" s="183" t="s">
        <v>2896</v>
      </c>
      <c r="AS72" s="183" t="s">
        <v>2896</v>
      </c>
      <c r="AT72" s="183" t="s">
        <v>3003</v>
      </c>
      <c r="AU72" s="183" t="s">
        <v>2896</v>
      </c>
      <c r="AV72" s="183" t="s">
        <v>2896</v>
      </c>
      <c r="AW72" s="183" t="s">
        <v>3003</v>
      </c>
      <c r="AX72" s="183" t="s">
        <v>2896</v>
      </c>
      <c r="AY72" s="183" t="s">
        <v>2896</v>
      </c>
      <c r="AZ72" s="183" t="s">
        <v>3003</v>
      </c>
      <c r="BA72" s="183" t="s">
        <v>2896</v>
      </c>
      <c r="BB72" s="183" t="s">
        <v>2896</v>
      </c>
      <c r="BC72" s="183" t="s">
        <v>3003</v>
      </c>
      <c r="BD72" s="183" t="s">
        <v>2896</v>
      </c>
      <c r="BE72" s="183" t="s">
        <v>2896</v>
      </c>
      <c r="BF72" s="183" t="s">
        <v>3003</v>
      </c>
      <c r="BG72" s="183" t="s">
        <v>2896</v>
      </c>
      <c r="BH72" s="183" t="s">
        <v>2896</v>
      </c>
      <c r="BI72" s="183" t="s">
        <v>3003</v>
      </c>
      <c r="BJ72" s="183" t="s">
        <v>2896</v>
      </c>
      <c r="BK72" s="183" t="s">
        <v>2896</v>
      </c>
      <c r="BL72" s="183" t="s">
        <v>3003</v>
      </c>
      <c r="BM72" s="183" t="s">
        <v>2896</v>
      </c>
      <c r="BN72" s="183" t="s">
        <v>2896</v>
      </c>
      <c r="BO72" s="183" t="s">
        <v>3003</v>
      </c>
      <c r="BP72" s="183" t="s">
        <v>2896</v>
      </c>
      <c r="BQ72" s="183" t="s">
        <v>2896</v>
      </c>
      <c r="BR72" s="183" t="s">
        <v>3003</v>
      </c>
      <c r="BS72" s="183" t="s">
        <v>2896</v>
      </c>
      <c r="BT72" s="183" t="s">
        <v>2896</v>
      </c>
      <c r="BU72" s="183" t="s">
        <v>3003</v>
      </c>
      <c r="BV72" s="183" t="s">
        <v>2896</v>
      </c>
      <c r="BW72" s="183" t="s">
        <v>2896</v>
      </c>
      <c r="BX72" s="183" t="s">
        <v>3003</v>
      </c>
      <c r="BY72" s="183" t="s">
        <v>2896</v>
      </c>
      <c r="BZ72" s="183" t="s">
        <v>2896</v>
      </c>
      <c r="CA72" s="183" t="s">
        <v>3003</v>
      </c>
      <c r="CB72" s="183" t="s">
        <v>2896</v>
      </c>
      <c r="CC72" s="183" t="s">
        <v>2896</v>
      </c>
      <c r="CD72" s="183" t="s">
        <v>3003</v>
      </c>
      <c r="CE72" s="183" t="s">
        <v>2896</v>
      </c>
      <c r="CF72" s="183" t="s">
        <v>2896</v>
      </c>
      <c r="CG72" s="183" t="s">
        <v>3003</v>
      </c>
      <c r="CH72" s="183" t="s">
        <v>2896</v>
      </c>
      <c r="CI72" s="183" t="s">
        <v>2896</v>
      </c>
      <c r="CJ72" s="183" t="s">
        <v>3003</v>
      </c>
      <c r="CK72" s="183" t="s">
        <v>2896</v>
      </c>
      <c r="CL72" s="183" t="s">
        <v>2896</v>
      </c>
      <c r="CM72" s="183" t="s">
        <v>3003</v>
      </c>
      <c r="CN72" s="183" t="s">
        <v>2896</v>
      </c>
      <c r="CO72" s="183" t="s">
        <v>2896</v>
      </c>
      <c r="CP72" s="183" t="s">
        <v>3003</v>
      </c>
      <c r="CQ72" s="183" t="s">
        <v>2896</v>
      </c>
      <c r="CR72" s="183" t="s">
        <v>2896</v>
      </c>
      <c r="CS72" s="183" t="s">
        <v>3003</v>
      </c>
      <c r="CT72" s="183" t="s">
        <v>2896</v>
      </c>
      <c r="CU72" s="183" t="s">
        <v>2896</v>
      </c>
      <c r="CV72" s="183" t="s">
        <v>3003</v>
      </c>
      <c r="CW72" s="183" t="s">
        <v>2896</v>
      </c>
      <c r="CX72" s="183" t="s">
        <v>2896</v>
      </c>
      <c r="CY72" s="183" t="s">
        <v>3003</v>
      </c>
      <c r="CZ72" s="183" t="s">
        <v>2896</v>
      </c>
      <c r="DA72" s="183" t="s">
        <v>2896</v>
      </c>
      <c r="DB72" s="183" t="s">
        <v>3003</v>
      </c>
      <c r="DC72" s="183" t="s">
        <v>2896</v>
      </c>
      <c r="DD72" s="183" t="s">
        <v>2896</v>
      </c>
      <c r="DE72" s="183" t="s">
        <v>3003</v>
      </c>
      <c r="DF72" s="183" t="s">
        <v>2896</v>
      </c>
      <c r="DG72" s="183" t="s">
        <v>2896</v>
      </c>
      <c r="DH72" s="183" t="s">
        <v>3003</v>
      </c>
      <c r="DI72" s="183" t="s">
        <v>2896</v>
      </c>
      <c r="DJ72" s="183" t="s">
        <v>2896</v>
      </c>
      <c r="DK72" s="183" t="s">
        <v>3003</v>
      </c>
      <c r="DL72" s="183" t="s">
        <v>2896</v>
      </c>
      <c r="DM72" s="183" t="s">
        <v>2896</v>
      </c>
      <c r="DN72" s="183" t="s">
        <v>3003</v>
      </c>
      <c r="DO72" s="183" t="s">
        <v>2896</v>
      </c>
      <c r="DP72" s="183" t="s">
        <v>2896</v>
      </c>
      <c r="DQ72" s="183" t="s">
        <v>3003</v>
      </c>
      <c r="DR72" s="183" t="s">
        <v>2896</v>
      </c>
      <c r="DS72" s="183" t="s">
        <v>2896</v>
      </c>
      <c r="DT72" s="183" t="s">
        <v>3003</v>
      </c>
      <c r="DU72" s="183" t="s">
        <v>2896</v>
      </c>
      <c r="DV72" s="183" t="s">
        <v>2896</v>
      </c>
      <c r="DW72" s="183" t="s">
        <v>3003</v>
      </c>
      <c r="DX72" s="183" t="s">
        <v>2896</v>
      </c>
      <c r="DY72" s="183" t="s">
        <v>2896</v>
      </c>
      <c r="DZ72" s="183" t="s">
        <v>3003</v>
      </c>
      <c r="EA72" s="183" t="s">
        <v>2896</v>
      </c>
      <c r="EB72" s="183" t="s">
        <v>2896</v>
      </c>
      <c r="EC72" s="183" t="s">
        <v>3003</v>
      </c>
      <c r="ED72" s="183" t="s">
        <v>2896</v>
      </c>
      <c r="EE72" s="183" t="s">
        <v>2896</v>
      </c>
      <c r="EF72" s="183" t="s">
        <v>3003</v>
      </c>
      <c r="EG72" s="183" t="s">
        <v>2896</v>
      </c>
      <c r="EH72" s="183" t="s">
        <v>2896</v>
      </c>
      <c r="EI72" s="183" t="s">
        <v>3003</v>
      </c>
      <c r="EJ72" s="183" t="s">
        <v>2896</v>
      </c>
      <c r="EK72" s="183" t="s">
        <v>2896</v>
      </c>
      <c r="EL72" s="183" t="s">
        <v>3003</v>
      </c>
      <c r="EM72" s="183" t="s">
        <v>2896</v>
      </c>
      <c r="EN72" s="183" t="s">
        <v>2896</v>
      </c>
      <c r="EO72" s="183" t="s">
        <v>3003</v>
      </c>
      <c r="EP72" s="183" t="s">
        <v>2896</v>
      </c>
      <c r="EQ72" s="183" t="s">
        <v>2896</v>
      </c>
      <c r="ER72" s="183" t="s">
        <v>3003</v>
      </c>
      <c r="ES72" s="183" t="s">
        <v>2896</v>
      </c>
      <c r="ET72" s="183" t="s">
        <v>2896</v>
      </c>
    </row>
    <row r="73" spans="1:150" x14ac:dyDescent="0.25">
      <c r="A73" s="1"/>
      <c r="B73" s="184" t="s">
        <v>3402</v>
      </c>
      <c r="C73" s="184" t="s">
        <v>175</v>
      </c>
      <c r="D73" s="184" t="s">
        <v>3399</v>
      </c>
      <c r="E73" s="184" t="s">
        <v>3403</v>
      </c>
      <c r="F73" s="184" t="s">
        <v>3404</v>
      </c>
      <c r="G73" s="185" t="s">
        <v>3003</v>
      </c>
      <c r="H73" s="185" t="s">
        <v>2896</v>
      </c>
      <c r="I73" s="185" t="s">
        <v>2896</v>
      </c>
      <c r="J73" s="185" t="s">
        <v>3003</v>
      </c>
      <c r="K73" s="185" t="s">
        <v>2896</v>
      </c>
      <c r="L73" s="185" t="s">
        <v>2896</v>
      </c>
      <c r="M73" s="185" t="s">
        <v>3003</v>
      </c>
      <c r="N73" s="185" t="s">
        <v>2896</v>
      </c>
      <c r="O73" s="185" t="s">
        <v>2896</v>
      </c>
      <c r="P73" s="185" t="s">
        <v>3003</v>
      </c>
      <c r="Q73" s="185" t="s">
        <v>2896</v>
      </c>
      <c r="R73" s="185" t="s">
        <v>2896</v>
      </c>
      <c r="S73" s="185" t="s">
        <v>3003</v>
      </c>
      <c r="T73" s="185" t="s">
        <v>2896</v>
      </c>
      <c r="U73" s="185" t="s">
        <v>2896</v>
      </c>
      <c r="V73" s="185" t="s">
        <v>3003</v>
      </c>
      <c r="W73" s="185" t="s">
        <v>2896</v>
      </c>
      <c r="X73" s="185" t="s">
        <v>2896</v>
      </c>
      <c r="Y73" s="185" t="s">
        <v>3003</v>
      </c>
      <c r="Z73" s="185" t="s">
        <v>2896</v>
      </c>
      <c r="AA73" s="185" t="s">
        <v>2896</v>
      </c>
      <c r="AB73" s="185" t="s">
        <v>3003</v>
      </c>
      <c r="AC73" s="185" t="s">
        <v>2896</v>
      </c>
      <c r="AD73" s="185" t="s">
        <v>2896</v>
      </c>
      <c r="AE73" s="185" t="s">
        <v>3003</v>
      </c>
      <c r="AF73" s="185" t="s">
        <v>2896</v>
      </c>
      <c r="AG73" s="185" t="s">
        <v>2896</v>
      </c>
      <c r="AH73" s="185" t="s">
        <v>3003</v>
      </c>
      <c r="AI73" s="185" t="s">
        <v>2896</v>
      </c>
      <c r="AJ73" s="185" t="s">
        <v>2896</v>
      </c>
      <c r="AK73" s="185" t="s">
        <v>3003</v>
      </c>
      <c r="AL73" s="185" t="s">
        <v>2896</v>
      </c>
      <c r="AM73" s="185" t="s">
        <v>2896</v>
      </c>
      <c r="AN73" s="185" t="s">
        <v>3003</v>
      </c>
      <c r="AO73" s="185" t="s">
        <v>2896</v>
      </c>
      <c r="AP73" s="185" t="s">
        <v>2896</v>
      </c>
      <c r="AQ73" s="185" t="s">
        <v>3003</v>
      </c>
      <c r="AR73" s="185" t="s">
        <v>2896</v>
      </c>
      <c r="AS73" s="185" t="s">
        <v>2896</v>
      </c>
      <c r="AT73" s="185" t="s">
        <v>3003</v>
      </c>
      <c r="AU73" s="185" t="s">
        <v>2896</v>
      </c>
      <c r="AV73" s="185" t="s">
        <v>2896</v>
      </c>
      <c r="AW73" s="185" t="s">
        <v>3003</v>
      </c>
      <c r="AX73" s="185" t="s">
        <v>2896</v>
      </c>
      <c r="AY73" s="185" t="s">
        <v>2896</v>
      </c>
      <c r="AZ73" s="185" t="s">
        <v>3003</v>
      </c>
      <c r="BA73" s="185" t="s">
        <v>2896</v>
      </c>
      <c r="BB73" s="185" t="s">
        <v>2896</v>
      </c>
      <c r="BC73" s="185" t="s">
        <v>3003</v>
      </c>
      <c r="BD73" s="185" t="s">
        <v>2896</v>
      </c>
      <c r="BE73" s="185" t="s">
        <v>2896</v>
      </c>
      <c r="BF73" s="185" t="s">
        <v>3003</v>
      </c>
      <c r="BG73" s="185" t="s">
        <v>2896</v>
      </c>
      <c r="BH73" s="185" t="s">
        <v>2896</v>
      </c>
      <c r="BI73" s="185" t="s">
        <v>3003</v>
      </c>
      <c r="BJ73" s="185" t="s">
        <v>2896</v>
      </c>
      <c r="BK73" s="185" t="s">
        <v>2896</v>
      </c>
      <c r="BL73" s="185" t="s">
        <v>3003</v>
      </c>
      <c r="BM73" s="185" t="s">
        <v>2896</v>
      </c>
      <c r="BN73" s="185" t="s">
        <v>2896</v>
      </c>
      <c r="BO73" s="185" t="s">
        <v>3003</v>
      </c>
      <c r="BP73" s="185" t="s">
        <v>2896</v>
      </c>
      <c r="BQ73" s="185" t="s">
        <v>2896</v>
      </c>
      <c r="BR73" s="185" t="s">
        <v>3003</v>
      </c>
      <c r="BS73" s="185" t="s">
        <v>2896</v>
      </c>
      <c r="BT73" s="185" t="s">
        <v>2896</v>
      </c>
      <c r="BU73" s="185" t="s">
        <v>3003</v>
      </c>
      <c r="BV73" s="185" t="s">
        <v>2896</v>
      </c>
      <c r="BW73" s="185" t="s">
        <v>2896</v>
      </c>
      <c r="BX73" s="185" t="s">
        <v>3003</v>
      </c>
      <c r="BY73" s="185" t="s">
        <v>2896</v>
      </c>
      <c r="BZ73" s="185" t="s">
        <v>2896</v>
      </c>
      <c r="CA73" s="185" t="s">
        <v>3003</v>
      </c>
      <c r="CB73" s="185" t="s">
        <v>2896</v>
      </c>
      <c r="CC73" s="185" t="s">
        <v>2896</v>
      </c>
      <c r="CD73" s="185" t="s">
        <v>3003</v>
      </c>
      <c r="CE73" s="185" t="s">
        <v>2896</v>
      </c>
      <c r="CF73" s="185" t="s">
        <v>2896</v>
      </c>
      <c r="CG73" s="185" t="s">
        <v>3003</v>
      </c>
      <c r="CH73" s="185" t="s">
        <v>2896</v>
      </c>
      <c r="CI73" s="185" t="s">
        <v>2896</v>
      </c>
      <c r="CJ73" s="185" t="s">
        <v>3003</v>
      </c>
      <c r="CK73" s="185" t="s">
        <v>2896</v>
      </c>
      <c r="CL73" s="185" t="s">
        <v>2896</v>
      </c>
      <c r="CM73" s="185" t="s">
        <v>3003</v>
      </c>
      <c r="CN73" s="185" t="s">
        <v>2896</v>
      </c>
      <c r="CO73" s="185" t="s">
        <v>2896</v>
      </c>
      <c r="CP73" s="185" t="s">
        <v>3003</v>
      </c>
      <c r="CQ73" s="185" t="s">
        <v>2896</v>
      </c>
      <c r="CR73" s="185" t="s">
        <v>2896</v>
      </c>
      <c r="CS73" s="185" t="s">
        <v>3003</v>
      </c>
      <c r="CT73" s="185" t="s">
        <v>2896</v>
      </c>
      <c r="CU73" s="185" t="s">
        <v>2896</v>
      </c>
      <c r="CV73" s="185" t="s">
        <v>3003</v>
      </c>
      <c r="CW73" s="185" t="s">
        <v>2896</v>
      </c>
      <c r="CX73" s="185" t="s">
        <v>2896</v>
      </c>
      <c r="CY73" s="185" t="s">
        <v>3003</v>
      </c>
      <c r="CZ73" s="185" t="s">
        <v>2896</v>
      </c>
      <c r="DA73" s="185" t="s">
        <v>2896</v>
      </c>
      <c r="DB73" s="185" t="s">
        <v>3003</v>
      </c>
      <c r="DC73" s="185" t="s">
        <v>2896</v>
      </c>
      <c r="DD73" s="185" t="s">
        <v>2896</v>
      </c>
      <c r="DE73" s="185" t="s">
        <v>3003</v>
      </c>
      <c r="DF73" s="185" t="s">
        <v>2896</v>
      </c>
      <c r="DG73" s="185" t="s">
        <v>2896</v>
      </c>
      <c r="DH73" s="185" t="s">
        <v>3003</v>
      </c>
      <c r="DI73" s="185" t="s">
        <v>2896</v>
      </c>
      <c r="DJ73" s="185" t="s">
        <v>2896</v>
      </c>
      <c r="DK73" s="185" t="s">
        <v>3003</v>
      </c>
      <c r="DL73" s="185" t="s">
        <v>2896</v>
      </c>
      <c r="DM73" s="185" t="s">
        <v>2896</v>
      </c>
      <c r="DN73" s="185" t="s">
        <v>3003</v>
      </c>
      <c r="DO73" s="185" t="s">
        <v>2896</v>
      </c>
      <c r="DP73" s="185" t="s">
        <v>2896</v>
      </c>
      <c r="DQ73" s="185" t="s">
        <v>3003</v>
      </c>
      <c r="DR73" s="185" t="s">
        <v>2896</v>
      </c>
      <c r="DS73" s="185" t="s">
        <v>2896</v>
      </c>
      <c r="DT73" s="185" t="s">
        <v>3003</v>
      </c>
      <c r="DU73" s="185" t="s">
        <v>2896</v>
      </c>
      <c r="DV73" s="185" t="s">
        <v>2896</v>
      </c>
      <c r="DW73" s="185" t="s">
        <v>3003</v>
      </c>
      <c r="DX73" s="185" t="s">
        <v>2896</v>
      </c>
      <c r="DY73" s="185" t="s">
        <v>2896</v>
      </c>
      <c r="DZ73" s="185" t="s">
        <v>3003</v>
      </c>
      <c r="EA73" s="185" t="s">
        <v>2896</v>
      </c>
      <c r="EB73" s="185" t="s">
        <v>2896</v>
      </c>
      <c r="EC73" s="185" t="s">
        <v>3003</v>
      </c>
      <c r="ED73" s="185" t="s">
        <v>2896</v>
      </c>
      <c r="EE73" s="185" t="s">
        <v>2896</v>
      </c>
      <c r="EF73" s="185" t="s">
        <v>3003</v>
      </c>
      <c r="EG73" s="185" t="s">
        <v>2896</v>
      </c>
      <c r="EH73" s="185" t="s">
        <v>2896</v>
      </c>
      <c r="EI73" s="185" t="s">
        <v>3003</v>
      </c>
      <c r="EJ73" s="185" t="s">
        <v>2896</v>
      </c>
      <c r="EK73" s="185" t="s">
        <v>2896</v>
      </c>
      <c r="EL73" s="185" t="s">
        <v>3003</v>
      </c>
      <c r="EM73" s="185" t="s">
        <v>2896</v>
      </c>
      <c r="EN73" s="185" t="s">
        <v>2896</v>
      </c>
      <c r="EO73" s="185" t="s">
        <v>3003</v>
      </c>
      <c r="EP73" s="185" t="s">
        <v>2896</v>
      </c>
      <c r="EQ73" s="185" t="s">
        <v>2896</v>
      </c>
      <c r="ER73" s="185" t="s">
        <v>3003</v>
      </c>
      <c r="ES73" s="185" t="s">
        <v>2896</v>
      </c>
      <c r="ET73" s="185" t="s">
        <v>2896</v>
      </c>
    </row>
    <row r="74" spans="1:150" x14ac:dyDescent="0.25">
      <c r="A74" s="1"/>
      <c r="B74" s="183" t="s">
        <v>3405</v>
      </c>
      <c r="C74" s="183" t="s">
        <v>370</v>
      </c>
      <c r="D74" s="183" t="s">
        <v>1126</v>
      </c>
      <c r="E74" s="183" t="s">
        <v>3406</v>
      </c>
      <c r="F74" s="183" t="s">
        <v>3407</v>
      </c>
      <c r="G74" s="183" t="s">
        <v>3003</v>
      </c>
      <c r="H74" s="183" t="s">
        <v>2896</v>
      </c>
      <c r="I74" s="183" t="s">
        <v>2896</v>
      </c>
      <c r="J74" s="183" t="s">
        <v>3003</v>
      </c>
      <c r="K74" s="183" t="s">
        <v>2896</v>
      </c>
      <c r="L74" s="183" t="s">
        <v>2896</v>
      </c>
      <c r="M74" s="183" t="s">
        <v>3003</v>
      </c>
      <c r="N74" s="183" t="s">
        <v>2896</v>
      </c>
      <c r="O74" s="183" t="s">
        <v>2896</v>
      </c>
      <c r="P74" s="183" t="s">
        <v>3003</v>
      </c>
      <c r="Q74" s="183" t="s">
        <v>2896</v>
      </c>
      <c r="R74" s="183" t="s">
        <v>2896</v>
      </c>
      <c r="S74" s="183" t="s">
        <v>3003</v>
      </c>
      <c r="T74" s="183" t="s">
        <v>3111</v>
      </c>
      <c r="U74" s="183" t="s">
        <v>2896</v>
      </c>
      <c r="V74" s="183" t="s">
        <v>3003</v>
      </c>
      <c r="W74" s="183" t="s">
        <v>3111</v>
      </c>
      <c r="X74" s="183" t="s">
        <v>2896</v>
      </c>
      <c r="Y74" s="183" t="s">
        <v>3003</v>
      </c>
      <c r="Z74" s="183" t="s">
        <v>3111</v>
      </c>
      <c r="AA74" s="183" t="s">
        <v>2896</v>
      </c>
      <c r="AB74" s="183" t="s">
        <v>3003</v>
      </c>
      <c r="AC74" s="183" t="s">
        <v>3111</v>
      </c>
      <c r="AD74" s="183" t="s">
        <v>2896</v>
      </c>
      <c r="AE74" s="183" t="s">
        <v>3003</v>
      </c>
      <c r="AF74" s="183" t="s">
        <v>3111</v>
      </c>
      <c r="AG74" s="183" t="s">
        <v>2896</v>
      </c>
      <c r="AH74" s="183" t="s">
        <v>3003</v>
      </c>
      <c r="AI74" s="183" t="s">
        <v>3111</v>
      </c>
      <c r="AJ74" s="183" t="s">
        <v>2896</v>
      </c>
      <c r="AK74" s="183" t="s">
        <v>3003</v>
      </c>
      <c r="AL74" s="183" t="s">
        <v>3111</v>
      </c>
      <c r="AM74" s="183" t="s">
        <v>2896</v>
      </c>
      <c r="AN74" s="183" t="s">
        <v>3003</v>
      </c>
      <c r="AO74" s="183" t="s">
        <v>2896</v>
      </c>
      <c r="AP74" s="183" t="s">
        <v>2896</v>
      </c>
      <c r="AQ74" s="183" t="s">
        <v>3003</v>
      </c>
      <c r="AR74" s="183" t="s">
        <v>3111</v>
      </c>
      <c r="AS74" s="183" t="s">
        <v>2896</v>
      </c>
      <c r="AT74" s="183" t="s">
        <v>3003</v>
      </c>
      <c r="AU74" s="183" t="s">
        <v>2896</v>
      </c>
      <c r="AV74" s="183" t="s">
        <v>2896</v>
      </c>
      <c r="AW74" s="183" t="s">
        <v>3003</v>
      </c>
      <c r="AX74" s="183" t="s">
        <v>2896</v>
      </c>
      <c r="AY74" s="183" t="s">
        <v>2896</v>
      </c>
      <c r="AZ74" s="183" t="s">
        <v>3003</v>
      </c>
      <c r="BA74" s="183" t="s">
        <v>2896</v>
      </c>
      <c r="BB74" s="183" t="s">
        <v>2896</v>
      </c>
      <c r="BC74" s="183" t="s">
        <v>3003</v>
      </c>
      <c r="BD74" s="183" t="s">
        <v>2896</v>
      </c>
      <c r="BE74" s="183" t="s">
        <v>2896</v>
      </c>
      <c r="BF74" s="183" t="s">
        <v>3003</v>
      </c>
      <c r="BG74" s="183" t="s">
        <v>2896</v>
      </c>
      <c r="BH74" s="183" t="s">
        <v>2896</v>
      </c>
      <c r="BI74" s="183" t="s">
        <v>3003</v>
      </c>
      <c r="BJ74" s="183" t="s">
        <v>2896</v>
      </c>
      <c r="BK74" s="183" t="s">
        <v>2896</v>
      </c>
      <c r="BL74" s="183" t="s">
        <v>3003</v>
      </c>
      <c r="BM74" s="183" t="s">
        <v>2896</v>
      </c>
      <c r="BN74" s="183" t="s">
        <v>2896</v>
      </c>
      <c r="BO74" s="183" t="s">
        <v>3003</v>
      </c>
      <c r="BP74" s="183" t="s">
        <v>2896</v>
      </c>
      <c r="BQ74" s="183" t="s">
        <v>2896</v>
      </c>
      <c r="BR74" s="183" t="s">
        <v>3003</v>
      </c>
      <c r="BS74" s="183" t="s">
        <v>2896</v>
      </c>
      <c r="BT74" s="183" t="s">
        <v>2896</v>
      </c>
      <c r="BU74" s="183" t="s">
        <v>3003</v>
      </c>
      <c r="BV74" s="183" t="s">
        <v>2896</v>
      </c>
      <c r="BW74" s="183" t="s">
        <v>2896</v>
      </c>
      <c r="BX74" s="183" t="s">
        <v>3003</v>
      </c>
      <c r="BY74" s="183" t="s">
        <v>2896</v>
      </c>
      <c r="BZ74" s="183" t="s">
        <v>2896</v>
      </c>
      <c r="CA74" s="183" t="s">
        <v>3003</v>
      </c>
      <c r="CB74" s="183" t="s">
        <v>2896</v>
      </c>
      <c r="CC74" s="183" t="s">
        <v>2896</v>
      </c>
      <c r="CD74" s="183" t="s">
        <v>3003</v>
      </c>
      <c r="CE74" s="183" t="s">
        <v>2896</v>
      </c>
      <c r="CF74" s="183" t="s">
        <v>2896</v>
      </c>
      <c r="CG74" s="183" t="s">
        <v>3003</v>
      </c>
      <c r="CH74" s="183" t="s">
        <v>2896</v>
      </c>
      <c r="CI74" s="183" t="s">
        <v>2896</v>
      </c>
      <c r="CJ74" s="183" t="s">
        <v>3003</v>
      </c>
      <c r="CK74" s="183" t="s">
        <v>2896</v>
      </c>
      <c r="CL74" s="183" t="s">
        <v>2896</v>
      </c>
      <c r="CM74" s="183" t="s">
        <v>3003</v>
      </c>
      <c r="CN74" s="183" t="s">
        <v>2896</v>
      </c>
      <c r="CO74" s="183" t="s">
        <v>2896</v>
      </c>
      <c r="CP74" s="183" t="s">
        <v>3003</v>
      </c>
      <c r="CQ74" s="183" t="s">
        <v>2896</v>
      </c>
      <c r="CR74" s="183" t="s">
        <v>2896</v>
      </c>
      <c r="CS74" s="183" t="s">
        <v>3003</v>
      </c>
      <c r="CT74" s="183" t="s">
        <v>2896</v>
      </c>
      <c r="CU74" s="183" t="s">
        <v>2896</v>
      </c>
      <c r="CV74" s="183" t="s">
        <v>3003</v>
      </c>
      <c r="CW74" s="183" t="s">
        <v>2896</v>
      </c>
      <c r="CX74" s="183" t="s">
        <v>2896</v>
      </c>
      <c r="CY74" s="183" t="s">
        <v>3003</v>
      </c>
      <c r="CZ74" s="183" t="s">
        <v>2896</v>
      </c>
      <c r="DA74" s="183" t="s">
        <v>2896</v>
      </c>
      <c r="DB74" s="183" t="s">
        <v>3003</v>
      </c>
      <c r="DC74" s="183" t="s">
        <v>3111</v>
      </c>
      <c r="DD74" s="183" t="s">
        <v>2896</v>
      </c>
      <c r="DE74" s="183" t="s">
        <v>3003</v>
      </c>
      <c r="DF74" s="183" t="s">
        <v>3111</v>
      </c>
      <c r="DG74" s="183" t="s">
        <v>2896</v>
      </c>
      <c r="DH74" s="183" t="s">
        <v>3003</v>
      </c>
      <c r="DI74" s="183" t="s">
        <v>3111</v>
      </c>
      <c r="DJ74" s="183" t="s">
        <v>2896</v>
      </c>
      <c r="DK74" s="183" t="s">
        <v>3003</v>
      </c>
      <c r="DL74" s="183" t="s">
        <v>3111</v>
      </c>
      <c r="DM74" s="183" t="s">
        <v>2896</v>
      </c>
      <c r="DN74" s="183" t="s">
        <v>3003</v>
      </c>
      <c r="DO74" s="183" t="s">
        <v>3111</v>
      </c>
      <c r="DP74" s="183" t="s">
        <v>2896</v>
      </c>
      <c r="DQ74" s="183" t="s">
        <v>3003</v>
      </c>
      <c r="DR74" s="183" t="s">
        <v>3111</v>
      </c>
      <c r="DS74" s="183" t="s">
        <v>2896</v>
      </c>
      <c r="DT74" s="183" t="s">
        <v>3003</v>
      </c>
      <c r="DU74" s="183" t="s">
        <v>3111</v>
      </c>
      <c r="DV74" s="183" t="s">
        <v>2896</v>
      </c>
      <c r="DW74" s="183" t="s">
        <v>3003</v>
      </c>
      <c r="DX74" s="183" t="s">
        <v>3111</v>
      </c>
      <c r="DY74" s="183" t="s">
        <v>2896</v>
      </c>
      <c r="DZ74" s="183" t="s">
        <v>3003</v>
      </c>
      <c r="EA74" s="183" t="s">
        <v>3111</v>
      </c>
      <c r="EB74" s="183" t="s">
        <v>2896</v>
      </c>
      <c r="EC74" s="183" t="s">
        <v>3003</v>
      </c>
      <c r="ED74" s="183" t="s">
        <v>3111</v>
      </c>
      <c r="EE74" s="183" t="s">
        <v>2896</v>
      </c>
      <c r="EF74" s="183" t="s">
        <v>3003</v>
      </c>
      <c r="EG74" s="183" t="s">
        <v>3111</v>
      </c>
      <c r="EH74" s="183" t="s">
        <v>2896</v>
      </c>
      <c r="EI74" s="183" t="s">
        <v>3003</v>
      </c>
      <c r="EJ74" s="183" t="s">
        <v>2896</v>
      </c>
      <c r="EK74" s="183" t="s">
        <v>2896</v>
      </c>
      <c r="EL74" s="183" t="s">
        <v>3003</v>
      </c>
      <c r="EM74" s="183" t="s">
        <v>3111</v>
      </c>
      <c r="EN74" s="183" t="s">
        <v>2896</v>
      </c>
      <c r="EO74" s="183" t="s">
        <v>3003</v>
      </c>
      <c r="EP74" s="183" t="s">
        <v>2896</v>
      </c>
      <c r="EQ74" s="183" t="s">
        <v>2896</v>
      </c>
      <c r="ER74" s="183" t="s">
        <v>3003</v>
      </c>
      <c r="ES74" s="183" t="s">
        <v>2896</v>
      </c>
      <c r="ET74" s="183" t="s">
        <v>2896</v>
      </c>
    </row>
    <row r="75" spans="1:150" x14ac:dyDescent="0.25">
      <c r="A75" s="1"/>
      <c r="B75" s="184" t="s">
        <v>3408</v>
      </c>
      <c r="C75" s="184" t="s">
        <v>370</v>
      </c>
      <c r="D75" s="184" t="s">
        <v>1126</v>
      </c>
      <c r="E75" s="184" t="s">
        <v>3409</v>
      </c>
      <c r="F75" s="184" t="s">
        <v>3410</v>
      </c>
      <c r="G75" s="185" t="s">
        <v>3003</v>
      </c>
      <c r="H75" s="185" t="s">
        <v>2896</v>
      </c>
      <c r="I75" s="185" t="s">
        <v>2896</v>
      </c>
      <c r="J75" s="185" t="s">
        <v>3003</v>
      </c>
      <c r="K75" s="185" t="s">
        <v>2896</v>
      </c>
      <c r="L75" s="185" t="s">
        <v>2896</v>
      </c>
      <c r="M75" s="185" t="s">
        <v>3003</v>
      </c>
      <c r="N75" s="185" t="s">
        <v>2896</v>
      </c>
      <c r="O75" s="185" t="s">
        <v>2896</v>
      </c>
      <c r="P75" s="185" t="s">
        <v>3003</v>
      </c>
      <c r="Q75" s="185" t="s">
        <v>2896</v>
      </c>
      <c r="R75" s="185" t="s">
        <v>2896</v>
      </c>
      <c r="S75" s="185" t="s">
        <v>3003</v>
      </c>
      <c r="T75" s="185" t="s">
        <v>2896</v>
      </c>
      <c r="U75" s="185" t="s">
        <v>2896</v>
      </c>
      <c r="V75" s="185" t="s">
        <v>3003</v>
      </c>
      <c r="W75" s="185" t="s">
        <v>2896</v>
      </c>
      <c r="X75" s="185" t="s">
        <v>2896</v>
      </c>
      <c r="Y75" s="185" t="s">
        <v>3003</v>
      </c>
      <c r="Z75" s="185" t="s">
        <v>2896</v>
      </c>
      <c r="AA75" s="185" t="s">
        <v>2896</v>
      </c>
      <c r="AB75" s="185" t="s">
        <v>3003</v>
      </c>
      <c r="AC75" s="185" t="s">
        <v>2896</v>
      </c>
      <c r="AD75" s="185" t="s">
        <v>2896</v>
      </c>
      <c r="AE75" s="185" t="s">
        <v>3003</v>
      </c>
      <c r="AF75" s="185" t="s">
        <v>2896</v>
      </c>
      <c r="AG75" s="185" t="s">
        <v>2896</v>
      </c>
      <c r="AH75" s="185" t="s">
        <v>3003</v>
      </c>
      <c r="AI75" s="185" t="s">
        <v>2896</v>
      </c>
      <c r="AJ75" s="185" t="s">
        <v>2896</v>
      </c>
      <c r="AK75" s="185" t="s">
        <v>3003</v>
      </c>
      <c r="AL75" s="185" t="s">
        <v>2896</v>
      </c>
      <c r="AM75" s="185" t="s">
        <v>2896</v>
      </c>
      <c r="AN75" s="185" t="s">
        <v>3003</v>
      </c>
      <c r="AO75" s="185" t="s">
        <v>2896</v>
      </c>
      <c r="AP75" s="185" t="s">
        <v>2896</v>
      </c>
      <c r="AQ75" s="185" t="s">
        <v>3003</v>
      </c>
      <c r="AR75" s="185" t="s">
        <v>2896</v>
      </c>
      <c r="AS75" s="185" t="s">
        <v>2896</v>
      </c>
      <c r="AT75" s="185" t="s">
        <v>3003</v>
      </c>
      <c r="AU75" s="185" t="s">
        <v>2896</v>
      </c>
      <c r="AV75" s="185" t="s">
        <v>2896</v>
      </c>
      <c r="AW75" s="185" t="s">
        <v>3003</v>
      </c>
      <c r="AX75" s="185" t="s">
        <v>2896</v>
      </c>
      <c r="AY75" s="185" t="s">
        <v>2896</v>
      </c>
      <c r="AZ75" s="185" t="s">
        <v>3003</v>
      </c>
      <c r="BA75" s="185" t="s">
        <v>2896</v>
      </c>
      <c r="BB75" s="185" t="s">
        <v>2896</v>
      </c>
      <c r="BC75" s="185" t="s">
        <v>3003</v>
      </c>
      <c r="BD75" s="185" t="s">
        <v>2896</v>
      </c>
      <c r="BE75" s="185" t="s">
        <v>2896</v>
      </c>
      <c r="BF75" s="185" t="s">
        <v>3003</v>
      </c>
      <c r="BG75" s="185" t="s">
        <v>2896</v>
      </c>
      <c r="BH75" s="185" t="s">
        <v>2896</v>
      </c>
      <c r="BI75" s="185" t="s">
        <v>3003</v>
      </c>
      <c r="BJ75" s="185" t="s">
        <v>2896</v>
      </c>
      <c r="BK75" s="185" t="s">
        <v>2896</v>
      </c>
      <c r="BL75" s="185" t="s">
        <v>3003</v>
      </c>
      <c r="BM75" s="185" t="s">
        <v>2896</v>
      </c>
      <c r="BN75" s="185" t="s">
        <v>2896</v>
      </c>
      <c r="BO75" s="185" t="s">
        <v>3003</v>
      </c>
      <c r="BP75" s="185" t="s">
        <v>2896</v>
      </c>
      <c r="BQ75" s="185" t="s">
        <v>2896</v>
      </c>
      <c r="BR75" s="185" t="s">
        <v>3003</v>
      </c>
      <c r="BS75" s="185" t="s">
        <v>2896</v>
      </c>
      <c r="BT75" s="185" t="s">
        <v>2896</v>
      </c>
      <c r="BU75" s="185" t="s">
        <v>3003</v>
      </c>
      <c r="BV75" s="185" t="s">
        <v>2896</v>
      </c>
      <c r="BW75" s="185" t="s">
        <v>2896</v>
      </c>
      <c r="BX75" s="185" t="s">
        <v>3003</v>
      </c>
      <c r="BY75" s="185" t="s">
        <v>2896</v>
      </c>
      <c r="BZ75" s="185" t="s">
        <v>2896</v>
      </c>
      <c r="CA75" s="185" t="s">
        <v>3003</v>
      </c>
      <c r="CB75" s="185" t="s">
        <v>2896</v>
      </c>
      <c r="CC75" s="185" t="s">
        <v>2896</v>
      </c>
      <c r="CD75" s="185" t="s">
        <v>3003</v>
      </c>
      <c r="CE75" s="185" t="s">
        <v>2896</v>
      </c>
      <c r="CF75" s="185" t="s">
        <v>2896</v>
      </c>
      <c r="CG75" s="185" t="s">
        <v>3003</v>
      </c>
      <c r="CH75" s="185" t="s">
        <v>2896</v>
      </c>
      <c r="CI75" s="185" t="s">
        <v>2896</v>
      </c>
      <c r="CJ75" s="185" t="s">
        <v>3003</v>
      </c>
      <c r="CK75" s="185" t="s">
        <v>2896</v>
      </c>
      <c r="CL75" s="185" t="s">
        <v>2896</v>
      </c>
      <c r="CM75" s="185" t="s">
        <v>3003</v>
      </c>
      <c r="CN75" s="185" t="s">
        <v>2896</v>
      </c>
      <c r="CO75" s="185" t="s">
        <v>2896</v>
      </c>
      <c r="CP75" s="185" t="s">
        <v>3003</v>
      </c>
      <c r="CQ75" s="185" t="s">
        <v>2896</v>
      </c>
      <c r="CR75" s="185" t="s">
        <v>2896</v>
      </c>
      <c r="CS75" s="185" t="s">
        <v>3003</v>
      </c>
      <c r="CT75" s="185" t="s">
        <v>2896</v>
      </c>
      <c r="CU75" s="185" t="s">
        <v>2896</v>
      </c>
      <c r="CV75" s="185" t="s">
        <v>3003</v>
      </c>
      <c r="CW75" s="185" t="s">
        <v>2896</v>
      </c>
      <c r="CX75" s="185" t="s">
        <v>2896</v>
      </c>
      <c r="CY75" s="185" t="s">
        <v>3003</v>
      </c>
      <c r="CZ75" s="185" t="s">
        <v>2896</v>
      </c>
      <c r="DA75" s="185" t="s">
        <v>2896</v>
      </c>
      <c r="DB75" s="185" t="s">
        <v>3003</v>
      </c>
      <c r="DC75" s="185" t="s">
        <v>3111</v>
      </c>
      <c r="DD75" s="185" t="s">
        <v>2896</v>
      </c>
      <c r="DE75" s="185" t="s">
        <v>3003</v>
      </c>
      <c r="DF75" s="185" t="s">
        <v>3111</v>
      </c>
      <c r="DG75" s="185" t="s">
        <v>2896</v>
      </c>
      <c r="DH75" s="185" t="s">
        <v>3003</v>
      </c>
      <c r="DI75" s="185" t="s">
        <v>3111</v>
      </c>
      <c r="DJ75" s="185" t="s">
        <v>2896</v>
      </c>
      <c r="DK75" s="185" t="s">
        <v>3003</v>
      </c>
      <c r="DL75" s="185" t="s">
        <v>2896</v>
      </c>
      <c r="DM75" s="185" t="s">
        <v>2896</v>
      </c>
      <c r="DN75" s="185" t="s">
        <v>3003</v>
      </c>
      <c r="DO75" s="185" t="s">
        <v>2896</v>
      </c>
      <c r="DP75" s="185" t="s">
        <v>2896</v>
      </c>
      <c r="DQ75" s="185" t="s">
        <v>3003</v>
      </c>
      <c r="DR75" s="185" t="s">
        <v>2896</v>
      </c>
      <c r="DS75" s="185" t="s">
        <v>2896</v>
      </c>
      <c r="DT75" s="185" t="s">
        <v>3003</v>
      </c>
      <c r="DU75" s="185" t="s">
        <v>2896</v>
      </c>
      <c r="DV75" s="185" t="s">
        <v>2896</v>
      </c>
      <c r="DW75" s="185" t="s">
        <v>3003</v>
      </c>
      <c r="DX75" s="185" t="s">
        <v>2896</v>
      </c>
      <c r="DY75" s="185" t="s">
        <v>2896</v>
      </c>
      <c r="DZ75" s="185" t="s">
        <v>3003</v>
      </c>
      <c r="EA75" s="185" t="s">
        <v>2896</v>
      </c>
      <c r="EB75" s="185" t="s">
        <v>2896</v>
      </c>
      <c r="EC75" s="185" t="s">
        <v>3003</v>
      </c>
      <c r="ED75" s="185" t="s">
        <v>3111</v>
      </c>
      <c r="EE75" s="185" t="s">
        <v>2896</v>
      </c>
      <c r="EF75" s="185" t="s">
        <v>3003</v>
      </c>
      <c r="EG75" s="185" t="s">
        <v>2896</v>
      </c>
      <c r="EH75" s="185" t="s">
        <v>2896</v>
      </c>
      <c r="EI75" s="185" t="s">
        <v>3003</v>
      </c>
      <c r="EJ75" s="185" t="s">
        <v>2896</v>
      </c>
      <c r="EK75" s="185" t="s">
        <v>2896</v>
      </c>
      <c r="EL75" s="185" t="s">
        <v>3003</v>
      </c>
      <c r="EM75" s="185" t="s">
        <v>3111</v>
      </c>
      <c r="EN75" s="185" t="s">
        <v>2896</v>
      </c>
      <c r="EO75" s="185" t="s">
        <v>3003</v>
      </c>
      <c r="EP75" s="185" t="s">
        <v>2896</v>
      </c>
      <c r="EQ75" s="185" t="s">
        <v>2896</v>
      </c>
      <c r="ER75" s="185" t="s">
        <v>3003</v>
      </c>
      <c r="ES75" s="185" t="s">
        <v>2896</v>
      </c>
      <c r="ET75" s="185" t="s">
        <v>2896</v>
      </c>
    </row>
    <row r="76" spans="1:150" x14ac:dyDescent="0.25">
      <c r="A76" s="1"/>
      <c r="B76" s="184" t="s">
        <v>3411</v>
      </c>
      <c r="C76" s="184" t="s">
        <v>370</v>
      </c>
      <c r="D76" s="184" t="s">
        <v>1126</v>
      </c>
      <c r="E76" s="184" t="s">
        <v>3412</v>
      </c>
      <c r="F76" s="184" t="s">
        <v>3413</v>
      </c>
      <c r="G76" s="185" t="s">
        <v>3003</v>
      </c>
      <c r="H76" s="185" t="s">
        <v>2896</v>
      </c>
      <c r="I76" s="185" t="s">
        <v>2896</v>
      </c>
      <c r="J76" s="185" t="s">
        <v>3003</v>
      </c>
      <c r="K76" s="185" t="s">
        <v>2896</v>
      </c>
      <c r="L76" s="185" t="s">
        <v>2896</v>
      </c>
      <c r="M76" s="185" t="s">
        <v>3003</v>
      </c>
      <c r="N76" s="185" t="s">
        <v>2896</v>
      </c>
      <c r="O76" s="185" t="s">
        <v>2896</v>
      </c>
      <c r="P76" s="185" t="s">
        <v>3003</v>
      </c>
      <c r="Q76" s="185" t="s">
        <v>2896</v>
      </c>
      <c r="R76" s="185" t="s">
        <v>2896</v>
      </c>
      <c r="S76" s="185" t="s">
        <v>3003</v>
      </c>
      <c r="T76" s="185" t="s">
        <v>3111</v>
      </c>
      <c r="U76" s="185" t="s">
        <v>2896</v>
      </c>
      <c r="V76" s="185" t="s">
        <v>3003</v>
      </c>
      <c r="W76" s="185" t="s">
        <v>3111</v>
      </c>
      <c r="X76" s="185" t="s">
        <v>2896</v>
      </c>
      <c r="Y76" s="185" t="s">
        <v>3003</v>
      </c>
      <c r="Z76" s="185" t="s">
        <v>3111</v>
      </c>
      <c r="AA76" s="185" t="s">
        <v>2896</v>
      </c>
      <c r="AB76" s="185" t="s">
        <v>3003</v>
      </c>
      <c r="AC76" s="185" t="s">
        <v>3111</v>
      </c>
      <c r="AD76" s="185" t="s">
        <v>2896</v>
      </c>
      <c r="AE76" s="185" t="s">
        <v>3003</v>
      </c>
      <c r="AF76" s="185" t="s">
        <v>3111</v>
      </c>
      <c r="AG76" s="185" t="s">
        <v>2896</v>
      </c>
      <c r="AH76" s="185" t="s">
        <v>3003</v>
      </c>
      <c r="AI76" s="185" t="s">
        <v>3111</v>
      </c>
      <c r="AJ76" s="185" t="s">
        <v>2896</v>
      </c>
      <c r="AK76" s="185" t="s">
        <v>3003</v>
      </c>
      <c r="AL76" s="185" t="s">
        <v>3111</v>
      </c>
      <c r="AM76" s="185" t="s">
        <v>2896</v>
      </c>
      <c r="AN76" s="185" t="s">
        <v>3003</v>
      </c>
      <c r="AO76" s="185" t="s">
        <v>2896</v>
      </c>
      <c r="AP76" s="185" t="s">
        <v>2896</v>
      </c>
      <c r="AQ76" s="185" t="s">
        <v>3003</v>
      </c>
      <c r="AR76" s="185" t="s">
        <v>3111</v>
      </c>
      <c r="AS76" s="185" t="s">
        <v>2896</v>
      </c>
      <c r="AT76" s="185" t="s">
        <v>3003</v>
      </c>
      <c r="AU76" s="185" t="s">
        <v>2896</v>
      </c>
      <c r="AV76" s="185" t="s">
        <v>2896</v>
      </c>
      <c r="AW76" s="185" t="s">
        <v>3003</v>
      </c>
      <c r="AX76" s="185" t="s">
        <v>2896</v>
      </c>
      <c r="AY76" s="185" t="s">
        <v>2896</v>
      </c>
      <c r="AZ76" s="185" t="s">
        <v>3003</v>
      </c>
      <c r="BA76" s="185" t="s">
        <v>2896</v>
      </c>
      <c r="BB76" s="185" t="s">
        <v>2896</v>
      </c>
      <c r="BC76" s="185" t="s">
        <v>3003</v>
      </c>
      <c r="BD76" s="185" t="s">
        <v>2896</v>
      </c>
      <c r="BE76" s="185" t="s">
        <v>2896</v>
      </c>
      <c r="BF76" s="185" t="s">
        <v>3003</v>
      </c>
      <c r="BG76" s="185" t="s">
        <v>2896</v>
      </c>
      <c r="BH76" s="185" t="s">
        <v>2896</v>
      </c>
      <c r="BI76" s="185" t="s">
        <v>3003</v>
      </c>
      <c r="BJ76" s="185" t="s">
        <v>2896</v>
      </c>
      <c r="BK76" s="185" t="s">
        <v>2896</v>
      </c>
      <c r="BL76" s="185" t="s">
        <v>3003</v>
      </c>
      <c r="BM76" s="185" t="s">
        <v>2896</v>
      </c>
      <c r="BN76" s="185" t="s">
        <v>2896</v>
      </c>
      <c r="BO76" s="185" t="s">
        <v>3003</v>
      </c>
      <c r="BP76" s="185" t="s">
        <v>2896</v>
      </c>
      <c r="BQ76" s="185" t="s">
        <v>2896</v>
      </c>
      <c r="BR76" s="185" t="s">
        <v>3003</v>
      </c>
      <c r="BS76" s="185" t="s">
        <v>2896</v>
      </c>
      <c r="BT76" s="185" t="s">
        <v>2896</v>
      </c>
      <c r="BU76" s="185" t="s">
        <v>3003</v>
      </c>
      <c r="BV76" s="185" t="s">
        <v>2896</v>
      </c>
      <c r="BW76" s="185" t="s">
        <v>2896</v>
      </c>
      <c r="BX76" s="185" t="s">
        <v>3003</v>
      </c>
      <c r="BY76" s="185" t="s">
        <v>2896</v>
      </c>
      <c r="BZ76" s="185" t="s">
        <v>2896</v>
      </c>
      <c r="CA76" s="185" t="s">
        <v>3003</v>
      </c>
      <c r="CB76" s="185" t="s">
        <v>2896</v>
      </c>
      <c r="CC76" s="185" t="s">
        <v>2896</v>
      </c>
      <c r="CD76" s="185" t="s">
        <v>3003</v>
      </c>
      <c r="CE76" s="185" t="s">
        <v>2896</v>
      </c>
      <c r="CF76" s="185" t="s">
        <v>2896</v>
      </c>
      <c r="CG76" s="185" t="s">
        <v>3003</v>
      </c>
      <c r="CH76" s="185" t="s">
        <v>2896</v>
      </c>
      <c r="CI76" s="185" t="s">
        <v>2896</v>
      </c>
      <c r="CJ76" s="185" t="s">
        <v>3003</v>
      </c>
      <c r="CK76" s="185" t="s">
        <v>2896</v>
      </c>
      <c r="CL76" s="185" t="s">
        <v>2896</v>
      </c>
      <c r="CM76" s="185" t="s">
        <v>3003</v>
      </c>
      <c r="CN76" s="185" t="s">
        <v>2896</v>
      </c>
      <c r="CO76" s="185" t="s">
        <v>2896</v>
      </c>
      <c r="CP76" s="185" t="s">
        <v>3003</v>
      </c>
      <c r="CQ76" s="185" t="s">
        <v>2896</v>
      </c>
      <c r="CR76" s="185" t="s">
        <v>2896</v>
      </c>
      <c r="CS76" s="185" t="s">
        <v>3003</v>
      </c>
      <c r="CT76" s="185" t="s">
        <v>2896</v>
      </c>
      <c r="CU76" s="185" t="s">
        <v>2896</v>
      </c>
      <c r="CV76" s="185" t="s">
        <v>3003</v>
      </c>
      <c r="CW76" s="185" t="s">
        <v>2896</v>
      </c>
      <c r="CX76" s="185" t="s">
        <v>2896</v>
      </c>
      <c r="CY76" s="185" t="s">
        <v>3003</v>
      </c>
      <c r="CZ76" s="185" t="s">
        <v>2896</v>
      </c>
      <c r="DA76" s="185" t="s">
        <v>2896</v>
      </c>
      <c r="DB76" s="185" t="s">
        <v>3003</v>
      </c>
      <c r="DC76" s="185" t="s">
        <v>2896</v>
      </c>
      <c r="DD76" s="185" t="s">
        <v>2896</v>
      </c>
      <c r="DE76" s="185" t="s">
        <v>3003</v>
      </c>
      <c r="DF76" s="185" t="s">
        <v>2896</v>
      </c>
      <c r="DG76" s="185" t="s">
        <v>2896</v>
      </c>
      <c r="DH76" s="185" t="s">
        <v>3003</v>
      </c>
      <c r="DI76" s="185" t="s">
        <v>2896</v>
      </c>
      <c r="DJ76" s="185" t="s">
        <v>2896</v>
      </c>
      <c r="DK76" s="185" t="s">
        <v>3003</v>
      </c>
      <c r="DL76" s="185" t="s">
        <v>3111</v>
      </c>
      <c r="DM76" s="185" t="s">
        <v>2896</v>
      </c>
      <c r="DN76" s="185" t="s">
        <v>3003</v>
      </c>
      <c r="DO76" s="185" t="s">
        <v>3111</v>
      </c>
      <c r="DP76" s="185" t="s">
        <v>2896</v>
      </c>
      <c r="DQ76" s="185" t="s">
        <v>3003</v>
      </c>
      <c r="DR76" s="185" t="s">
        <v>3111</v>
      </c>
      <c r="DS76" s="185" t="s">
        <v>2896</v>
      </c>
      <c r="DT76" s="185" t="s">
        <v>3003</v>
      </c>
      <c r="DU76" s="185" t="s">
        <v>3111</v>
      </c>
      <c r="DV76" s="185" t="s">
        <v>2896</v>
      </c>
      <c r="DW76" s="185" t="s">
        <v>3003</v>
      </c>
      <c r="DX76" s="185" t="s">
        <v>3111</v>
      </c>
      <c r="DY76" s="185" t="s">
        <v>2896</v>
      </c>
      <c r="DZ76" s="185" t="s">
        <v>3003</v>
      </c>
      <c r="EA76" s="185" t="s">
        <v>3111</v>
      </c>
      <c r="EB76" s="185" t="s">
        <v>2896</v>
      </c>
      <c r="EC76" s="185" t="s">
        <v>3003</v>
      </c>
      <c r="ED76" s="185" t="s">
        <v>2896</v>
      </c>
      <c r="EE76" s="185" t="s">
        <v>2896</v>
      </c>
      <c r="EF76" s="185" t="s">
        <v>3003</v>
      </c>
      <c r="EG76" s="185" t="s">
        <v>3111</v>
      </c>
      <c r="EH76" s="185" t="s">
        <v>2896</v>
      </c>
      <c r="EI76" s="185" t="s">
        <v>3003</v>
      </c>
      <c r="EJ76" s="185" t="s">
        <v>2896</v>
      </c>
      <c r="EK76" s="185" t="s">
        <v>2896</v>
      </c>
      <c r="EL76" s="185" t="s">
        <v>3003</v>
      </c>
      <c r="EM76" s="185" t="s">
        <v>2896</v>
      </c>
      <c r="EN76" s="185" t="s">
        <v>2896</v>
      </c>
      <c r="EO76" s="185" t="s">
        <v>3003</v>
      </c>
      <c r="EP76" s="185" t="s">
        <v>2896</v>
      </c>
      <c r="EQ76" s="185" t="s">
        <v>2896</v>
      </c>
      <c r="ER76" s="185" t="s">
        <v>3003</v>
      </c>
      <c r="ES76" s="185" t="s">
        <v>2896</v>
      </c>
      <c r="ET76" s="185" t="s">
        <v>2896</v>
      </c>
    </row>
    <row r="77" spans="1:150" x14ac:dyDescent="0.25">
      <c r="A77" s="1"/>
      <c r="B77" s="183" t="s">
        <v>3414</v>
      </c>
      <c r="C77" s="183" t="s">
        <v>140</v>
      </c>
      <c r="D77" s="183" t="s">
        <v>141</v>
      </c>
      <c r="E77" s="183" t="s">
        <v>3415</v>
      </c>
      <c r="F77" s="183" t="s">
        <v>3416</v>
      </c>
      <c r="G77" s="183" t="s">
        <v>3003</v>
      </c>
      <c r="H77" s="183" t="s">
        <v>2896</v>
      </c>
      <c r="I77" s="183" t="s">
        <v>2896</v>
      </c>
      <c r="J77" s="183" t="s">
        <v>3003</v>
      </c>
      <c r="K77" s="183" t="s">
        <v>2896</v>
      </c>
      <c r="L77" s="183" t="s">
        <v>2896</v>
      </c>
      <c r="M77" s="183" t="s">
        <v>3003</v>
      </c>
      <c r="N77" s="183" t="s">
        <v>2896</v>
      </c>
      <c r="O77" s="183" t="s">
        <v>2896</v>
      </c>
      <c r="P77" s="183" t="s">
        <v>3003</v>
      </c>
      <c r="Q77" s="183" t="s">
        <v>2896</v>
      </c>
      <c r="R77" s="183" t="s">
        <v>2896</v>
      </c>
      <c r="S77" s="183" t="s">
        <v>3003</v>
      </c>
      <c r="T77" s="183" t="s">
        <v>2896</v>
      </c>
      <c r="U77" s="183" t="s">
        <v>2896</v>
      </c>
      <c r="V77" s="183" t="s">
        <v>3003</v>
      </c>
      <c r="W77" s="183" t="s">
        <v>2896</v>
      </c>
      <c r="X77" s="183" t="s">
        <v>2896</v>
      </c>
      <c r="Y77" s="183" t="s">
        <v>3003</v>
      </c>
      <c r="Z77" s="183" t="s">
        <v>2896</v>
      </c>
      <c r="AA77" s="183" t="s">
        <v>2896</v>
      </c>
      <c r="AB77" s="183" t="s">
        <v>3003</v>
      </c>
      <c r="AC77" s="183" t="s">
        <v>2896</v>
      </c>
      <c r="AD77" s="183" t="s">
        <v>2896</v>
      </c>
      <c r="AE77" s="183" t="s">
        <v>3003</v>
      </c>
      <c r="AF77" s="183" t="s">
        <v>2896</v>
      </c>
      <c r="AG77" s="183" t="s">
        <v>2896</v>
      </c>
      <c r="AH77" s="183" t="s">
        <v>3003</v>
      </c>
      <c r="AI77" s="183" t="s">
        <v>2896</v>
      </c>
      <c r="AJ77" s="183" t="s">
        <v>2896</v>
      </c>
      <c r="AK77" s="183" t="s">
        <v>3003</v>
      </c>
      <c r="AL77" s="183" t="s">
        <v>2896</v>
      </c>
      <c r="AM77" s="183" t="s">
        <v>2896</v>
      </c>
      <c r="AN77" s="183" t="s">
        <v>3003</v>
      </c>
      <c r="AO77" s="183" t="s">
        <v>2896</v>
      </c>
      <c r="AP77" s="183" t="s">
        <v>2896</v>
      </c>
      <c r="AQ77" s="183" t="s">
        <v>3003</v>
      </c>
      <c r="AR77" s="183" t="s">
        <v>2896</v>
      </c>
      <c r="AS77" s="183" t="s">
        <v>2896</v>
      </c>
      <c r="AT77" s="183" t="s">
        <v>3003</v>
      </c>
      <c r="AU77" s="183" t="s">
        <v>2896</v>
      </c>
      <c r="AV77" s="183" t="s">
        <v>2896</v>
      </c>
      <c r="AW77" s="183" t="s">
        <v>3003</v>
      </c>
      <c r="AX77" s="183" t="s">
        <v>2896</v>
      </c>
      <c r="AY77" s="183" t="s">
        <v>2896</v>
      </c>
      <c r="AZ77" s="183" t="s">
        <v>3003</v>
      </c>
      <c r="BA77" s="183" t="s">
        <v>2896</v>
      </c>
      <c r="BB77" s="183" t="s">
        <v>2896</v>
      </c>
      <c r="BC77" s="183" t="s">
        <v>3003</v>
      </c>
      <c r="BD77" s="183" t="s">
        <v>2896</v>
      </c>
      <c r="BE77" s="183" t="s">
        <v>2896</v>
      </c>
      <c r="BF77" s="183" t="s">
        <v>3003</v>
      </c>
      <c r="BG77" s="183" t="s">
        <v>2896</v>
      </c>
      <c r="BH77" s="183" t="s">
        <v>2896</v>
      </c>
      <c r="BI77" s="183" t="s">
        <v>3003</v>
      </c>
      <c r="BJ77" s="183" t="s">
        <v>2896</v>
      </c>
      <c r="BK77" s="183" t="s">
        <v>2896</v>
      </c>
      <c r="BL77" s="183" t="s">
        <v>3003</v>
      </c>
      <c r="BM77" s="183" t="s">
        <v>2896</v>
      </c>
      <c r="BN77" s="183" t="s">
        <v>2896</v>
      </c>
      <c r="BO77" s="183" t="s">
        <v>3003</v>
      </c>
      <c r="BP77" s="183" t="s">
        <v>2896</v>
      </c>
      <c r="BQ77" s="183" t="s">
        <v>2896</v>
      </c>
      <c r="BR77" s="183" t="s">
        <v>3003</v>
      </c>
      <c r="BS77" s="183" t="s">
        <v>2896</v>
      </c>
      <c r="BT77" s="183" t="s">
        <v>2896</v>
      </c>
      <c r="BU77" s="183" t="s">
        <v>3003</v>
      </c>
      <c r="BV77" s="183" t="s">
        <v>2896</v>
      </c>
      <c r="BW77" s="183" t="s">
        <v>2896</v>
      </c>
      <c r="BX77" s="183" t="s">
        <v>3003</v>
      </c>
      <c r="BY77" s="183" t="s">
        <v>2896</v>
      </c>
      <c r="BZ77" s="183" t="s">
        <v>2896</v>
      </c>
      <c r="CA77" s="183" t="s">
        <v>3003</v>
      </c>
      <c r="CB77" s="183" t="s">
        <v>2896</v>
      </c>
      <c r="CC77" s="183" t="s">
        <v>2896</v>
      </c>
      <c r="CD77" s="183" t="s">
        <v>3003</v>
      </c>
      <c r="CE77" s="183" t="s">
        <v>2896</v>
      </c>
      <c r="CF77" s="183" t="s">
        <v>2896</v>
      </c>
      <c r="CG77" s="183" t="s">
        <v>3003</v>
      </c>
      <c r="CH77" s="183" t="s">
        <v>2896</v>
      </c>
      <c r="CI77" s="183" t="s">
        <v>2896</v>
      </c>
      <c r="CJ77" s="183" t="s">
        <v>3003</v>
      </c>
      <c r="CK77" s="183" t="s">
        <v>2896</v>
      </c>
      <c r="CL77" s="183" t="s">
        <v>2896</v>
      </c>
      <c r="CM77" s="183" t="s">
        <v>3003</v>
      </c>
      <c r="CN77" s="183" t="s">
        <v>2896</v>
      </c>
      <c r="CO77" s="183" t="s">
        <v>2896</v>
      </c>
      <c r="CP77" s="183" t="s">
        <v>3003</v>
      </c>
      <c r="CQ77" s="183" t="s">
        <v>2896</v>
      </c>
      <c r="CR77" s="183" t="s">
        <v>2896</v>
      </c>
      <c r="CS77" s="183" t="s">
        <v>3003</v>
      </c>
      <c r="CT77" s="183" t="s">
        <v>2896</v>
      </c>
      <c r="CU77" s="183" t="s">
        <v>2896</v>
      </c>
      <c r="CV77" s="183" t="s">
        <v>3003</v>
      </c>
      <c r="CW77" s="183" t="s">
        <v>2896</v>
      </c>
      <c r="CX77" s="183" t="s">
        <v>2896</v>
      </c>
      <c r="CY77" s="183" t="s">
        <v>3003</v>
      </c>
      <c r="CZ77" s="183" t="s">
        <v>2896</v>
      </c>
      <c r="DA77" s="183" t="s">
        <v>2896</v>
      </c>
      <c r="DB77" s="183" t="s">
        <v>3003</v>
      </c>
      <c r="DC77" s="183" t="s">
        <v>2896</v>
      </c>
      <c r="DD77" s="183" t="s">
        <v>2896</v>
      </c>
      <c r="DE77" s="183" t="s">
        <v>3003</v>
      </c>
      <c r="DF77" s="183" t="s">
        <v>2896</v>
      </c>
      <c r="DG77" s="183" t="s">
        <v>2896</v>
      </c>
      <c r="DH77" s="183" t="s">
        <v>3003</v>
      </c>
      <c r="DI77" s="183" t="s">
        <v>2896</v>
      </c>
      <c r="DJ77" s="183" t="s">
        <v>2896</v>
      </c>
      <c r="DK77" s="183" t="s">
        <v>3003</v>
      </c>
      <c r="DL77" s="183" t="s">
        <v>2896</v>
      </c>
      <c r="DM77" s="183" t="s">
        <v>2896</v>
      </c>
      <c r="DN77" s="183" t="s">
        <v>3003</v>
      </c>
      <c r="DO77" s="183" t="s">
        <v>2896</v>
      </c>
      <c r="DP77" s="183" t="s">
        <v>2896</v>
      </c>
      <c r="DQ77" s="183" t="s">
        <v>3003</v>
      </c>
      <c r="DR77" s="183" t="s">
        <v>2896</v>
      </c>
      <c r="DS77" s="183" t="s">
        <v>2896</v>
      </c>
      <c r="DT77" s="183" t="s">
        <v>3003</v>
      </c>
      <c r="DU77" s="183" t="s">
        <v>2896</v>
      </c>
      <c r="DV77" s="183" t="s">
        <v>2896</v>
      </c>
      <c r="DW77" s="183" t="s">
        <v>3003</v>
      </c>
      <c r="DX77" s="183" t="s">
        <v>2896</v>
      </c>
      <c r="DY77" s="183" t="s">
        <v>2896</v>
      </c>
      <c r="DZ77" s="183" t="s">
        <v>3003</v>
      </c>
      <c r="EA77" s="183" t="s">
        <v>2896</v>
      </c>
      <c r="EB77" s="183" t="s">
        <v>2896</v>
      </c>
      <c r="EC77" s="183" t="s">
        <v>3003</v>
      </c>
      <c r="ED77" s="183" t="s">
        <v>2896</v>
      </c>
      <c r="EE77" s="183" t="s">
        <v>2896</v>
      </c>
      <c r="EF77" s="183" t="s">
        <v>3003</v>
      </c>
      <c r="EG77" s="183" t="s">
        <v>2896</v>
      </c>
      <c r="EH77" s="183" t="s">
        <v>2896</v>
      </c>
      <c r="EI77" s="183" t="s">
        <v>3003</v>
      </c>
      <c r="EJ77" s="183" t="s">
        <v>2896</v>
      </c>
      <c r="EK77" s="183" t="s">
        <v>2896</v>
      </c>
      <c r="EL77" s="183" t="s">
        <v>3003</v>
      </c>
      <c r="EM77" s="183" t="s">
        <v>2896</v>
      </c>
      <c r="EN77" s="183" t="s">
        <v>2896</v>
      </c>
      <c r="EO77" s="183" t="s">
        <v>3003</v>
      </c>
      <c r="EP77" s="183" t="s">
        <v>2896</v>
      </c>
      <c r="EQ77" s="183" t="s">
        <v>2896</v>
      </c>
      <c r="ER77" s="183" t="s">
        <v>3003</v>
      </c>
      <c r="ES77" s="183" t="s">
        <v>2896</v>
      </c>
      <c r="ET77" s="183" t="s">
        <v>2896</v>
      </c>
    </row>
    <row r="78" spans="1:150" x14ac:dyDescent="0.25">
      <c r="A78" s="1"/>
      <c r="B78" s="184" t="s">
        <v>3417</v>
      </c>
      <c r="C78" s="184" t="s">
        <v>140</v>
      </c>
      <c r="D78" s="184" t="s">
        <v>141</v>
      </c>
      <c r="E78" s="184" t="s">
        <v>3418</v>
      </c>
      <c r="F78" s="184" t="s">
        <v>3419</v>
      </c>
      <c r="G78" s="185" t="s">
        <v>3003</v>
      </c>
      <c r="H78" s="185" t="s">
        <v>1107</v>
      </c>
      <c r="I78" s="185" t="s">
        <v>1107</v>
      </c>
      <c r="J78" s="185" t="s">
        <v>3003</v>
      </c>
      <c r="K78" s="185" t="s">
        <v>1107</v>
      </c>
      <c r="L78" s="185" t="s">
        <v>1107</v>
      </c>
      <c r="M78" s="185" t="s">
        <v>3003</v>
      </c>
      <c r="N78" s="185" t="s">
        <v>1107</v>
      </c>
      <c r="O78" s="185" t="s">
        <v>1107</v>
      </c>
      <c r="P78" s="185" t="s">
        <v>3003</v>
      </c>
      <c r="Q78" s="185" t="s">
        <v>1107</v>
      </c>
      <c r="R78" s="185" t="s">
        <v>1107</v>
      </c>
      <c r="S78" s="185" t="s">
        <v>3003</v>
      </c>
      <c r="T78" s="185" t="s">
        <v>1107</v>
      </c>
      <c r="U78" s="185" t="s">
        <v>1107</v>
      </c>
      <c r="V78" s="185" t="s">
        <v>3003</v>
      </c>
      <c r="W78" s="185" t="s">
        <v>1107</v>
      </c>
      <c r="X78" s="185" t="s">
        <v>1107</v>
      </c>
      <c r="Y78" s="185" t="s">
        <v>3003</v>
      </c>
      <c r="Z78" s="185" t="s">
        <v>1107</v>
      </c>
      <c r="AA78" s="185" t="s">
        <v>1107</v>
      </c>
      <c r="AB78" s="185" t="s">
        <v>3003</v>
      </c>
      <c r="AC78" s="185" t="s">
        <v>1107</v>
      </c>
      <c r="AD78" s="185" t="s">
        <v>1107</v>
      </c>
      <c r="AE78" s="185" t="s">
        <v>3003</v>
      </c>
      <c r="AF78" s="185" t="s">
        <v>1107</v>
      </c>
      <c r="AG78" s="185" t="s">
        <v>1107</v>
      </c>
      <c r="AH78" s="185" t="s">
        <v>3003</v>
      </c>
      <c r="AI78" s="185" t="s">
        <v>1107</v>
      </c>
      <c r="AJ78" s="185" t="s">
        <v>1107</v>
      </c>
      <c r="AK78" s="185" t="s">
        <v>3003</v>
      </c>
      <c r="AL78" s="185" t="s">
        <v>1107</v>
      </c>
      <c r="AM78" s="185" t="s">
        <v>1107</v>
      </c>
      <c r="AN78" s="185" t="s">
        <v>3003</v>
      </c>
      <c r="AO78" s="185" t="s">
        <v>1107</v>
      </c>
      <c r="AP78" s="185" t="s">
        <v>1107</v>
      </c>
      <c r="AQ78" s="185" t="s">
        <v>3003</v>
      </c>
      <c r="AR78" s="185" t="s">
        <v>1107</v>
      </c>
      <c r="AS78" s="185" t="s">
        <v>1107</v>
      </c>
      <c r="AT78" s="185" t="s">
        <v>3003</v>
      </c>
      <c r="AU78" s="185" t="s">
        <v>1107</v>
      </c>
      <c r="AV78" s="185" t="s">
        <v>1107</v>
      </c>
      <c r="AW78" s="185" t="s">
        <v>3003</v>
      </c>
      <c r="AX78" s="185" t="s">
        <v>1107</v>
      </c>
      <c r="AY78" s="185" t="s">
        <v>1107</v>
      </c>
      <c r="AZ78" s="185" t="s">
        <v>3003</v>
      </c>
      <c r="BA78" s="185" t="s">
        <v>1107</v>
      </c>
      <c r="BB78" s="185" t="s">
        <v>1107</v>
      </c>
      <c r="BC78" s="185" t="s">
        <v>3003</v>
      </c>
      <c r="BD78" s="185" t="s">
        <v>1107</v>
      </c>
      <c r="BE78" s="185" t="s">
        <v>1107</v>
      </c>
      <c r="BF78" s="185" t="s">
        <v>3003</v>
      </c>
      <c r="BG78" s="185" t="s">
        <v>1107</v>
      </c>
      <c r="BH78" s="185" t="s">
        <v>1107</v>
      </c>
      <c r="BI78" s="185" t="s">
        <v>3003</v>
      </c>
      <c r="BJ78" s="185" t="s">
        <v>1107</v>
      </c>
      <c r="BK78" s="185" t="s">
        <v>1107</v>
      </c>
      <c r="BL78" s="185" t="s">
        <v>3003</v>
      </c>
      <c r="BM78" s="185" t="s">
        <v>1107</v>
      </c>
      <c r="BN78" s="185" t="s">
        <v>1107</v>
      </c>
      <c r="BO78" s="185" t="s">
        <v>3003</v>
      </c>
      <c r="BP78" s="185" t="s">
        <v>1107</v>
      </c>
      <c r="BQ78" s="185" t="s">
        <v>1107</v>
      </c>
      <c r="BR78" s="185" t="s">
        <v>3003</v>
      </c>
      <c r="BS78" s="185" t="s">
        <v>1107</v>
      </c>
      <c r="BT78" s="185" t="s">
        <v>1107</v>
      </c>
      <c r="BU78" s="185" t="s">
        <v>3003</v>
      </c>
      <c r="BV78" s="185" t="s">
        <v>1107</v>
      </c>
      <c r="BW78" s="185" t="s">
        <v>1107</v>
      </c>
      <c r="BX78" s="185" t="s">
        <v>3003</v>
      </c>
      <c r="BY78" s="185" t="s">
        <v>1107</v>
      </c>
      <c r="BZ78" s="185" t="s">
        <v>1107</v>
      </c>
      <c r="CA78" s="185" t="s">
        <v>3003</v>
      </c>
      <c r="CB78" s="185" t="s">
        <v>1107</v>
      </c>
      <c r="CC78" s="185" t="s">
        <v>1107</v>
      </c>
      <c r="CD78" s="185" t="s">
        <v>3003</v>
      </c>
      <c r="CE78" s="185" t="s">
        <v>1107</v>
      </c>
      <c r="CF78" s="185" t="s">
        <v>1107</v>
      </c>
      <c r="CG78" s="185" t="s">
        <v>3003</v>
      </c>
      <c r="CH78" s="185" t="s">
        <v>1107</v>
      </c>
      <c r="CI78" s="185" t="s">
        <v>1107</v>
      </c>
      <c r="CJ78" s="185" t="s">
        <v>3003</v>
      </c>
      <c r="CK78" s="185" t="s">
        <v>1107</v>
      </c>
      <c r="CL78" s="185" t="s">
        <v>1107</v>
      </c>
      <c r="CM78" s="185" t="s">
        <v>3003</v>
      </c>
      <c r="CN78" s="185" t="s">
        <v>1107</v>
      </c>
      <c r="CO78" s="185" t="s">
        <v>1107</v>
      </c>
      <c r="CP78" s="185" t="s">
        <v>3003</v>
      </c>
      <c r="CQ78" s="185" t="s">
        <v>1107</v>
      </c>
      <c r="CR78" s="185" t="s">
        <v>1107</v>
      </c>
      <c r="CS78" s="185" t="s">
        <v>3003</v>
      </c>
      <c r="CT78" s="185" t="s">
        <v>1107</v>
      </c>
      <c r="CU78" s="185" t="s">
        <v>1107</v>
      </c>
      <c r="CV78" s="185" t="s">
        <v>3003</v>
      </c>
      <c r="CW78" s="185" t="s">
        <v>1107</v>
      </c>
      <c r="CX78" s="185" t="s">
        <v>1107</v>
      </c>
      <c r="CY78" s="185" t="s">
        <v>3003</v>
      </c>
      <c r="CZ78" s="185" t="s">
        <v>1107</v>
      </c>
      <c r="DA78" s="185" t="s">
        <v>1107</v>
      </c>
      <c r="DB78" s="185" t="s">
        <v>3003</v>
      </c>
      <c r="DC78" s="185" t="s">
        <v>1107</v>
      </c>
      <c r="DD78" s="185" t="s">
        <v>1107</v>
      </c>
      <c r="DE78" s="185" t="s">
        <v>3003</v>
      </c>
      <c r="DF78" s="185" t="s">
        <v>1107</v>
      </c>
      <c r="DG78" s="185" t="s">
        <v>1107</v>
      </c>
      <c r="DH78" s="185" t="s">
        <v>3003</v>
      </c>
      <c r="DI78" s="185" t="s">
        <v>1107</v>
      </c>
      <c r="DJ78" s="185" t="s">
        <v>1107</v>
      </c>
      <c r="DK78" s="185" t="s">
        <v>3003</v>
      </c>
      <c r="DL78" s="185" t="s">
        <v>1107</v>
      </c>
      <c r="DM78" s="185" t="s">
        <v>1107</v>
      </c>
      <c r="DN78" s="185" t="s">
        <v>3003</v>
      </c>
      <c r="DO78" s="185" t="s">
        <v>1107</v>
      </c>
      <c r="DP78" s="185" t="s">
        <v>1107</v>
      </c>
      <c r="DQ78" s="185" t="s">
        <v>3003</v>
      </c>
      <c r="DR78" s="185" t="s">
        <v>1107</v>
      </c>
      <c r="DS78" s="185" t="s">
        <v>1107</v>
      </c>
      <c r="DT78" s="185" t="s">
        <v>3003</v>
      </c>
      <c r="DU78" s="185" t="s">
        <v>1107</v>
      </c>
      <c r="DV78" s="185" t="s">
        <v>1107</v>
      </c>
      <c r="DW78" s="185" t="s">
        <v>3003</v>
      </c>
      <c r="DX78" s="185" t="s">
        <v>1107</v>
      </c>
      <c r="DY78" s="185" t="s">
        <v>1107</v>
      </c>
      <c r="DZ78" s="185" t="s">
        <v>3003</v>
      </c>
      <c r="EA78" s="185" t="s">
        <v>1107</v>
      </c>
      <c r="EB78" s="185" t="s">
        <v>1107</v>
      </c>
      <c r="EC78" s="185" t="s">
        <v>3003</v>
      </c>
      <c r="ED78" s="185" t="s">
        <v>1107</v>
      </c>
      <c r="EE78" s="185" t="s">
        <v>1107</v>
      </c>
      <c r="EF78" s="185" t="s">
        <v>3003</v>
      </c>
      <c r="EG78" s="185" t="s">
        <v>1107</v>
      </c>
      <c r="EH78" s="185" t="s">
        <v>1107</v>
      </c>
      <c r="EI78" s="185" t="s">
        <v>3003</v>
      </c>
      <c r="EJ78" s="185" t="s">
        <v>1107</v>
      </c>
      <c r="EK78" s="185" t="s">
        <v>1107</v>
      </c>
      <c r="EL78" s="185" t="s">
        <v>3003</v>
      </c>
      <c r="EM78" s="185" t="s">
        <v>1107</v>
      </c>
      <c r="EN78" s="185" t="s">
        <v>1107</v>
      </c>
      <c r="EO78" s="185" t="s">
        <v>3003</v>
      </c>
      <c r="EP78" s="185" t="s">
        <v>1107</v>
      </c>
      <c r="EQ78" s="185" t="s">
        <v>1107</v>
      </c>
      <c r="ER78" s="185" t="s">
        <v>3003</v>
      </c>
      <c r="ES78" s="185" t="s">
        <v>1107</v>
      </c>
      <c r="ET78" s="185" t="s">
        <v>1107</v>
      </c>
    </row>
    <row r="79" spans="1:150" x14ac:dyDescent="0.25">
      <c r="A79" s="1"/>
      <c r="B79" s="184" t="s">
        <v>3420</v>
      </c>
      <c r="C79" s="184" t="s">
        <v>140</v>
      </c>
      <c r="D79" s="184" t="s">
        <v>141</v>
      </c>
      <c r="E79" s="184" t="s">
        <v>3421</v>
      </c>
      <c r="F79" s="184" t="s">
        <v>3422</v>
      </c>
      <c r="G79" s="185" t="s">
        <v>3003</v>
      </c>
      <c r="H79" s="185" t="s">
        <v>1107</v>
      </c>
      <c r="I79" s="185" t="s">
        <v>1107</v>
      </c>
      <c r="J79" s="185" t="s">
        <v>3003</v>
      </c>
      <c r="K79" s="185" t="s">
        <v>1107</v>
      </c>
      <c r="L79" s="185" t="s">
        <v>1107</v>
      </c>
      <c r="M79" s="185" t="s">
        <v>3003</v>
      </c>
      <c r="N79" s="185" t="s">
        <v>1107</v>
      </c>
      <c r="O79" s="185" t="s">
        <v>1107</v>
      </c>
      <c r="P79" s="185" t="s">
        <v>3003</v>
      </c>
      <c r="Q79" s="185" t="s">
        <v>1107</v>
      </c>
      <c r="R79" s="185" t="s">
        <v>1107</v>
      </c>
      <c r="S79" s="185" t="s">
        <v>3003</v>
      </c>
      <c r="T79" s="185" t="s">
        <v>1107</v>
      </c>
      <c r="U79" s="185" t="s">
        <v>1107</v>
      </c>
      <c r="V79" s="185" t="s">
        <v>3003</v>
      </c>
      <c r="W79" s="185" t="s">
        <v>1107</v>
      </c>
      <c r="X79" s="185" t="s">
        <v>1107</v>
      </c>
      <c r="Y79" s="185" t="s">
        <v>3003</v>
      </c>
      <c r="Z79" s="185" t="s">
        <v>1107</v>
      </c>
      <c r="AA79" s="185" t="s">
        <v>1107</v>
      </c>
      <c r="AB79" s="185" t="s">
        <v>3003</v>
      </c>
      <c r="AC79" s="185" t="s">
        <v>1107</v>
      </c>
      <c r="AD79" s="185" t="s">
        <v>1107</v>
      </c>
      <c r="AE79" s="185" t="s">
        <v>3003</v>
      </c>
      <c r="AF79" s="185" t="s">
        <v>1107</v>
      </c>
      <c r="AG79" s="185" t="s">
        <v>1107</v>
      </c>
      <c r="AH79" s="185" t="s">
        <v>3003</v>
      </c>
      <c r="AI79" s="185" t="s">
        <v>1107</v>
      </c>
      <c r="AJ79" s="185" t="s">
        <v>1107</v>
      </c>
      <c r="AK79" s="185" t="s">
        <v>3003</v>
      </c>
      <c r="AL79" s="185" t="s">
        <v>1107</v>
      </c>
      <c r="AM79" s="185" t="s">
        <v>1107</v>
      </c>
      <c r="AN79" s="185" t="s">
        <v>3003</v>
      </c>
      <c r="AO79" s="185" t="s">
        <v>1107</v>
      </c>
      <c r="AP79" s="185" t="s">
        <v>1107</v>
      </c>
      <c r="AQ79" s="185" t="s">
        <v>3003</v>
      </c>
      <c r="AR79" s="185" t="s">
        <v>1107</v>
      </c>
      <c r="AS79" s="185" t="s">
        <v>1107</v>
      </c>
      <c r="AT79" s="185" t="s">
        <v>3003</v>
      </c>
      <c r="AU79" s="185" t="s">
        <v>1107</v>
      </c>
      <c r="AV79" s="185" t="s">
        <v>1107</v>
      </c>
      <c r="AW79" s="185" t="s">
        <v>3003</v>
      </c>
      <c r="AX79" s="185" t="s">
        <v>1107</v>
      </c>
      <c r="AY79" s="185" t="s">
        <v>1107</v>
      </c>
      <c r="AZ79" s="185" t="s">
        <v>3003</v>
      </c>
      <c r="BA79" s="185" t="s">
        <v>1107</v>
      </c>
      <c r="BB79" s="185" t="s">
        <v>1107</v>
      </c>
      <c r="BC79" s="185" t="s">
        <v>3003</v>
      </c>
      <c r="BD79" s="185" t="s">
        <v>1107</v>
      </c>
      <c r="BE79" s="185" t="s">
        <v>1107</v>
      </c>
      <c r="BF79" s="185" t="s">
        <v>3003</v>
      </c>
      <c r="BG79" s="185" t="s">
        <v>1107</v>
      </c>
      <c r="BH79" s="185" t="s">
        <v>1107</v>
      </c>
      <c r="BI79" s="185" t="s">
        <v>3003</v>
      </c>
      <c r="BJ79" s="185" t="s">
        <v>1107</v>
      </c>
      <c r="BK79" s="185" t="s">
        <v>1107</v>
      </c>
      <c r="BL79" s="185" t="s">
        <v>3003</v>
      </c>
      <c r="BM79" s="185" t="s">
        <v>1107</v>
      </c>
      <c r="BN79" s="185" t="s">
        <v>1107</v>
      </c>
      <c r="BO79" s="185" t="s">
        <v>3003</v>
      </c>
      <c r="BP79" s="185" t="s">
        <v>1107</v>
      </c>
      <c r="BQ79" s="185" t="s">
        <v>1107</v>
      </c>
      <c r="BR79" s="185" t="s">
        <v>3003</v>
      </c>
      <c r="BS79" s="185" t="s">
        <v>1107</v>
      </c>
      <c r="BT79" s="185" t="s">
        <v>1107</v>
      </c>
      <c r="BU79" s="185" t="s">
        <v>3003</v>
      </c>
      <c r="BV79" s="185" t="s">
        <v>1107</v>
      </c>
      <c r="BW79" s="185" t="s">
        <v>1107</v>
      </c>
      <c r="BX79" s="185" t="s">
        <v>3003</v>
      </c>
      <c r="BY79" s="185" t="s">
        <v>1107</v>
      </c>
      <c r="BZ79" s="185" t="s">
        <v>1107</v>
      </c>
      <c r="CA79" s="185" t="s">
        <v>3003</v>
      </c>
      <c r="CB79" s="185" t="s">
        <v>1107</v>
      </c>
      <c r="CC79" s="185" t="s">
        <v>1107</v>
      </c>
      <c r="CD79" s="185" t="s">
        <v>3003</v>
      </c>
      <c r="CE79" s="185" t="s">
        <v>1107</v>
      </c>
      <c r="CF79" s="185" t="s">
        <v>1107</v>
      </c>
      <c r="CG79" s="185" t="s">
        <v>3003</v>
      </c>
      <c r="CH79" s="185" t="s">
        <v>1107</v>
      </c>
      <c r="CI79" s="185" t="s">
        <v>1107</v>
      </c>
      <c r="CJ79" s="185" t="s">
        <v>3003</v>
      </c>
      <c r="CK79" s="185" t="s">
        <v>1107</v>
      </c>
      <c r="CL79" s="185" t="s">
        <v>1107</v>
      </c>
      <c r="CM79" s="185" t="s">
        <v>3003</v>
      </c>
      <c r="CN79" s="185" t="s">
        <v>1107</v>
      </c>
      <c r="CO79" s="185" t="s">
        <v>1107</v>
      </c>
      <c r="CP79" s="185" t="s">
        <v>3003</v>
      </c>
      <c r="CQ79" s="185" t="s">
        <v>1107</v>
      </c>
      <c r="CR79" s="185" t="s">
        <v>1107</v>
      </c>
      <c r="CS79" s="185" t="s">
        <v>3003</v>
      </c>
      <c r="CT79" s="185" t="s">
        <v>1107</v>
      </c>
      <c r="CU79" s="185" t="s">
        <v>1107</v>
      </c>
      <c r="CV79" s="185" t="s">
        <v>3003</v>
      </c>
      <c r="CW79" s="185" t="s">
        <v>1107</v>
      </c>
      <c r="CX79" s="185" t="s">
        <v>1107</v>
      </c>
      <c r="CY79" s="185" t="s">
        <v>3003</v>
      </c>
      <c r="CZ79" s="185" t="s">
        <v>1107</v>
      </c>
      <c r="DA79" s="185" t="s">
        <v>1107</v>
      </c>
      <c r="DB79" s="185" t="s">
        <v>3003</v>
      </c>
      <c r="DC79" s="185" t="s">
        <v>1107</v>
      </c>
      <c r="DD79" s="185" t="s">
        <v>1107</v>
      </c>
      <c r="DE79" s="185" t="s">
        <v>3003</v>
      </c>
      <c r="DF79" s="185" t="s">
        <v>1107</v>
      </c>
      <c r="DG79" s="185" t="s">
        <v>1107</v>
      </c>
      <c r="DH79" s="185" t="s">
        <v>3003</v>
      </c>
      <c r="DI79" s="185" t="s">
        <v>1107</v>
      </c>
      <c r="DJ79" s="185" t="s">
        <v>1107</v>
      </c>
      <c r="DK79" s="185" t="s">
        <v>3003</v>
      </c>
      <c r="DL79" s="185" t="s">
        <v>1107</v>
      </c>
      <c r="DM79" s="185" t="s">
        <v>1107</v>
      </c>
      <c r="DN79" s="185" t="s">
        <v>3003</v>
      </c>
      <c r="DO79" s="185" t="s">
        <v>1107</v>
      </c>
      <c r="DP79" s="185" t="s">
        <v>1107</v>
      </c>
      <c r="DQ79" s="185" t="s">
        <v>3003</v>
      </c>
      <c r="DR79" s="185" t="s">
        <v>1107</v>
      </c>
      <c r="DS79" s="185" t="s">
        <v>1107</v>
      </c>
      <c r="DT79" s="185" t="s">
        <v>3003</v>
      </c>
      <c r="DU79" s="185" t="s">
        <v>1107</v>
      </c>
      <c r="DV79" s="185" t="s">
        <v>1107</v>
      </c>
      <c r="DW79" s="185" t="s">
        <v>3003</v>
      </c>
      <c r="DX79" s="185" t="s">
        <v>1107</v>
      </c>
      <c r="DY79" s="185" t="s">
        <v>1107</v>
      </c>
      <c r="DZ79" s="185" t="s">
        <v>3003</v>
      </c>
      <c r="EA79" s="185" t="s">
        <v>1107</v>
      </c>
      <c r="EB79" s="185" t="s">
        <v>1107</v>
      </c>
      <c r="EC79" s="185" t="s">
        <v>3003</v>
      </c>
      <c r="ED79" s="185" t="s">
        <v>1107</v>
      </c>
      <c r="EE79" s="185" t="s">
        <v>1107</v>
      </c>
      <c r="EF79" s="185" t="s">
        <v>3003</v>
      </c>
      <c r="EG79" s="185" t="s">
        <v>1107</v>
      </c>
      <c r="EH79" s="185" t="s">
        <v>1107</v>
      </c>
      <c r="EI79" s="185" t="s">
        <v>3003</v>
      </c>
      <c r="EJ79" s="185" t="s">
        <v>1107</v>
      </c>
      <c r="EK79" s="185" t="s">
        <v>1107</v>
      </c>
      <c r="EL79" s="185" t="s">
        <v>3003</v>
      </c>
      <c r="EM79" s="185" t="s">
        <v>1107</v>
      </c>
      <c r="EN79" s="185" t="s">
        <v>1107</v>
      </c>
      <c r="EO79" s="185" t="s">
        <v>3003</v>
      </c>
      <c r="EP79" s="185" t="s">
        <v>1107</v>
      </c>
      <c r="EQ79" s="185" t="s">
        <v>1107</v>
      </c>
      <c r="ER79" s="185" t="s">
        <v>3003</v>
      </c>
      <c r="ES79" s="185" t="s">
        <v>1107</v>
      </c>
      <c r="ET79" s="185" t="s">
        <v>1107</v>
      </c>
    </row>
    <row r="80" spans="1:150" x14ac:dyDescent="0.25">
      <c r="A80" s="1"/>
      <c r="B80" s="184" t="s">
        <v>3423</v>
      </c>
      <c r="C80" s="184" t="s">
        <v>140</v>
      </c>
      <c r="D80" s="184" t="s">
        <v>141</v>
      </c>
      <c r="E80" s="184" t="s">
        <v>3424</v>
      </c>
      <c r="F80" s="184" t="s">
        <v>3425</v>
      </c>
      <c r="G80" s="185" t="s">
        <v>3003</v>
      </c>
      <c r="H80" s="185" t="s">
        <v>2896</v>
      </c>
      <c r="I80" s="185" t="s">
        <v>2896</v>
      </c>
      <c r="J80" s="185" t="s">
        <v>3003</v>
      </c>
      <c r="K80" s="185" t="s">
        <v>2896</v>
      </c>
      <c r="L80" s="185" t="s">
        <v>2896</v>
      </c>
      <c r="M80" s="185" t="s">
        <v>3003</v>
      </c>
      <c r="N80" s="185" t="s">
        <v>2896</v>
      </c>
      <c r="O80" s="185" t="s">
        <v>2896</v>
      </c>
      <c r="P80" s="185" t="s">
        <v>3003</v>
      </c>
      <c r="Q80" s="185" t="s">
        <v>2896</v>
      </c>
      <c r="R80" s="185" t="s">
        <v>2896</v>
      </c>
      <c r="S80" s="185" t="s">
        <v>3003</v>
      </c>
      <c r="T80" s="185" t="s">
        <v>2896</v>
      </c>
      <c r="U80" s="185" t="s">
        <v>2896</v>
      </c>
      <c r="V80" s="185" t="s">
        <v>3003</v>
      </c>
      <c r="W80" s="185" t="s">
        <v>2896</v>
      </c>
      <c r="X80" s="185" t="s">
        <v>2896</v>
      </c>
      <c r="Y80" s="185" t="s">
        <v>3003</v>
      </c>
      <c r="Z80" s="185" t="s">
        <v>2896</v>
      </c>
      <c r="AA80" s="185" t="s">
        <v>2896</v>
      </c>
      <c r="AB80" s="185" t="s">
        <v>3003</v>
      </c>
      <c r="AC80" s="185" t="s">
        <v>2896</v>
      </c>
      <c r="AD80" s="185" t="s">
        <v>2896</v>
      </c>
      <c r="AE80" s="185" t="s">
        <v>3003</v>
      </c>
      <c r="AF80" s="185" t="s">
        <v>2896</v>
      </c>
      <c r="AG80" s="185" t="s">
        <v>2896</v>
      </c>
      <c r="AH80" s="185" t="s">
        <v>3003</v>
      </c>
      <c r="AI80" s="185" t="s">
        <v>2896</v>
      </c>
      <c r="AJ80" s="185" t="s">
        <v>2896</v>
      </c>
      <c r="AK80" s="185" t="s">
        <v>3003</v>
      </c>
      <c r="AL80" s="185" t="s">
        <v>2896</v>
      </c>
      <c r="AM80" s="185" t="s">
        <v>2896</v>
      </c>
      <c r="AN80" s="185" t="s">
        <v>3003</v>
      </c>
      <c r="AO80" s="185" t="s">
        <v>2896</v>
      </c>
      <c r="AP80" s="185" t="s">
        <v>2896</v>
      </c>
      <c r="AQ80" s="185" t="s">
        <v>3003</v>
      </c>
      <c r="AR80" s="185" t="s">
        <v>2896</v>
      </c>
      <c r="AS80" s="185" t="s">
        <v>2896</v>
      </c>
      <c r="AT80" s="185" t="s">
        <v>3003</v>
      </c>
      <c r="AU80" s="185" t="s">
        <v>2896</v>
      </c>
      <c r="AV80" s="185" t="s">
        <v>2896</v>
      </c>
      <c r="AW80" s="185" t="s">
        <v>3003</v>
      </c>
      <c r="AX80" s="185" t="s">
        <v>2896</v>
      </c>
      <c r="AY80" s="185" t="s">
        <v>2896</v>
      </c>
      <c r="AZ80" s="185" t="s">
        <v>3003</v>
      </c>
      <c r="BA80" s="185" t="s">
        <v>2896</v>
      </c>
      <c r="BB80" s="185" t="s">
        <v>2896</v>
      </c>
      <c r="BC80" s="185" t="s">
        <v>3003</v>
      </c>
      <c r="BD80" s="185" t="s">
        <v>2896</v>
      </c>
      <c r="BE80" s="185" t="s">
        <v>2896</v>
      </c>
      <c r="BF80" s="185" t="s">
        <v>3003</v>
      </c>
      <c r="BG80" s="185" t="s">
        <v>2896</v>
      </c>
      <c r="BH80" s="185" t="s">
        <v>2896</v>
      </c>
      <c r="BI80" s="185" t="s">
        <v>3003</v>
      </c>
      <c r="BJ80" s="185" t="s">
        <v>2896</v>
      </c>
      <c r="BK80" s="185" t="s">
        <v>2896</v>
      </c>
      <c r="BL80" s="185" t="s">
        <v>3003</v>
      </c>
      <c r="BM80" s="185" t="s">
        <v>2896</v>
      </c>
      <c r="BN80" s="185" t="s">
        <v>2896</v>
      </c>
      <c r="BO80" s="185" t="s">
        <v>3003</v>
      </c>
      <c r="BP80" s="185" t="s">
        <v>2896</v>
      </c>
      <c r="BQ80" s="185" t="s">
        <v>2896</v>
      </c>
      <c r="BR80" s="185" t="s">
        <v>3003</v>
      </c>
      <c r="BS80" s="185" t="s">
        <v>2896</v>
      </c>
      <c r="BT80" s="185" t="s">
        <v>2896</v>
      </c>
      <c r="BU80" s="185" t="s">
        <v>3003</v>
      </c>
      <c r="BV80" s="185" t="s">
        <v>2896</v>
      </c>
      <c r="BW80" s="185" t="s">
        <v>2896</v>
      </c>
      <c r="BX80" s="185" t="s">
        <v>3003</v>
      </c>
      <c r="BY80" s="185" t="s">
        <v>2896</v>
      </c>
      <c r="BZ80" s="185" t="s">
        <v>2896</v>
      </c>
      <c r="CA80" s="185" t="s">
        <v>3003</v>
      </c>
      <c r="CB80" s="185" t="s">
        <v>2896</v>
      </c>
      <c r="CC80" s="185" t="s">
        <v>2896</v>
      </c>
      <c r="CD80" s="185" t="s">
        <v>3003</v>
      </c>
      <c r="CE80" s="185" t="s">
        <v>2896</v>
      </c>
      <c r="CF80" s="185" t="s">
        <v>2896</v>
      </c>
      <c r="CG80" s="185" t="s">
        <v>3003</v>
      </c>
      <c r="CH80" s="185" t="s">
        <v>2896</v>
      </c>
      <c r="CI80" s="185" t="s">
        <v>2896</v>
      </c>
      <c r="CJ80" s="185" t="s">
        <v>3003</v>
      </c>
      <c r="CK80" s="185" t="s">
        <v>2896</v>
      </c>
      <c r="CL80" s="185" t="s">
        <v>2896</v>
      </c>
      <c r="CM80" s="185" t="s">
        <v>3003</v>
      </c>
      <c r="CN80" s="185" t="s">
        <v>2896</v>
      </c>
      <c r="CO80" s="185" t="s">
        <v>2896</v>
      </c>
      <c r="CP80" s="185" t="s">
        <v>3003</v>
      </c>
      <c r="CQ80" s="185" t="s">
        <v>2896</v>
      </c>
      <c r="CR80" s="185" t="s">
        <v>2896</v>
      </c>
      <c r="CS80" s="185" t="s">
        <v>3003</v>
      </c>
      <c r="CT80" s="185" t="s">
        <v>2896</v>
      </c>
      <c r="CU80" s="185" t="s">
        <v>2896</v>
      </c>
      <c r="CV80" s="185" t="s">
        <v>3003</v>
      </c>
      <c r="CW80" s="185" t="s">
        <v>2896</v>
      </c>
      <c r="CX80" s="185" t="s">
        <v>2896</v>
      </c>
      <c r="CY80" s="185" t="s">
        <v>3003</v>
      </c>
      <c r="CZ80" s="185" t="s">
        <v>2896</v>
      </c>
      <c r="DA80" s="185" t="s">
        <v>2896</v>
      </c>
      <c r="DB80" s="185" t="s">
        <v>3003</v>
      </c>
      <c r="DC80" s="185" t="s">
        <v>2896</v>
      </c>
      <c r="DD80" s="185" t="s">
        <v>2896</v>
      </c>
      <c r="DE80" s="185" t="s">
        <v>3003</v>
      </c>
      <c r="DF80" s="185" t="s">
        <v>2896</v>
      </c>
      <c r="DG80" s="185" t="s">
        <v>2896</v>
      </c>
      <c r="DH80" s="185" t="s">
        <v>3003</v>
      </c>
      <c r="DI80" s="185" t="s">
        <v>2896</v>
      </c>
      <c r="DJ80" s="185" t="s">
        <v>2896</v>
      </c>
      <c r="DK80" s="185" t="s">
        <v>3003</v>
      </c>
      <c r="DL80" s="185" t="s">
        <v>2896</v>
      </c>
      <c r="DM80" s="185" t="s">
        <v>2896</v>
      </c>
      <c r="DN80" s="185" t="s">
        <v>3003</v>
      </c>
      <c r="DO80" s="185" t="s">
        <v>2896</v>
      </c>
      <c r="DP80" s="185" t="s">
        <v>2896</v>
      </c>
      <c r="DQ80" s="185" t="s">
        <v>3003</v>
      </c>
      <c r="DR80" s="185" t="s">
        <v>2896</v>
      </c>
      <c r="DS80" s="185" t="s">
        <v>2896</v>
      </c>
      <c r="DT80" s="185" t="s">
        <v>3003</v>
      </c>
      <c r="DU80" s="185" t="s">
        <v>2896</v>
      </c>
      <c r="DV80" s="185" t="s">
        <v>2896</v>
      </c>
      <c r="DW80" s="185" t="s">
        <v>3003</v>
      </c>
      <c r="DX80" s="185" t="s">
        <v>2896</v>
      </c>
      <c r="DY80" s="185" t="s">
        <v>2896</v>
      </c>
      <c r="DZ80" s="185" t="s">
        <v>3003</v>
      </c>
      <c r="EA80" s="185" t="s">
        <v>2896</v>
      </c>
      <c r="EB80" s="185" t="s">
        <v>2896</v>
      </c>
      <c r="EC80" s="185" t="s">
        <v>3003</v>
      </c>
      <c r="ED80" s="185" t="s">
        <v>2896</v>
      </c>
      <c r="EE80" s="185" t="s">
        <v>2896</v>
      </c>
      <c r="EF80" s="185" t="s">
        <v>3003</v>
      </c>
      <c r="EG80" s="185" t="s">
        <v>2896</v>
      </c>
      <c r="EH80" s="185" t="s">
        <v>2896</v>
      </c>
      <c r="EI80" s="185" t="s">
        <v>3003</v>
      </c>
      <c r="EJ80" s="185" t="s">
        <v>2896</v>
      </c>
      <c r="EK80" s="185" t="s">
        <v>2896</v>
      </c>
      <c r="EL80" s="185" t="s">
        <v>3003</v>
      </c>
      <c r="EM80" s="185" t="s">
        <v>2896</v>
      </c>
      <c r="EN80" s="185" t="s">
        <v>2896</v>
      </c>
      <c r="EO80" s="185" t="s">
        <v>3003</v>
      </c>
      <c r="EP80" s="185" t="s">
        <v>2896</v>
      </c>
      <c r="EQ80" s="185" t="s">
        <v>2896</v>
      </c>
      <c r="ER80" s="185" t="s">
        <v>3003</v>
      </c>
      <c r="ES80" s="185" t="s">
        <v>2896</v>
      </c>
      <c r="ET80" s="185" t="s">
        <v>2896</v>
      </c>
    </row>
    <row r="81" spans="1:150" x14ac:dyDescent="0.25">
      <c r="A81" s="1"/>
      <c r="B81" s="183" t="s">
        <v>3426</v>
      </c>
      <c r="C81" s="183" t="s">
        <v>175</v>
      </c>
      <c r="D81" s="183" t="s">
        <v>180</v>
      </c>
      <c r="E81" s="183" t="s">
        <v>3427</v>
      </c>
      <c r="F81" s="183" t="s">
        <v>3428</v>
      </c>
      <c r="G81" s="183" t="s">
        <v>3003</v>
      </c>
      <c r="H81" s="183" t="s">
        <v>2896</v>
      </c>
      <c r="I81" s="183" t="s">
        <v>2896</v>
      </c>
      <c r="J81" s="183" t="s">
        <v>3003</v>
      </c>
      <c r="K81" s="183" t="s">
        <v>2896</v>
      </c>
      <c r="L81" s="183" t="s">
        <v>2896</v>
      </c>
      <c r="M81" s="183" t="s">
        <v>3003</v>
      </c>
      <c r="N81" s="183" t="s">
        <v>2896</v>
      </c>
      <c r="O81" s="183" t="s">
        <v>2896</v>
      </c>
      <c r="P81" s="183" t="s">
        <v>3003</v>
      </c>
      <c r="Q81" s="183" t="s">
        <v>2896</v>
      </c>
      <c r="R81" s="183" t="s">
        <v>2896</v>
      </c>
      <c r="S81" s="183" t="s">
        <v>3003</v>
      </c>
      <c r="T81" s="183" t="s">
        <v>2896</v>
      </c>
      <c r="U81" s="183" t="s">
        <v>2896</v>
      </c>
      <c r="V81" s="183" t="s">
        <v>3003</v>
      </c>
      <c r="W81" s="183" t="s">
        <v>2896</v>
      </c>
      <c r="X81" s="183" t="s">
        <v>2896</v>
      </c>
      <c r="Y81" s="183" t="s">
        <v>3003</v>
      </c>
      <c r="Z81" s="183" t="s">
        <v>2896</v>
      </c>
      <c r="AA81" s="183" t="s">
        <v>2896</v>
      </c>
      <c r="AB81" s="183" t="s">
        <v>3003</v>
      </c>
      <c r="AC81" s="183" t="s">
        <v>2896</v>
      </c>
      <c r="AD81" s="183" t="s">
        <v>2896</v>
      </c>
      <c r="AE81" s="183" t="s">
        <v>3003</v>
      </c>
      <c r="AF81" s="183" t="s">
        <v>2896</v>
      </c>
      <c r="AG81" s="183" t="s">
        <v>2896</v>
      </c>
      <c r="AH81" s="183" t="s">
        <v>3003</v>
      </c>
      <c r="AI81" s="183" t="s">
        <v>2896</v>
      </c>
      <c r="AJ81" s="183" t="s">
        <v>2896</v>
      </c>
      <c r="AK81" s="183" t="s">
        <v>3003</v>
      </c>
      <c r="AL81" s="183" t="s">
        <v>2896</v>
      </c>
      <c r="AM81" s="183" t="s">
        <v>2896</v>
      </c>
      <c r="AN81" s="183" t="s">
        <v>3003</v>
      </c>
      <c r="AO81" s="183" t="s">
        <v>2896</v>
      </c>
      <c r="AP81" s="183" t="s">
        <v>2896</v>
      </c>
      <c r="AQ81" s="183" t="s">
        <v>3003</v>
      </c>
      <c r="AR81" s="183" t="s">
        <v>2896</v>
      </c>
      <c r="AS81" s="183" t="s">
        <v>2896</v>
      </c>
      <c r="AT81" s="183" t="s">
        <v>3003</v>
      </c>
      <c r="AU81" s="183" t="s">
        <v>2896</v>
      </c>
      <c r="AV81" s="183" t="s">
        <v>2896</v>
      </c>
      <c r="AW81" s="183" t="s">
        <v>3003</v>
      </c>
      <c r="AX81" s="183" t="s">
        <v>2896</v>
      </c>
      <c r="AY81" s="183" t="s">
        <v>2896</v>
      </c>
      <c r="AZ81" s="183" t="s">
        <v>3003</v>
      </c>
      <c r="BA81" s="183" t="s">
        <v>2896</v>
      </c>
      <c r="BB81" s="183" t="s">
        <v>2896</v>
      </c>
      <c r="BC81" s="183" t="s">
        <v>3003</v>
      </c>
      <c r="BD81" s="183" t="s">
        <v>2896</v>
      </c>
      <c r="BE81" s="183" t="s">
        <v>2896</v>
      </c>
      <c r="BF81" s="183" t="s">
        <v>3003</v>
      </c>
      <c r="BG81" s="183" t="s">
        <v>2896</v>
      </c>
      <c r="BH81" s="183" t="s">
        <v>2896</v>
      </c>
      <c r="BI81" s="183" t="s">
        <v>3003</v>
      </c>
      <c r="BJ81" s="183" t="s">
        <v>2896</v>
      </c>
      <c r="BK81" s="183" t="s">
        <v>2896</v>
      </c>
      <c r="BL81" s="183" t="s">
        <v>3003</v>
      </c>
      <c r="BM81" s="183" t="s">
        <v>2896</v>
      </c>
      <c r="BN81" s="183" t="s">
        <v>2896</v>
      </c>
      <c r="BO81" s="183" t="s">
        <v>3003</v>
      </c>
      <c r="BP81" s="183" t="s">
        <v>2896</v>
      </c>
      <c r="BQ81" s="183" t="s">
        <v>2896</v>
      </c>
      <c r="BR81" s="183" t="s">
        <v>3003</v>
      </c>
      <c r="BS81" s="183" t="s">
        <v>2896</v>
      </c>
      <c r="BT81" s="183" t="s">
        <v>2896</v>
      </c>
      <c r="BU81" s="183" t="s">
        <v>3003</v>
      </c>
      <c r="BV81" s="183" t="s">
        <v>2896</v>
      </c>
      <c r="BW81" s="183" t="s">
        <v>2896</v>
      </c>
      <c r="BX81" s="183" t="s">
        <v>3003</v>
      </c>
      <c r="BY81" s="183" t="s">
        <v>2896</v>
      </c>
      <c r="BZ81" s="183" t="s">
        <v>2896</v>
      </c>
      <c r="CA81" s="183" t="s">
        <v>3003</v>
      </c>
      <c r="CB81" s="183" t="s">
        <v>2896</v>
      </c>
      <c r="CC81" s="183" t="s">
        <v>2896</v>
      </c>
      <c r="CD81" s="183" t="s">
        <v>3003</v>
      </c>
      <c r="CE81" s="183" t="s">
        <v>2896</v>
      </c>
      <c r="CF81" s="183" t="s">
        <v>2896</v>
      </c>
      <c r="CG81" s="183" t="s">
        <v>3003</v>
      </c>
      <c r="CH81" s="183" t="s">
        <v>2896</v>
      </c>
      <c r="CI81" s="183" t="s">
        <v>2896</v>
      </c>
      <c r="CJ81" s="183" t="s">
        <v>3003</v>
      </c>
      <c r="CK81" s="183" t="s">
        <v>2896</v>
      </c>
      <c r="CL81" s="183" t="s">
        <v>2896</v>
      </c>
      <c r="CM81" s="183" t="s">
        <v>3003</v>
      </c>
      <c r="CN81" s="183" t="s">
        <v>2896</v>
      </c>
      <c r="CO81" s="183" t="s">
        <v>2896</v>
      </c>
      <c r="CP81" s="183" t="s">
        <v>3003</v>
      </c>
      <c r="CQ81" s="183" t="s">
        <v>2896</v>
      </c>
      <c r="CR81" s="183" t="s">
        <v>2896</v>
      </c>
      <c r="CS81" s="183" t="s">
        <v>3003</v>
      </c>
      <c r="CT81" s="183" t="s">
        <v>2896</v>
      </c>
      <c r="CU81" s="183" t="s">
        <v>2896</v>
      </c>
      <c r="CV81" s="183" t="s">
        <v>3003</v>
      </c>
      <c r="CW81" s="183" t="s">
        <v>2896</v>
      </c>
      <c r="CX81" s="183" t="s">
        <v>2896</v>
      </c>
      <c r="CY81" s="183" t="s">
        <v>3003</v>
      </c>
      <c r="CZ81" s="183" t="s">
        <v>2896</v>
      </c>
      <c r="DA81" s="183" t="s">
        <v>2896</v>
      </c>
      <c r="DB81" s="183" t="s">
        <v>3003</v>
      </c>
      <c r="DC81" s="183" t="s">
        <v>2896</v>
      </c>
      <c r="DD81" s="183" t="s">
        <v>2896</v>
      </c>
      <c r="DE81" s="183" t="s">
        <v>3003</v>
      </c>
      <c r="DF81" s="183" t="s">
        <v>2896</v>
      </c>
      <c r="DG81" s="183" t="s">
        <v>2896</v>
      </c>
      <c r="DH81" s="183" t="s">
        <v>3003</v>
      </c>
      <c r="DI81" s="183" t="s">
        <v>2896</v>
      </c>
      <c r="DJ81" s="183" t="s">
        <v>2896</v>
      </c>
      <c r="DK81" s="183" t="s">
        <v>3003</v>
      </c>
      <c r="DL81" s="183" t="s">
        <v>2896</v>
      </c>
      <c r="DM81" s="183" t="s">
        <v>2896</v>
      </c>
      <c r="DN81" s="183" t="s">
        <v>3003</v>
      </c>
      <c r="DO81" s="183" t="s">
        <v>2896</v>
      </c>
      <c r="DP81" s="183" t="s">
        <v>2896</v>
      </c>
      <c r="DQ81" s="183" t="s">
        <v>3003</v>
      </c>
      <c r="DR81" s="183" t="s">
        <v>2896</v>
      </c>
      <c r="DS81" s="183" t="s">
        <v>2896</v>
      </c>
      <c r="DT81" s="183" t="s">
        <v>3003</v>
      </c>
      <c r="DU81" s="183" t="s">
        <v>2896</v>
      </c>
      <c r="DV81" s="183" t="s">
        <v>2896</v>
      </c>
      <c r="DW81" s="183" t="s">
        <v>3003</v>
      </c>
      <c r="DX81" s="183" t="s">
        <v>2896</v>
      </c>
      <c r="DY81" s="183" t="s">
        <v>2896</v>
      </c>
      <c r="DZ81" s="183" t="s">
        <v>3003</v>
      </c>
      <c r="EA81" s="183" t="s">
        <v>2896</v>
      </c>
      <c r="EB81" s="183" t="s">
        <v>2896</v>
      </c>
      <c r="EC81" s="183" t="s">
        <v>3003</v>
      </c>
      <c r="ED81" s="183" t="s">
        <v>2896</v>
      </c>
      <c r="EE81" s="183" t="s">
        <v>2896</v>
      </c>
      <c r="EF81" s="183" t="s">
        <v>3003</v>
      </c>
      <c r="EG81" s="183" t="s">
        <v>2896</v>
      </c>
      <c r="EH81" s="183" t="s">
        <v>2896</v>
      </c>
      <c r="EI81" s="183" t="s">
        <v>3003</v>
      </c>
      <c r="EJ81" s="183" t="s">
        <v>2896</v>
      </c>
      <c r="EK81" s="183" t="s">
        <v>2896</v>
      </c>
      <c r="EL81" s="183" t="s">
        <v>3003</v>
      </c>
      <c r="EM81" s="183" t="s">
        <v>2896</v>
      </c>
      <c r="EN81" s="183" t="s">
        <v>2896</v>
      </c>
      <c r="EO81" s="183" t="s">
        <v>3003</v>
      </c>
      <c r="EP81" s="183" t="s">
        <v>2896</v>
      </c>
      <c r="EQ81" s="183" t="s">
        <v>2896</v>
      </c>
      <c r="ER81" s="183" t="s">
        <v>3003</v>
      </c>
      <c r="ES81" s="183" t="s">
        <v>2896</v>
      </c>
      <c r="ET81" s="183" t="s">
        <v>2896</v>
      </c>
    </row>
    <row r="82" spans="1:150" x14ac:dyDescent="0.25">
      <c r="A82" s="1"/>
      <c r="B82" s="184" t="s">
        <v>3429</v>
      </c>
      <c r="C82" s="184" t="s">
        <v>175</v>
      </c>
      <c r="D82" s="184" t="s">
        <v>180</v>
      </c>
      <c r="E82" s="184" t="s">
        <v>3430</v>
      </c>
      <c r="F82" s="184" t="s">
        <v>3431</v>
      </c>
      <c r="G82" s="185" t="s">
        <v>3003</v>
      </c>
      <c r="H82" s="185" t="s">
        <v>1107</v>
      </c>
      <c r="I82" s="185" t="s">
        <v>1107</v>
      </c>
      <c r="J82" s="185" t="s">
        <v>3003</v>
      </c>
      <c r="K82" s="185" t="s">
        <v>1107</v>
      </c>
      <c r="L82" s="185" t="s">
        <v>1107</v>
      </c>
      <c r="M82" s="185" t="s">
        <v>3003</v>
      </c>
      <c r="N82" s="185" t="s">
        <v>1107</v>
      </c>
      <c r="O82" s="185" t="s">
        <v>1107</v>
      </c>
      <c r="P82" s="185" t="s">
        <v>3003</v>
      </c>
      <c r="Q82" s="185" t="s">
        <v>1107</v>
      </c>
      <c r="R82" s="185" t="s">
        <v>1107</v>
      </c>
      <c r="S82" s="185" t="s">
        <v>3003</v>
      </c>
      <c r="T82" s="185" t="s">
        <v>1107</v>
      </c>
      <c r="U82" s="185" t="s">
        <v>1107</v>
      </c>
      <c r="V82" s="185" t="s">
        <v>3003</v>
      </c>
      <c r="W82" s="185" t="s">
        <v>1107</v>
      </c>
      <c r="X82" s="185" t="s">
        <v>1107</v>
      </c>
      <c r="Y82" s="185" t="s">
        <v>3003</v>
      </c>
      <c r="Z82" s="185" t="s">
        <v>1107</v>
      </c>
      <c r="AA82" s="185" t="s">
        <v>1107</v>
      </c>
      <c r="AB82" s="185" t="s">
        <v>3003</v>
      </c>
      <c r="AC82" s="185" t="s">
        <v>1107</v>
      </c>
      <c r="AD82" s="185" t="s">
        <v>1107</v>
      </c>
      <c r="AE82" s="185" t="s">
        <v>3003</v>
      </c>
      <c r="AF82" s="185" t="s">
        <v>1107</v>
      </c>
      <c r="AG82" s="185" t="s">
        <v>1107</v>
      </c>
      <c r="AH82" s="185" t="s">
        <v>3003</v>
      </c>
      <c r="AI82" s="185" t="s">
        <v>1107</v>
      </c>
      <c r="AJ82" s="185" t="s">
        <v>1107</v>
      </c>
      <c r="AK82" s="185" t="s">
        <v>3003</v>
      </c>
      <c r="AL82" s="185" t="s">
        <v>1107</v>
      </c>
      <c r="AM82" s="185" t="s">
        <v>1107</v>
      </c>
      <c r="AN82" s="185" t="s">
        <v>3003</v>
      </c>
      <c r="AO82" s="185" t="s">
        <v>1107</v>
      </c>
      <c r="AP82" s="185" t="s">
        <v>1107</v>
      </c>
      <c r="AQ82" s="185" t="s">
        <v>3003</v>
      </c>
      <c r="AR82" s="185" t="s">
        <v>1107</v>
      </c>
      <c r="AS82" s="185" t="s">
        <v>1107</v>
      </c>
      <c r="AT82" s="185" t="s">
        <v>3003</v>
      </c>
      <c r="AU82" s="185" t="s">
        <v>1107</v>
      </c>
      <c r="AV82" s="185" t="s">
        <v>1107</v>
      </c>
      <c r="AW82" s="185" t="s">
        <v>3003</v>
      </c>
      <c r="AX82" s="185" t="s">
        <v>1107</v>
      </c>
      <c r="AY82" s="185" t="s">
        <v>1107</v>
      </c>
      <c r="AZ82" s="185" t="s">
        <v>3003</v>
      </c>
      <c r="BA82" s="185" t="s">
        <v>1107</v>
      </c>
      <c r="BB82" s="185" t="s">
        <v>1107</v>
      </c>
      <c r="BC82" s="185" t="s">
        <v>3003</v>
      </c>
      <c r="BD82" s="185" t="s">
        <v>1107</v>
      </c>
      <c r="BE82" s="185" t="s">
        <v>1107</v>
      </c>
      <c r="BF82" s="185" t="s">
        <v>3003</v>
      </c>
      <c r="BG82" s="185" t="s">
        <v>1107</v>
      </c>
      <c r="BH82" s="185" t="s">
        <v>1107</v>
      </c>
      <c r="BI82" s="185" t="s">
        <v>3003</v>
      </c>
      <c r="BJ82" s="185" t="s">
        <v>1107</v>
      </c>
      <c r="BK82" s="185" t="s">
        <v>1107</v>
      </c>
      <c r="BL82" s="185" t="s">
        <v>3003</v>
      </c>
      <c r="BM82" s="185" t="s">
        <v>1107</v>
      </c>
      <c r="BN82" s="185" t="s">
        <v>1107</v>
      </c>
      <c r="BO82" s="185" t="s">
        <v>3003</v>
      </c>
      <c r="BP82" s="185" t="s">
        <v>1107</v>
      </c>
      <c r="BQ82" s="185" t="s">
        <v>1107</v>
      </c>
      <c r="BR82" s="185" t="s">
        <v>3003</v>
      </c>
      <c r="BS82" s="185" t="s">
        <v>1107</v>
      </c>
      <c r="BT82" s="185" t="s">
        <v>1107</v>
      </c>
      <c r="BU82" s="185" t="s">
        <v>3003</v>
      </c>
      <c r="BV82" s="185" t="s">
        <v>1107</v>
      </c>
      <c r="BW82" s="185" t="s">
        <v>1107</v>
      </c>
      <c r="BX82" s="185" t="s">
        <v>3003</v>
      </c>
      <c r="BY82" s="185" t="s">
        <v>1107</v>
      </c>
      <c r="BZ82" s="185" t="s">
        <v>1107</v>
      </c>
      <c r="CA82" s="185" t="s">
        <v>3003</v>
      </c>
      <c r="CB82" s="185" t="s">
        <v>1107</v>
      </c>
      <c r="CC82" s="185" t="s">
        <v>1107</v>
      </c>
      <c r="CD82" s="185" t="s">
        <v>3003</v>
      </c>
      <c r="CE82" s="185" t="s">
        <v>1107</v>
      </c>
      <c r="CF82" s="185" t="s">
        <v>1107</v>
      </c>
      <c r="CG82" s="185" t="s">
        <v>3003</v>
      </c>
      <c r="CH82" s="185" t="s">
        <v>1107</v>
      </c>
      <c r="CI82" s="185" t="s">
        <v>1107</v>
      </c>
      <c r="CJ82" s="185" t="s">
        <v>3003</v>
      </c>
      <c r="CK82" s="185" t="s">
        <v>1107</v>
      </c>
      <c r="CL82" s="185" t="s">
        <v>1107</v>
      </c>
      <c r="CM82" s="185" t="s">
        <v>3003</v>
      </c>
      <c r="CN82" s="185" t="s">
        <v>1107</v>
      </c>
      <c r="CO82" s="185" t="s">
        <v>1107</v>
      </c>
      <c r="CP82" s="185" t="s">
        <v>3003</v>
      </c>
      <c r="CQ82" s="185" t="s">
        <v>1107</v>
      </c>
      <c r="CR82" s="185" t="s">
        <v>1107</v>
      </c>
      <c r="CS82" s="185" t="s">
        <v>3003</v>
      </c>
      <c r="CT82" s="185" t="s">
        <v>1107</v>
      </c>
      <c r="CU82" s="185" t="s">
        <v>1107</v>
      </c>
      <c r="CV82" s="185" t="s">
        <v>3003</v>
      </c>
      <c r="CW82" s="185" t="s">
        <v>1107</v>
      </c>
      <c r="CX82" s="185" t="s">
        <v>1107</v>
      </c>
      <c r="CY82" s="185" t="s">
        <v>3003</v>
      </c>
      <c r="CZ82" s="185" t="s">
        <v>1107</v>
      </c>
      <c r="DA82" s="185" t="s">
        <v>1107</v>
      </c>
      <c r="DB82" s="185" t="s">
        <v>3003</v>
      </c>
      <c r="DC82" s="185" t="s">
        <v>1107</v>
      </c>
      <c r="DD82" s="185" t="s">
        <v>1107</v>
      </c>
      <c r="DE82" s="185" t="s">
        <v>3003</v>
      </c>
      <c r="DF82" s="185" t="s">
        <v>1107</v>
      </c>
      <c r="DG82" s="185" t="s">
        <v>1107</v>
      </c>
      <c r="DH82" s="185" t="s">
        <v>3003</v>
      </c>
      <c r="DI82" s="185" t="s">
        <v>1107</v>
      </c>
      <c r="DJ82" s="185" t="s">
        <v>1107</v>
      </c>
      <c r="DK82" s="185" t="s">
        <v>3003</v>
      </c>
      <c r="DL82" s="185" t="s">
        <v>1107</v>
      </c>
      <c r="DM82" s="185" t="s">
        <v>1107</v>
      </c>
      <c r="DN82" s="185" t="s">
        <v>3003</v>
      </c>
      <c r="DO82" s="185" t="s">
        <v>1107</v>
      </c>
      <c r="DP82" s="185" t="s">
        <v>1107</v>
      </c>
      <c r="DQ82" s="185" t="s">
        <v>3003</v>
      </c>
      <c r="DR82" s="185" t="s">
        <v>1107</v>
      </c>
      <c r="DS82" s="185" t="s">
        <v>1107</v>
      </c>
      <c r="DT82" s="185" t="s">
        <v>3003</v>
      </c>
      <c r="DU82" s="185" t="s">
        <v>1107</v>
      </c>
      <c r="DV82" s="185" t="s">
        <v>1107</v>
      </c>
      <c r="DW82" s="185" t="s">
        <v>3003</v>
      </c>
      <c r="DX82" s="185" t="s">
        <v>1107</v>
      </c>
      <c r="DY82" s="185" t="s">
        <v>1107</v>
      </c>
      <c r="DZ82" s="185" t="s">
        <v>3003</v>
      </c>
      <c r="EA82" s="185" t="s">
        <v>1107</v>
      </c>
      <c r="EB82" s="185" t="s">
        <v>1107</v>
      </c>
      <c r="EC82" s="185" t="s">
        <v>3003</v>
      </c>
      <c r="ED82" s="185" t="s">
        <v>1107</v>
      </c>
      <c r="EE82" s="185" t="s">
        <v>1107</v>
      </c>
      <c r="EF82" s="185" t="s">
        <v>3003</v>
      </c>
      <c r="EG82" s="185" t="s">
        <v>1107</v>
      </c>
      <c r="EH82" s="185" t="s">
        <v>1107</v>
      </c>
      <c r="EI82" s="185" t="s">
        <v>3003</v>
      </c>
      <c r="EJ82" s="185" t="s">
        <v>1107</v>
      </c>
      <c r="EK82" s="185" t="s">
        <v>1107</v>
      </c>
      <c r="EL82" s="185" t="s">
        <v>3003</v>
      </c>
      <c r="EM82" s="185" t="s">
        <v>1107</v>
      </c>
      <c r="EN82" s="185" t="s">
        <v>1107</v>
      </c>
      <c r="EO82" s="185" t="s">
        <v>3003</v>
      </c>
      <c r="EP82" s="185" t="s">
        <v>1107</v>
      </c>
      <c r="EQ82" s="185" t="s">
        <v>1107</v>
      </c>
      <c r="ER82" s="185" t="s">
        <v>3003</v>
      </c>
      <c r="ES82" s="185" t="s">
        <v>1107</v>
      </c>
      <c r="ET82" s="185" t="s">
        <v>1107</v>
      </c>
    </row>
    <row r="83" spans="1:150" x14ac:dyDescent="0.25">
      <c r="A83" s="1"/>
      <c r="B83" s="184" t="s">
        <v>3432</v>
      </c>
      <c r="C83" s="184" t="s">
        <v>175</v>
      </c>
      <c r="D83" s="184" t="s">
        <v>180</v>
      </c>
      <c r="E83" s="184" t="s">
        <v>3433</v>
      </c>
      <c r="F83" s="184" t="s">
        <v>3434</v>
      </c>
      <c r="G83" s="185" t="s">
        <v>3003</v>
      </c>
      <c r="H83" s="185" t="s">
        <v>1107</v>
      </c>
      <c r="I83" s="185" t="s">
        <v>1107</v>
      </c>
      <c r="J83" s="185" t="s">
        <v>3003</v>
      </c>
      <c r="K83" s="185" t="s">
        <v>1107</v>
      </c>
      <c r="L83" s="185" t="s">
        <v>1107</v>
      </c>
      <c r="M83" s="185" t="s">
        <v>3003</v>
      </c>
      <c r="N83" s="185" t="s">
        <v>1107</v>
      </c>
      <c r="O83" s="185" t="s">
        <v>1107</v>
      </c>
      <c r="P83" s="185" t="s">
        <v>3003</v>
      </c>
      <c r="Q83" s="185" t="s">
        <v>1107</v>
      </c>
      <c r="R83" s="185" t="s">
        <v>1107</v>
      </c>
      <c r="S83" s="185" t="s">
        <v>3003</v>
      </c>
      <c r="T83" s="185" t="s">
        <v>1107</v>
      </c>
      <c r="U83" s="185" t="s">
        <v>1107</v>
      </c>
      <c r="V83" s="185" t="s">
        <v>3003</v>
      </c>
      <c r="W83" s="185" t="s">
        <v>1107</v>
      </c>
      <c r="X83" s="185" t="s">
        <v>1107</v>
      </c>
      <c r="Y83" s="185" t="s">
        <v>3003</v>
      </c>
      <c r="Z83" s="185" t="s">
        <v>1107</v>
      </c>
      <c r="AA83" s="185" t="s">
        <v>1107</v>
      </c>
      <c r="AB83" s="185" t="s">
        <v>3003</v>
      </c>
      <c r="AC83" s="185" t="s">
        <v>1107</v>
      </c>
      <c r="AD83" s="185" t="s">
        <v>1107</v>
      </c>
      <c r="AE83" s="185" t="s">
        <v>3003</v>
      </c>
      <c r="AF83" s="185" t="s">
        <v>1107</v>
      </c>
      <c r="AG83" s="185" t="s">
        <v>1107</v>
      </c>
      <c r="AH83" s="185" t="s">
        <v>3003</v>
      </c>
      <c r="AI83" s="185" t="s">
        <v>1107</v>
      </c>
      <c r="AJ83" s="185" t="s">
        <v>1107</v>
      </c>
      <c r="AK83" s="185" t="s">
        <v>3003</v>
      </c>
      <c r="AL83" s="185" t="s">
        <v>1107</v>
      </c>
      <c r="AM83" s="185" t="s">
        <v>1107</v>
      </c>
      <c r="AN83" s="185" t="s">
        <v>3003</v>
      </c>
      <c r="AO83" s="185" t="s">
        <v>1107</v>
      </c>
      <c r="AP83" s="185" t="s">
        <v>1107</v>
      </c>
      <c r="AQ83" s="185" t="s">
        <v>3003</v>
      </c>
      <c r="AR83" s="185" t="s">
        <v>1107</v>
      </c>
      <c r="AS83" s="185" t="s">
        <v>1107</v>
      </c>
      <c r="AT83" s="185" t="s">
        <v>3003</v>
      </c>
      <c r="AU83" s="185" t="s">
        <v>1107</v>
      </c>
      <c r="AV83" s="185" t="s">
        <v>1107</v>
      </c>
      <c r="AW83" s="185" t="s">
        <v>3003</v>
      </c>
      <c r="AX83" s="185" t="s">
        <v>1107</v>
      </c>
      <c r="AY83" s="185" t="s">
        <v>1107</v>
      </c>
      <c r="AZ83" s="185" t="s">
        <v>3003</v>
      </c>
      <c r="BA83" s="185" t="s">
        <v>1107</v>
      </c>
      <c r="BB83" s="185" t="s">
        <v>1107</v>
      </c>
      <c r="BC83" s="185" t="s">
        <v>3003</v>
      </c>
      <c r="BD83" s="185" t="s">
        <v>1107</v>
      </c>
      <c r="BE83" s="185" t="s">
        <v>1107</v>
      </c>
      <c r="BF83" s="185" t="s">
        <v>3003</v>
      </c>
      <c r="BG83" s="185" t="s">
        <v>1107</v>
      </c>
      <c r="BH83" s="185" t="s">
        <v>1107</v>
      </c>
      <c r="BI83" s="185" t="s">
        <v>3003</v>
      </c>
      <c r="BJ83" s="185" t="s">
        <v>1107</v>
      </c>
      <c r="BK83" s="185" t="s">
        <v>1107</v>
      </c>
      <c r="BL83" s="185" t="s">
        <v>3003</v>
      </c>
      <c r="BM83" s="185" t="s">
        <v>1107</v>
      </c>
      <c r="BN83" s="185" t="s">
        <v>1107</v>
      </c>
      <c r="BO83" s="185" t="s">
        <v>3003</v>
      </c>
      <c r="BP83" s="185" t="s">
        <v>1107</v>
      </c>
      <c r="BQ83" s="185" t="s">
        <v>1107</v>
      </c>
      <c r="BR83" s="185" t="s">
        <v>3003</v>
      </c>
      <c r="BS83" s="185" t="s">
        <v>1107</v>
      </c>
      <c r="BT83" s="185" t="s">
        <v>1107</v>
      </c>
      <c r="BU83" s="185" t="s">
        <v>3003</v>
      </c>
      <c r="BV83" s="185" t="s">
        <v>1107</v>
      </c>
      <c r="BW83" s="185" t="s">
        <v>1107</v>
      </c>
      <c r="BX83" s="185" t="s">
        <v>3003</v>
      </c>
      <c r="BY83" s="185" t="s">
        <v>1107</v>
      </c>
      <c r="BZ83" s="185" t="s">
        <v>1107</v>
      </c>
      <c r="CA83" s="185" t="s">
        <v>3003</v>
      </c>
      <c r="CB83" s="185" t="s">
        <v>1107</v>
      </c>
      <c r="CC83" s="185" t="s">
        <v>1107</v>
      </c>
      <c r="CD83" s="185" t="s">
        <v>3003</v>
      </c>
      <c r="CE83" s="185" t="s">
        <v>1107</v>
      </c>
      <c r="CF83" s="185" t="s">
        <v>1107</v>
      </c>
      <c r="CG83" s="185" t="s">
        <v>3003</v>
      </c>
      <c r="CH83" s="185" t="s">
        <v>1107</v>
      </c>
      <c r="CI83" s="185" t="s">
        <v>1107</v>
      </c>
      <c r="CJ83" s="185" t="s">
        <v>3003</v>
      </c>
      <c r="CK83" s="185" t="s">
        <v>1107</v>
      </c>
      <c r="CL83" s="185" t="s">
        <v>1107</v>
      </c>
      <c r="CM83" s="185" t="s">
        <v>3003</v>
      </c>
      <c r="CN83" s="185" t="s">
        <v>1107</v>
      </c>
      <c r="CO83" s="185" t="s">
        <v>1107</v>
      </c>
      <c r="CP83" s="185" t="s">
        <v>3003</v>
      </c>
      <c r="CQ83" s="185" t="s">
        <v>1107</v>
      </c>
      <c r="CR83" s="185" t="s">
        <v>1107</v>
      </c>
      <c r="CS83" s="185" t="s">
        <v>3003</v>
      </c>
      <c r="CT83" s="185" t="s">
        <v>1107</v>
      </c>
      <c r="CU83" s="185" t="s">
        <v>1107</v>
      </c>
      <c r="CV83" s="185" t="s">
        <v>3003</v>
      </c>
      <c r="CW83" s="185" t="s">
        <v>1107</v>
      </c>
      <c r="CX83" s="185" t="s">
        <v>1107</v>
      </c>
      <c r="CY83" s="185" t="s">
        <v>3003</v>
      </c>
      <c r="CZ83" s="185" t="s">
        <v>1107</v>
      </c>
      <c r="DA83" s="185" t="s">
        <v>1107</v>
      </c>
      <c r="DB83" s="185" t="s">
        <v>3003</v>
      </c>
      <c r="DC83" s="185" t="s">
        <v>1107</v>
      </c>
      <c r="DD83" s="185" t="s">
        <v>1107</v>
      </c>
      <c r="DE83" s="185" t="s">
        <v>3003</v>
      </c>
      <c r="DF83" s="185" t="s">
        <v>1107</v>
      </c>
      <c r="DG83" s="185" t="s">
        <v>1107</v>
      </c>
      <c r="DH83" s="185" t="s">
        <v>3003</v>
      </c>
      <c r="DI83" s="185" t="s">
        <v>1107</v>
      </c>
      <c r="DJ83" s="185" t="s">
        <v>1107</v>
      </c>
      <c r="DK83" s="185" t="s">
        <v>3003</v>
      </c>
      <c r="DL83" s="185" t="s">
        <v>1107</v>
      </c>
      <c r="DM83" s="185" t="s">
        <v>1107</v>
      </c>
      <c r="DN83" s="185" t="s">
        <v>3003</v>
      </c>
      <c r="DO83" s="185" t="s">
        <v>1107</v>
      </c>
      <c r="DP83" s="185" t="s">
        <v>1107</v>
      </c>
      <c r="DQ83" s="185" t="s">
        <v>3003</v>
      </c>
      <c r="DR83" s="185" t="s">
        <v>1107</v>
      </c>
      <c r="DS83" s="185" t="s">
        <v>1107</v>
      </c>
      <c r="DT83" s="185" t="s">
        <v>3003</v>
      </c>
      <c r="DU83" s="185" t="s">
        <v>1107</v>
      </c>
      <c r="DV83" s="185" t="s">
        <v>1107</v>
      </c>
      <c r="DW83" s="185" t="s">
        <v>3003</v>
      </c>
      <c r="DX83" s="185" t="s">
        <v>1107</v>
      </c>
      <c r="DY83" s="185" t="s">
        <v>1107</v>
      </c>
      <c r="DZ83" s="185" t="s">
        <v>3003</v>
      </c>
      <c r="EA83" s="185" t="s">
        <v>1107</v>
      </c>
      <c r="EB83" s="185" t="s">
        <v>1107</v>
      </c>
      <c r="EC83" s="185" t="s">
        <v>3003</v>
      </c>
      <c r="ED83" s="185" t="s">
        <v>1107</v>
      </c>
      <c r="EE83" s="185" t="s">
        <v>1107</v>
      </c>
      <c r="EF83" s="185" t="s">
        <v>3003</v>
      </c>
      <c r="EG83" s="185" t="s">
        <v>1107</v>
      </c>
      <c r="EH83" s="185" t="s">
        <v>1107</v>
      </c>
      <c r="EI83" s="185" t="s">
        <v>3003</v>
      </c>
      <c r="EJ83" s="185" t="s">
        <v>1107</v>
      </c>
      <c r="EK83" s="185" t="s">
        <v>1107</v>
      </c>
      <c r="EL83" s="185" t="s">
        <v>3003</v>
      </c>
      <c r="EM83" s="185" t="s">
        <v>1107</v>
      </c>
      <c r="EN83" s="185" t="s">
        <v>1107</v>
      </c>
      <c r="EO83" s="185" t="s">
        <v>3003</v>
      </c>
      <c r="EP83" s="185" t="s">
        <v>1107</v>
      </c>
      <c r="EQ83" s="185" t="s">
        <v>1107</v>
      </c>
      <c r="ER83" s="185" t="s">
        <v>3003</v>
      </c>
      <c r="ES83" s="185" t="s">
        <v>1107</v>
      </c>
      <c r="ET83" s="185" t="s">
        <v>1107</v>
      </c>
    </row>
    <row r="84" spans="1:150" x14ac:dyDescent="0.25">
      <c r="A84" s="1"/>
      <c r="B84" s="184" t="s">
        <v>3435</v>
      </c>
      <c r="C84" s="184" t="s">
        <v>175</v>
      </c>
      <c r="D84" s="184" t="s">
        <v>180</v>
      </c>
      <c r="E84" s="184" t="s">
        <v>3436</v>
      </c>
      <c r="F84" s="184" t="s">
        <v>3437</v>
      </c>
      <c r="G84" s="185" t="s">
        <v>3003</v>
      </c>
      <c r="H84" s="185" t="s">
        <v>2896</v>
      </c>
      <c r="I84" s="185" t="s">
        <v>2896</v>
      </c>
      <c r="J84" s="185" t="s">
        <v>3003</v>
      </c>
      <c r="K84" s="185" t="s">
        <v>2896</v>
      </c>
      <c r="L84" s="185" t="s">
        <v>2896</v>
      </c>
      <c r="M84" s="185" t="s">
        <v>3003</v>
      </c>
      <c r="N84" s="185" t="s">
        <v>2896</v>
      </c>
      <c r="O84" s="185" t="s">
        <v>2896</v>
      </c>
      <c r="P84" s="185" t="s">
        <v>3003</v>
      </c>
      <c r="Q84" s="185" t="s">
        <v>2896</v>
      </c>
      <c r="R84" s="185" t="s">
        <v>2896</v>
      </c>
      <c r="S84" s="185" t="s">
        <v>3003</v>
      </c>
      <c r="T84" s="185" t="s">
        <v>2896</v>
      </c>
      <c r="U84" s="185" t="s">
        <v>2896</v>
      </c>
      <c r="V84" s="185" t="s">
        <v>3003</v>
      </c>
      <c r="W84" s="185" t="s">
        <v>2896</v>
      </c>
      <c r="X84" s="185" t="s">
        <v>2896</v>
      </c>
      <c r="Y84" s="185" t="s">
        <v>3003</v>
      </c>
      <c r="Z84" s="185" t="s">
        <v>2896</v>
      </c>
      <c r="AA84" s="185" t="s">
        <v>2896</v>
      </c>
      <c r="AB84" s="185" t="s">
        <v>3003</v>
      </c>
      <c r="AC84" s="185" t="s">
        <v>2896</v>
      </c>
      <c r="AD84" s="185" t="s">
        <v>2896</v>
      </c>
      <c r="AE84" s="185" t="s">
        <v>3003</v>
      </c>
      <c r="AF84" s="185" t="s">
        <v>2896</v>
      </c>
      <c r="AG84" s="185" t="s">
        <v>2896</v>
      </c>
      <c r="AH84" s="185" t="s">
        <v>3003</v>
      </c>
      <c r="AI84" s="185" t="s">
        <v>2896</v>
      </c>
      <c r="AJ84" s="185" t="s">
        <v>2896</v>
      </c>
      <c r="AK84" s="185" t="s">
        <v>3003</v>
      </c>
      <c r="AL84" s="185" t="s">
        <v>2896</v>
      </c>
      <c r="AM84" s="185" t="s">
        <v>2896</v>
      </c>
      <c r="AN84" s="185" t="s">
        <v>3003</v>
      </c>
      <c r="AO84" s="185" t="s">
        <v>2896</v>
      </c>
      <c r="AP84" s="185" t="s">
        <v>2896</v>
      </c>
      <c r="AQ84" s="185" t="s">
        <v>3003</v>
      </c>
      <c r="AR84" s="185" t="s">
        <v>2896</v>
      </c>
      <c r="AS84" s="185" t="s">
        <v>2896</v>
      </c>
      <c r="AT84" s="185" t="s">
        <v>3003</v>
      </c>
      <c r="AU84" s="185" t="s">
        <v>2896</v>
      </c>
      <c r="AV84" s="185" t="s">
        <v>2896</v>
      </c>
      <c r="AW84" s="185" t="s">
        <v>3003</v>
      </c>
      <c r="AX84" s="185" t="s">
        <v>2896</v>
      </c>
      <c r="AY84" s="185" t="s">
        <v>2896</v>
      </c>
      <c r="AZ84" s="185" t="s">
        <v>3003</v>
      </c>
      <c r="BA84" s="185" t="s">
        <v>2896</v>
      </c>
      <c r="BB84" s="185" t="s">
        <v>2896</v>
      </c>
      <c r="BC84" s="185" t="s">
        <v>3003</v>
      </c>
      <c r="BD84" s="185" t="s">
        <v>2896</v>
      </c>
      <c r="BE84" s="185" t="s">
        <v>2896</v>
      </c>
      <c r="BF84" s="185" t="s">
        <v>3003</v>
      </c>
      <c r="BG84" s="185" t="s">
        <v>2896</v>
      </c>
      <c r="BH84" s="185" t="s">
        <v>2896</v>
      </c>
      <c r="BI84" s="185" t="s">
        <v>3003</v>
      </c>
      <c r="BJ84" s="185" t="s">
        <v>2896</v>
      </c>
      <c r="BK84" s="185" t="s">
        <v>2896</v>
      </c>
      <c r="BL84" s="185" t="s">
        <v>3003</v>
      </c>
      <c r="BM84" s="185" t="s">
        <v>2896</v>
      </c>
      <c r="BN84" s="185" t="s">
        <v>2896</v>
      </c>
      <c r="BO84" s="185" t="s">
        <v>3003</v>
      </c>
      <c r="BP84" s="185" t="s">
        <v>2896</v>
      </c>
      <c r="BQ84" s="185" t="s">
        <v>2896</v>
      </c>
      <c r="BR84" s="185" t="s">
        <v>3003</v>
      </c>
      <c r="BS84" s="185" t="s">
        <v>2896</v>
      </c>
      <c r="BT84" s="185" t="s">
        <v>2896</v>
      </c>
      <c r="BU84" s="185" t="s">
        <v>3003</v>
      </c>
      <c r="BV84" s="185" t="s">
        <v>2896</v>
      </c>
      <c r="BW84" s="185" t="s">
        <v>2896</v>
      </c>
      <c r="BX84" s="185" t="s">
        <v>3003</v>
      </c>
      <c r="BY84" s="185" t="s">
        <v>2896</v>
      </c>
      <c r="BZ84" s="185" t="s">
        <v>2896</v>
      </c>
      <c r="CA84" s="185" t="s">
        <v>3003</v>
      </c>
      <c r="CB84" s="185" t="s">
        <v>2896</v>
      </c>
      <c r="CC84" s="185" t="s">
        <v>2896</v>
      </c>
      <c r="CD84" s="185" t="s">
        <v>3003</v>
      </c>
      <c r="CE84" s="185" t="s">
        <v>2896</v>
      </c>
      <c r="CF84" s="185" t="s">
        <v>2896</v>
      </c>
      <c r="CG84" s="185" t="s">
        <v>3003</v>
      </c>
      <c r="CH84" s="185" t="s">
        <v>2896</v>
      </c>
      <c r="CI84" s="185" t="s">
        <v>2896</v>
      </c>
      <c r="CJ84" s="185" t="s">
        <v>3003</v>
      </c>
      <c r="CK84" s="185" t="s">
        <v>2896</v>
      </c>
      <c r="CL84" s="185" t="s">
        <v>2896</v>
      </c>
      <c r="CM84" s="185" t="s">
        <v>3003</v>
      </c>
      <c r="CN84" s="185" t="s">
        <v>2896</v>
      </c>
      <c r="CO84" s="185" t="s">
        <v>2896</v>
      </c>
      <c r="CP84" s="185" t="s">
        <v>3003</v>
      </c>
      <c r="CQ84" s="185" t="s">
        <v>2896</v>
      </c>
      <c r="CR84" s="185" t="s">
        <v>2896</v>
      </c>
      <c r="CS84" s="185" t="s">
        <v>3003</v>
      </c>
      <c r="CT84" s="185" t="s">
        <v>2896</v>
      </c>
      <c r="CU84" s="185" t="s">
        <v>2896</v>
      </c>
      <c r="CV84" s="185" t="s">
        <v>3003</v>
      </c>
      <c r="CW84" s="185" t="s">
        <v>2896</v>
      </c>
      <c r="CX84" s="185" t="s">
        <v>2896</v>
      </c>
      <c r="CY84" s="185" t="s">
        <v>3003</v>
      </c>
      <c r="CZ84" s="185" t="s">
        <v>2896</v>
      </c>
      <c r="DA84" s="185" t="s">
        <v>2896</v>
      </c>
      <c r="DB84" s="185" t="s">
        <v>3003</v>
      </c>
      <c r="DC84" s="185" t="s">
        <v>2896</v>
      </c>
      <c r="DD84" s="185" t="s">
        <v>2896</v>
      </c>
      <c r="DE84" s="185" t="s">
        <v>3003</v>
      </c>
      <c r="DF84" s="185" t="s">
        <v>2896</v>
      </c>
      <c r="DG84" s="185" t="s">
        <v>2896</v>
      </c>
      <c r="DH84" s="185" t="s">
        <v>3003</v>
      </c>
      <c r="DI84" s="185" t="s">
        <v>2896</v>
      </c>
      <c r="DJ84" s="185" t="s">
        <v>2896</v>
      </c>
      <c r="DK84" s="185" t="s">
        <v>3003</v>
      </c>
      <c r="DL84" s="185" t="s">
        <v>2896</v>
      </c>
      <c r="DM84" s="185" t="s">
        <v>2896</v>
      </c>
      <c r="DN84" s="185" t="s">
        <v>3003</v>
      </c>
      <c r="DO84" s="185" t="s">
        <v>2896</v>
      </c>
      <c r="DP84" s="185" t="s">
        <v>2896</v>
      </c>
      <c r="DQ84" s="185" t="s">
        <v>3003</v>
      </c>
      <c r="DR84" s="185" t="s">
        <v>2896</v>
      </c>
      <c r="DS84" s="185" t="s">
        <v>2896</v>
      </c>
      <c r="DT84" s="185" t="s">
        <v>3003</v>
      </c>
      <c r="DU84" s="185" t="s">
        <v>2896</v>
      </c>
      <c r="DV84" s="185" t="s">
        <v>2896</v>
      </c>
      <c r="DW84" s="185" t="s">
        <v>3003</v>
      </c>
      <c r="DX84" s="185" t="s">
        <v>2896</v>
      </c>
      <c r="DY84" s="185" t="s">
        <v>2896</v>
      </c>
      <c r="DZ84" s="185" t="s">
        <v>3003</v>
      </c>
      <c r="EA84" s="185" t="s">
        <v>2896</v>
      </c>
      <c r="EB84" s="185" t="s">
        <v>2896</v>
      </c>
      <c r="EC84" s="185" t="s">
        <v>3003</v>
      </c>
      <c r="ED84" s="185" t="s">
        <v>2896</v>
      </c>
      <c r="EE84" s="185" t="s">
        <v>2896</v>
      </c>
      <c r="EF84" s="185" t="s">
        <v>3003</v>
      </c>
      <c r="EG84" s="185" t="s">
        <v>2896</v>
      </c>
      <c r="EH84" s="185" t="s">
        <v>2896</v>
      </c>
      <c r="EI84" s="185" t="s">
        <v>3003</v>
      </c>
      <c r="EJ84" s="185" t="s">
        <v>2896</v>
      </c>
      <c r="EK84" s="185" t="s">
        <v>2896</v>
      </c>
      <c r="EL84" s="185" t="s">
        <v>3003</v>
      </c>
      <c r="EM84" s="185" t="s">
        <v>2896</v>
      </c>
      <c r="EN84" s="185" t="s">
        <v>2896</v>
      </c>
      <c r="EO84" s="185" t="s">
        <v>3003</v>
      </c>
      <c r="EP84" s="185" t="s">
        <v>2896</v>
      </c>
      <c r="EQ84" s="185" t="s">
        <v>2896</v>
      </c>
      <c r="ER84" s="185" t="s">
        <v>3003</v>
      </c>
      <c r="ES84" s="185" t="s">
        <v>2896</v>
      </c>
      <c r="ET84" s="185" t="s">
        <v>2896</v>
      </c>
    </row>
    <row r="85" spans="1:150" x14ac:dyDescent="0.25">
      <c r="A85" s="1"/>
      <c r="B85" s="183" t="s">
        <v>3438</v>
      </c>
      <c r="C85" s="183" t="s">
        <v>189</v>
      </c>
      <c r="D85" s="183" t="s">
        <v>1165</v>
      </c>
      <c r="E85" s="183" t="s">
        <v>3439</v>
      </c>
      <c r="F85" s="183" t="s">
        <v>3440</v>
      </c>
      <c r="G85" s="183" t="s">
        <v>3003</v>
      </c>
      <c r="H85" s="183" t="s">
        <v>2896</v>
      </c>
      <c r="I85" s="183" t="s">
        <v>2896</v>
      </c>
      <c r="J85" s="183" t="s">
        <v>3003</v>
      </c>
      <c r="K85" s="183" t="s">
        <v>2896</v>
      </c>
      <c r="L85" s="183" t="s">
        <v>2896</v>
      </c>
      <c r="M85" s="183" t="s">
        <v>3003</v>
      </c>
      <c r="N85" s="183" t="s">
        <v>2896</v>
      </c>
      <c r="O85" s="183" t="s">
        <v>2896</v>
      </c>
      <c r="P85" s="183" t="s">
        <v>3003</v>
      </c>
      <c r="Q85" s="183" t="s">
        <v>2896</v>
      </c>
      <c r="R85" s="183" t="s">
        <v>2896</v>
      </c>
      <c r="S85" s="183" t="s">
        <v>3003</v>
      </c>
      <c r="T85" s="183" t="s">
        <v>2896</v>
      </c>
      <c r="U85" s="183" t="s">
        <v>2896</v>
      </c>
      <c r="V85" s="183" t="s">
        <v>3003</v>
      </c>
      <c r="W85" s="183" t="s">
        <v>2896</v>
      </c>
      <c r="X85" s="183" t="s">
        <v>2896</v>
      </c>
      <c r="Y85" s="183" t="s">
        <v>3003</v>
      </c>
      <c r="Z85" s="183" t="s">
        <v>2896</v>
      </c>
      <c r="AA85" s="183" t="s">
        <v>2896</v>
      </c>
      <c r="AB85" s="183" t="s">
        <v>3003</v>
      </c>
      <c r="AC85" s="183" t="s">
        <v>2896</v>
      </c>
      <c r="AD85" s="183" t="s">
        <v>2896</v>
      </c>
      <c r="AE85" s="183" t="s">
        <v>3003</v>
      </c>
      <c r="AF85" s="183" t="s">
        <v>2896</v>
      </c>
      <c r="AG85" s="183" t="s">
        <v>2896</v>
      </c>
      <c r="AH85" s="183" t="s">
        <v>3003</v>
      </c>
      <c r="AI85" s="183" t="s">
        <v>2896</v>
      </c>
      <c r="AJ85" s="183" t="s">
        <v>2896</v>
      </c>
      <c r="AK85" s="183" t="s">
        <v>3003</v>
      </c>
      <c r="AL85" s="183" t="s">
        <v>2896</v>
      </c>
      <c r="AM85" s="183" t="s">
        <v>2896</v>
      </c>
      <c r="AN85" s="183" t="s">
        <v>3003</v>
      </c>
      <c r="AO85" s="183" t="s">
        <v>2896</v>
      </c>
      <c r="AP85" s="183" t="s">
        <v>2896</v>
      </c>
      <c r="AQ85" s="183" t="s">
        <v>3003</v>
      </c>
      <c r="AR85" s="183" t="s">
        <v>2896</v>
      </c>
      <c r="AS85" s="183" t="s">
        <v>2896</v>
      </c>
      <c r="AT85" s="183" t="s">
        <v>3003</v>
      </c>
      <c r="AU85" s="183" t="s">
        <v>2896</v>
      </c>
      <c r="AV85" s="183" t="s">
        <v>2896</v>
      </c>
      <c r="AW85" s="183" t="s">
        <v>3003</v>
      </c>
      <c r="AX85" s="183" t="s">
        <v>2896</v>
      </c>
      <c r="AY85" s="183" t="s">
        <v>2896</v>
      </c>
      <c r="AZ85" s="183" t="s">
        <v>3003</v>
      </c>
      <c r="BA85" s="183" t="s">
        <v>2896</v>
      </c>
      <c r="BB85" s="183" t="s">
        <v>2896</v>
      </c>
      <c r="BC85" s="183" t="s">
        <v>3003</v>
      </c>
      <c r="BD85" s="183" t="s">
        <v>2896</v>
      </c>
      <c r="BE85" s="183" t="s">
        <v>2896</v>
      </c>
      <c r="BF85" s="183" t="s">
        <v>3003</v>
      </c>
      <c r="BG85" s="183" t="s">
        <v>2896</v>
      </c>
      <c r="BH85" s="183" t="s">
        <v>2896</v>
      </c>
      <c r="BI85" s="183" t="s">
        <v>3003</v>
      </c>
      <c r="BJ85" s="183" t="s">
        <v>2896</v>
      </c>
      <c r="BK85" s="183" t="s">
        <v>2896</v>
      </c>
      <c r="BL85" s="183" t="s">
        <v>3003</v>
      </c>
      <c r="BM85" s="183" t="s">
        <v>2896</v>
      </c>
      <c r="BN85" s="183" t="s">
        <v>2896</v>
      </c>
      <c r="BO85" s="183" t="s">
        <v>3003</v>
      </c>
      <c r="BP85" s="183" t="s">
        <v>2896</v>
      </c>
      <c r="BQ85" s="183" t="s">
        <v>2896</v>
      </c>
      <c r="BR85" s="183" t="s">
        <v>3003</v>
      </c>
      <c r="BS85" s="183" t="s">
        <v>2896</v>
      </c>
      <c r="BT85" s="183" t="s">
        <v>2896</v>
      </c>
      <c r="BU85" s="183" t="s">
        <v>3003</v>
      </c>
      <c r="BV85" s="183" t="s">
        <v>2896</v>
      </c>
      <c r="BW85" s="183" t="s">
        <v>2896</v>
      </c>
      <c r="BX85" s="183" t="s">
        <v>3003</v>
      </c>
      <c r="BY85" s="183" t="s">
        <v>2896</v>
      </c>
      <c r="BZ85" s="183" t="s">
        <v>2896</v>
      </c>
      <c r="CA85" s="183" t="s">
        <v>3003</v>
      </c>
      <c r="CB85" s="183" t="s">
        <v>2896</v>
      </c>
      <c r="CC85" s="183" t="s">
        <v>2896</v>
      </c>
      <c r="CD85" s="183" t="s">
        <v>3003</v>
      </c>
      <c r="CE85" s="183" t="s">
        <v>2896</v>
      </c>
      <c r="CF85" s="183" t="s">
        <v>2896</v>
      </c>
      <c r="CG85" s="183" t="s">
        <v>3003</v>
      </c>
      <c r="CH85" s="183" t="s">
        <v>2896</v>
      </c>
      <c r="CI85" s="183" t="s">
        <v>2896</v>
      </c>
      <c r="CJ85" s="183" t="s">
        <v>3003</v>
      </c>
      <c r="CK85" s="183" t="s">
        <v>2896</v>
      </c>
      <c r="CL85" s="183" t="s">
        <v>2896</v>
      </c>
      <c r="CM85" s="183" t="s">
        <v>3003</v>
      </c>
      <c r="CN85" s="183" t="s">
        <v>2896</v>
      </c>
      <c r="CO85" s="183" t="s">
        <v>2896</v>
      </c>
      <c r="CP85" s="183" t="s">
        <v>3003</v>
      </c>
      <c r="CQ85" s="183" t="s">
        <v>2896</v>
      </c>
      <c r="CR85" s="183" t="s">
        <v>2896</v>
      </c>
      <c r="CS85" s="183" t="s">
        <v>3003</v>
      </c>
      <c r="CT85" s="183" t="s">
        <v>2896</v>
      </c>
      <c r="CU85" s="183" t="s">
        <v>2896</v>
      </c>
      <c r="CV85" s="183" t="s">
        <v>3003</v>
      </c>
      <c r="CW85" s="183" t="s">
        <v>2896</v>
      </c>
      <c r="CX85" s="183" t="s">
        <v>2896</v>
      </c>
      <c r="CY85" s="183" t="s">
        <v>3003</v>
      </c>
      <c r="CZ85" s="183" t="s">
        <v>2896</v>
      </c>
      <c r="DA85" s="183" t="s">
        <v>2896</v>
      </c>
      <c r="DB85" s="183" t="s">
        <v>3003</v>
      </c>
      <c r="DC85" s="183" t="s">
        <v>2896</v>
      </c>
      <c r="DD85" s="183" t="s">
        <v>2896</v>
      </c>
      <c r="DE85" s="183" t="s">
        <v>3003</v>
      </c>
      <c r="DF85" s="183" t="s">
        <v>2896</v>
      </c>
      <c r="DG85" s="183" t="s">
        <v>2896</v>
      </c>
      <c r="DH85" s="183" t="s">
        <v>3003</v>
      </c>
      <c r="DI85" s="183" t="s">
        <v>2896</v>
      </c>
      <c r="DJ85" s="183" t="s">
        <v>2896</v>
      </c>
      <c r="DK85" s="183" t="s">
        <v>3003</v>
      </c>
      <c r="DL85" s="183" t="s">
        <v>2896</v>
      </c>
      <c r="DM85" s="183" t="s">
        <v>2896</v>
      </c>
      <c r="DN85" s="183" t="s">
        <v>3003</v>
      </c>
      <c r="DO85" s="183" t="s">
        <v>2896</v>
      </c>
      <c r="DP85" s="183" t="s">
        <v>2896</v>
      </c>
      <c r="DQ85" s="183" t="s">
        <v>3003</v>
      </c>
      <c r="DR85" s="183" t="s">
        <v>2896</v>
      </c>
      <c r="DS85" s="183" t="s">
        <v>2896</v>
      </c>
      <c r="DT85" s="183" t="s">
        <v>3003</v>
      </c>
      <c r="DU85" s="183" t="s">
        <v>2896</v>
      </c>
      <c r="DV85" s="183" t="s">
        <v>2896</v>
      </c>
      <c r="DW85" s="183" t="s">
        <v>3003</v>
      </c>
      <c r="DX85" s="183" t="s">
        <v>2896</v>
      </c>
      <c r="DY85" s="183" t="s">
        <v>2896</v>
      </c>
      <c r="DZ85" s="183" t="s">
        <v>3003</v>
      </c>
      <c r="EA85" s="183" t="s">
        <v>2896</v>
      </c>
      <c r="EB85" s="183" t="s">
        <v>2896</v>
      </c>
      <c r="EC85" s="183" t="s">
        <v>3003</v>
      </c>
      <c r="ED85" s="183" t="s">
        <v>2896</v>
      </c>
      <c r="EE85" s="183" t="s">
        <v>2896</v>
      </c>
      <c r="EF85" s="183" t="s">
        <v>3003</v>
      </c>
      <c r="EG85" s="183" t="s">
        <v>2896</v>
      </c>
      <c r="EH85" s="183" t="s">
        <v>2896</v>
      </c>
      <c r="EI85" s="183" t="s">
        <v>3003</v>
      </c>
      <c r="EJ85" s="183" t="s">
        <v>2896</v>
      </c>
      <c r="EK85" s="183" t="s">
        <v>2896</v>
      </c>
      <c r="EL85" s="183" t="s">
        <v>3003</v>
      </c>
      <c r="EM85" s="183" t="s">
        <v>2896</v>
      </c>
      <c r="EN85" s="183" t="s">
        <v>2896</v>
      </c>
      <c r="EO85" s="183" t="s">
        <v>3003</v>
      </c>
      <c r="EP85" s="183" t="s">
        <v>2896</v>
      </c>
      <c r="EQ85" s="183" t="s">
        <v>2896</v>
      </c>
      <c r="ER85" s="183" t="s">
        <v>3003</v>
      </c>
      <c r="ES85" s="183" t="s">
        <v>2896</v>
      </c>
      <c r="ET85" s="183" t="s">
        <v>2896</v>
      </c>
    </row>
    <row r="86" spans="1:150" x14ac:dyDescent="0.25">
      <c r="A86" s="1"/>
      <c r="B86" s="184" t="s">
        <v>3441</v>
      </c>
      <c r="C86" s="184" t="s">
        <v>189</v>
      </c>
      <c r="D86" s="184" t="s">
        <v>1165</v>
      </c>
      <c r="E86" s="184" t="s">
        <v>3442</v>
      </c>
      <c r="F86" s="184" t="s">
        <v>3443</v>
      </c>
      <c r="G86" s="185" t="s">
        <v>3003</v>
      </c>
      <c r="H86" s="185" t="s">
        <v>2896</v>
      </c>
      <c r="I86" s="185" t="s">
        <v>2896</v>
      </c>
      <c r="J86" s="185" t="s">
        <v>3003</v>
      </c>
      <c r="K86" s="185" t="s">
        <v>2896</v>
      </c>
      <c r="L86" s="185" t="s">
        <v>2896</v>
      </c>
      <c r="M86" s="185" t="s">
        <v>3003</v>
      </c>
      <c r="N86" s="185" t="s">
        <v>2896</v>
      </c>
      <c r="O86" s="185" t="s">
        <v>2896</v>
      </c>
      <c r="P86" s="185" t="s">
        <v>3003</v>
      </c>
      <c r="Q86" s="185" t="s">
        <v>2896</v>
      </c>
      <c r="R86" s="185" t="s">
        <v>2896</v>
      </c>
      <c r="S86" s="185" t="s">
        <v>3003</v>
      </c>
      <c r="T86" s="185" t="s">
        <v>2896</v>
      </c>
      <c r="U86" s="185" t="s">
        <v>2896</v>
      </c>
      <c r="V86" s="185" t="s">
        <v>3003</v>
      </c>
      <c r="W86" s="185" t="s">
        <v>2896</v>
      </c>
      <c r="X86" s="185" t="s">
        <v>2896</v>
      </c>
      <c r="Y86" s="185" t="s">
        <v>3003</v>
      </c>
      <c r="Z86" s="185" t="s">
        <v>2896</v>
      </c>
      <c r="AA86" s="185" t="s">
        <v>2896</v>
      </c>
      <c r="AB86" s="185" t="s">
        <v>3003</v>
      </c>
      <c r="AC86" s="185" t="s">
        <v>2896</v>
      </c>
      <c r="AD86" s="185" t="s">
        <v>2896</v>
      </c>
      <c r="AE86" s="185" t="s">
        <v>3003</v>
      </c>
      <c r="AF86" s="185" t="s">
        <v>2896</v>
      </c>
      <c r="AG86" s="185" t="s">
        <v>2896</v>
      </c>
      <c r="AH86" s="185" t="s">
        <v>3003</v>
      </c>
      <c r="AI86" s="185" t="s">
        <v>2896</v>
      </c>
      <c r="AJ86" s="185" t="s">
        <v>2896</v>
      </c>
      <c r="AK86" s="185" t="s">
        <v>3003</v>
      </c>
      <c r="AL86" s="185" t="s">
        <v>2896</v>
      </c>
      <c r="AM86" s="185" t="s">
        <v>2896</v>
      </c>
      <c r="AN86" s="185" t="s">
        <v>3003</v>
      </c>
      <c r="AO86" s="185" t="s">
        <v>2896</v>
      </c>
      <c r="AP86" s="185" t="s">
        <v>2896</v>
      </c>
      <c r="AQ86" s="185" t="s">
        <v>3003</v>
      </c>
      <c r="AR86" s="185" t="s">
        <v>2896</v>
      </c>
      <c r="AS86" s="185" t="s">
        <v>2896</v>
      </c>
      <c r="AT86" s="185" t="s">
        <v>3003</v>
      </c>
      <c r="AU86" s="185" t="s">
        <v>2896</v>
      </c>
      <c r="AV86" s="185" t="s">
        <v>2896</v>
      </c>
      <c r="AW86" s="185" t="s">
        <v>3003</v>
      </c>
      <c r="AX86" s="185" t="s">
        <v>2896</v>
      </c>
      <c r="AY86" s="185" t="s">
        <v>2896</v>
      </c>
      <c r="AZ86" s="185" t="s">
        <v>3003</v>
      </c>
      <c r="BA86" s="185" t="s">
        <v>2896</v>
      </c>
      <c r="BB86" s="185" t="s">
        <v>2896</v>
      </c>
      <c r="BC86" s="185" t="s">
        <v>3003</v>
      </c>
      <c r="BD86" s="185" t="s">
        <v>2896</v>
      </c>
      <c r="BE86" s="185" t="s">
        <v>2896</v>
      </c>
      <c r="BF86" s="185" t="s">
        <v>3003</v>
      </c>
      <c r="BG86" s="185" t="s">
        <v>2896</v>
      </c>
      <c r="BH86" s="185" t="s">
        <v>2896</v>
      </c>
      <c r="BI86" s="185" t="s">
        <v>3003</v>
      </c>
      <c r="BJ86" s="185" t="s">
        <v>2896</v>
      </c>
      <c r="BK86" s="185" t="s">
        <v>2896</v>
      </c>
      <c r="BL86" s="185" t="s">
        <v>3003</v>
      </c>
      <c r="BM86" s="185" t="s">
        <v>2896</v>
      </c>
      <c r="BN86" s="185" t="s">
        <v>2896</v>
      </c>
      <c r="BO86" s="185" t="s">
        <v>3003</v>
      </c>
      <c r="BP86" s="185" t="s">
        <v>2896</v>
      </c>
      <c r="BQ86" s="185" t="s">
        <v>2896</v>
      </c>
      <c r="BR86" s="185" t="s">
        <v>3003</v>
      </c>
      <c r="BS86" s="185" t="s">
        <v>2896</v>
      </c>
      <c r="BT86" s="185" t="s">
        <v>2896</v>
      </c>
      <c r="BU86" s="185" t="s">
        <v>3003</v>
      </c>
      <c r="BV86" s="185" t="s">
        <v>2896</v>
      </c>
      <c r="BW86" s="185" t="s">
        <v>2896</v>
      </c>
      <c r="BX86" s="185" t="s">
        <v>3003</v>
      </c>
      <c r="BY86" s="185" t="s">
        <v>2896</v>
      </c>
      <c r="BZ86" s="185" t="s">
        <v>2896</v>
      </c>
      <c r="CA86" s="185" t="s">
        <v>3003</v>
      </c>
      <c r="CB86" s="185" t="s">
        <v>2896</v>
      </c>
      <c r="CC86" s="185" t="s">
        <v>2896</v>
      </c>
      <c r="CD86" s="185" t="s">
        <v>3003</v>
      </c>
      <c r="CE86" s="185" t="s">
        <v>2896</v>
      </c>
      <c r="CF86" s="185" t="s">
        <v>2896</v>
      </c>
      <c r="CG86" s="185" t="s">
        <v>3003</v>
      </c>
      <c r="CH86" s="185" t="s">
        <v>2896</v>
      </c>
      <c r="CI86" s="185" t="s">
        <v>2896</v>
      </c>
      <c r="CJ86" s="185" t="s">
        <v>3003</v>
      </c>
      <c r="CK86" s="185" t="s">
        <v>2896</v>
      </c>
      <c r="CL86" s="185" t="s">
        <v>2896</v>
      </c>
      <c r="CM86" s="185" t="s">
        <v>3003</v>
      </c>
      <c r="CN86" s="185" t="s">
        <v>2896</v>
      </c>
      <c r="CO86" s="185" t="s">
        <v>2896</v>
      </c>
      <c r="CP86" s="185" t="s">
        <v>3003</v>
      </c>
      <c r="CQ86" s="185" t="s">
        <v>2896</v>
      </c>
      <c r="CR86" s="185" t="s">
        <v>2896</v>
      </c>
      <c r="CS86" s="185" t="s">
        <v>3003</v>
      </c>
      <c r="CT86" s="185" t="s">
        <v>2896</v>
      </c>
      <c r="CU86" s="185" t="s">
        <v>2896</v>
      </c>
      <c r="CV86" s="185" t="s">
        <v>3003</v>
      </c>
      <c r="CW86" s="185" t="s">
        <v>2896</v>
      </c>
      <c r="CX86" s="185" t="s">
        <v>2896</v>
      </c>
      <c r="CY86" s="185" t="s">
        <v>3003</v>
      </c>
      <c r="CZ86" s="185" t="s">
        <v>2896</v>
      </c>
      <c r="DA86" s="185" t="s">
        <v>2896</v>
      </c>
      <c r="DB86" s="185" t="s">
        <v>3003</v>
      </c>
      <c r="DC86" s="185" t="s">
        <v>2896</v>
      </c>
      <c r="DD86" s="185" t="s">
        <v>2896</v>
      </c>
      <c r="DE86" s="185" t="s">
        <v>3003</v>
      </c>
      <c r="DF86" s="185" t="s">
        <v>2896</v>
      </c>
      <c r="DG86" s="185" t="s">
        <v>2896</v>
      </c>
      <c r="DH86" s="185" t="s">
        <v>3003</v>
      </c>
      <c r="DI86" s="185" t="s">
        <v>2896</v>
      </c>
      <c r="DJ86" s="185" t="s">
        <v>2896</v>
      </c>
      <c r="DK86" s="185" t="s">
        <v>3003</v>
      </c>
      <c r="DL86" s="185" t="s">
        <v>2896</v>
      </c>
      <c r="DM86" s="185" t="s">
        <v>2896</v>
      </c>
      <c r="DN86" s="185" t="s">
        <v>3003</v>
      </c>
      <c r="DO86" s="185" t="s">
        <v>2896</v>
      </c>
      <c r="DP86" s="185" t="s">
        <v>2896</v>
      </c>
      <c r="DQ86" s="185" t="s">
        <v>3003</v>
      </c>
      <c r="DR86" s="185" t="s">
        <v>2896</v>
      </c>
      <c r="DS86" s="185" t="s">
        <v>2896</v>
      </c>
      <c r="DT86" s="185" t="s">
        <v>3003</v>
      </c>
      <c r="DU86" s="185" t="s">
        <v>2896</v>
      </c>
      <c r="DV86" s="185" t="s">
        <v>2896</v>
      </c>
      <c r="DW86" s="185" t="s">
        <v>3003</v>
      </c>
      <c r="DX86" s="185" t="s">
        <v>2896</v>
      </c>
      <c r="DY86" s="185" t="s">
        <v>2896</v>
      </c>
      <c r="DZ86" s="185" t="s">
        <v>3003</v>
      </c>
      <c r="EA86" s="185" t="s">
        <v>2896</v>
      </c>
      <c r="EB86" s="185" t="s">
        <v>2896</v>
      </c>
      <c r="EC86" s="185" t="s">
        <v>3003</v>
      </c>
      <c r="ED86" s="185" t="s">
        <v>2896</v>
      </c>
      <c r="EE86" s="185" t="s">
        <v>2896</v>
      </c>
      <c r="EF86" s="185" t="s">
        <v>3003</v>
      </c>
      <c r="EG86" s="185" t="s">
        <v>2896</v>
      </c>
      <c r="EH86" s="185" t="s">
        <v>2896</v>
      </c>
      <c r="EI86" s="185" t="s">
        <v>3003</v>
      </c>
      <c r="EJ86" s="185" t="s">
        <v>2896</v>
      </c>
      <c r="EK86" s="185" t="s">
        <v>2896</v>
      </c>
      <c r="EL86" s="185" t="s">
        <v>3003</v>
      </c>
      <c r="EM86" s="185" t="s">
        <v>2896</v>
      </c>
      <c r="EN86" s="185" t="s">
        <v>2896</v>
      </c>
      <c r="EO86" s="185" t="s">
        <v>3003</v>
      </c>
      <c r="EP86" s="185" t="s">
        <v>2896</v>
      </c>
      <c r="EQ86" s="185" t="s">
        <v>2896</v>
      </c>
      <c r="ER86" s="185" t="s">
        <v>3003</v>
      </c>
      <c r="ES86" s="185" t="s">
        <v>2896</v>
      </c>
      <c r="ET86" s="185" t="s">
        <v>2896</v>
      </c>
    </row>
    <row r="87" spans="1:150" x14ac:dyDescent="0.25">
      <c r="A87" s="1"/>
      <c r="B87" s="184" t="s">
        <v>3444</v>
      </c>
      <c r="C87" s="184" t="s">
        <v>189</v>
      </c>
      <c r="D87" s="184" t="s">
        <v>1165</v>
      </c>
      <c r="E87" s="184" t="s">
        <v>3445</v>
      </c>
      <c r="F87" s="184" t="s">
        <v>3446</v>
      </c>
      <c r="G87" s="185" t="s">
        <v>3003</v>
      </c>
      <c r="H87" s="185" t="s">
        <v>2896</v>
      </c>
      <c r="I87" s="185" t="s">
        <v>2896</v>
      </c>
      <c r="J87" s="185" t="s">
        <v>3003</v>
      </c>
      <c r="K87" s="185" t="s">
        <v>2896</v>
      </c>
      <c r="L87" s="185" t="s">
        <v>2896</v>
      </c>
      <c r="M87" s="185" t="s">
        <v>3003</v>
      </c>
      <c r="N87" s="185" t="s">
        <v>2896</v>
      </c>
      <c r="O87" s="185" t="s">
        <v>2896</v>
      </c>
      <c r="P87" s="185" t="s">
        <v>3003</v>
      </c>
      <c r="Q87" s="185" t="s">
        <v>2896</v>
      </c>
      <c r="R87" s="185" t="s">
        <v>2896</v>
      </c>
      <c r="S87" s="185" t="s">
        <v>3003</v>
      </c>
      <c r="T87" s="185" t="s">
        <v>2896</v>
      </c>
      <c r="U87" s="185" t="s">
        <v>2896</v>
      </c>
      <c r="V87" s="185" t="s">
        <v>3003</v>
      </c>
      <c r="W87" s="185" t="s">
        <v>2896</v>
      </c>
      <c r="X87" s="185" t="s">
        <v>2896</v>
      </c>
      <c r="Y87" s="185" t="s">
        <v>3003</v>
      </c>
      <c r="Z87" s="185" t="s">
        <v>2896</v>
      </c>
      <c r="AA87" s="185" t="s">
        <v>2896</v>
      </c>
      <c r="AB87" s="185" t="s">
        <v>3003</v>
      </c>
      <c r="AC87" s="185" t="s">
        <v>2896</v>
      </c>
      <c r="AD87" s="185" t="s">
        <v>2896</v>
      </c>
      <c r="AE87" s="185" t="s">
        <v>3003</v>
      </c>
      <c r="AF87" s="185" t="s">
        <v>2896</v>
      </c>
      <c r="AG87" s="185" t="s">
        <v>2896</v>
      </c>
      <c r="AH87" s="185" t="s">
        <v>3003</v>
      </c>
      <c r="AI87" s="185" t="s">
        <v>2896</v>
      </c>
      <c r="AJ87" s="185" t="s">
        <v>2896</v>
      </c>
      <c r="AK87" s="185" t="s">
        <v>3003</v>
      </c>
      <c r="AL87" s="185" t="s">
        <v>2896</v>
      </c>
      <c r="AM87" s="185" t="s">
        <v>2896</v>
      </c>
      <c r="AN87" s="185" t="s">
        <v>3003</v>
      </c>
      <c r="AO87" s="185" t="s">
        <v>2896</v>
      </c>
      <c r="AP87" s="185" t="s">
        <v>2896</v>
      </c>
      <c r="AQ87" s="185" t="s">
        <v>3003</v>
      </c>
      <c r="AR87" s="185" t="s">
        <v>2896</v>
      </c>
      <c r="AS87" s="185" t="s">
        <v>2896</v>
      </c>
      <c r="AT87" s="185" t="s">
        <v>3003</v>
      </c>
      <c r="AU87" s="185" t="s">
        <v>2896</v>
      </c>
      <c r="AV87" s="185" t="s">
        <v>2896</v>
      </c>
      <c r="AW87" s="185" t="s">
        <v>3003</v>
      </c>
      <c r="AX87" s="185" t="s">
        <v>2896</v>
      </c>
      <c r="AY87" s="185" t="s">
        <v>2896</v>
      </c>
      <c r="AZ87" s="185" t="s">
        <v>3003</v>
      </c>
      <c r="BA87" s="185" t="s">
        <v>2896</v>
      </c>
      <c r="BB87" s="185" t="s">
        <v>2896</v>
      </c>
      <c r="BC87" s="185" t="s">
        <v>3003</v>
      </c>
      <c r="BD87" s="185" t="s">
        <v>2896</v>
      </c>
      <c r="BE87" s="185" t="s">
        <v>2896</v>
      </c>
      <c r="BF87" s="185" t="s">
        <v>3003</v>
      </c>
      <c r="BG87" s="185" t="s">
        <v>2896</v>
      </c>
      <c r="BH87" s="185" t="s">
        <v>2896</v>
      </c>
      <c r="BI87" s="185" t="s">
        <v>3003</v>
      </c>
      <c r="BJ87" s="185" t="s">
        <v>2896</v>
      </c>
      <c r="BK87" s="185" t="s">
        <v>2896</v>
      </c>
      <c r="BL87" s="185" t="s">
        <v>3003</v>
      </c>
      <c r="BM87" s="185" t="s">
        <v>2896</v>
      </c>
      <c r="BN87" s="185" t="s">
        <v>2896</v>
      </c>
      <c r="BO87" s="185" t="s">
        <v>3003</v>
      </c>
      <c r="BP87" s="185" t="s">
        <v>2896</v>
      </c>
      <c r="BQ87" s="185" t="s">
        <v>2896</v>
      </c>
      <c r="BR87" s="185" t="s">
        <v>3003</v>
      </c>
      <c r="BS87" s="185" t="s">
        <v>2896</v>
      </c>
      <c r="BT87" s="185" t="s">
        <v>2896</v>
      </c>
      <c r="BU87" s="185" t="s">
        <v>3003</v>
      </c>
      <c r="BV87" s="185" t="s">
        <v>2896</v>
      </c>
      <c r="BW87" s="185" t="s">
        <v>2896</v>
      </c>
      <c r="BX87" s="185" t="s">
        <v>3003</v>
      </c>
      <c r="BY87" s="185" t="s">
        <v>2896</v>
      </c>
      <c r="BZ87" s="185" t="s">
        <v>2896</v>
      </c>
      <c r="CA87" s="185" t="s">
        <v>3003</v>
      </c>
      <c r="CB87" s="185" t="s">
        <v>2896</v>
      </c>
      <c r="CC87" s="185" t="s">
        <v>2896</v>
      </c>
      <c r="CD87" s="185" t="s">
        <v>3003</v>
      </c>
      <c r="CE87" s="185" t="s">
        <v>2896</v>
      </c>
      <c r="CF87" s="185" t="s">
        <v>2896</v>
      </c>
      <c r="CG87" s="185" t="s">
        <v>3003</v>
      </c>
      <c r="CH87" s="185" t="s">
        <v>2896</v>
      </c>
      <c r="CI87" s="185" t="s">
        <v>2896</v>
      </c>
      <c r="CJ87" s="185" t="s">
        <v>3003</v>
      </c>
      <c r="CK87" s="185" t="s">
        <v>2896</v>
      </c>
      <c r="CL87" s="185" t="s">
        <v>2896</v>
      </c>
      <c r="CM87" s="185" t="s">
        <v>3003</v>
      </c>
      <c r="CN87" s="185" t="s">
        <v>2896</v>
      </c>
      <c r="CO87" s="185" t="s">
        <v>2896</v>
      </c>
      <c r="CP87" s="185" t="s">
        <v>3003</v>
      </c>
      <c r="CQ87" s="185" t="s">
        <v>2896</v>
      </c>
      <c r="CR87" s="185" t="s">
        <v>2896</v>
      </c>
      <c r="CS87" s="185" t="s">
        <v>3003</v>
      </c>
      <c r="CT87" s="185" t="s">
        <v>2896</v>
      </c>
      <c r="CU87" s="185" t="s">
        <v>2896</v>
      </c>
      <c r="CV87" s="185" t="s">
        <v>3003</v>
      </c>
      <c r="CW87" s="185" t="s">
        <v>2896</v>
      </c>
      <c r="CX87" s="185" t="s">
        <v>2896</v>
      </c>
      <c r="CY87" s="185" t="s">
        <v>3003</v>
      </c>
      <c r="CZ87" s="185" t="s">
        <v>2896</v>
      </c>
      <c r="DA87" s="185" t="s">
        <v>2896</v>
      </c>
      <c r="DB87" s="185" t="s">
        <v>3003</v>
      </c>
      <c r="DC87" s="185" t="s">
        <v>2896</v>
      </c>
      <c r="DD87" s="185" t="s">
        <v>2896</v>
      </c>
      <c r="DE87" s="185" t="s">
        <v>3003</v>
      </c>
      <c r="DF87" s="185" t="s">
        <v>2896</v>
      </c>
      <c r="DG87" s="185" t="s">
        <v>2896</v>
      </c>
      <c r="DH87" s="185" t="s">
        <v>3003</v>
      </c>
      <c r="DI87" s="185" t="s">
        <v>2896</v>
      </c>
      <c r="DJ87" s="185" t="s">
        <v>2896</v>
      </c>
      <c r="DK87" s="185" t="s">
        <v>3003</v>
      </c>
      <c r="DL87" s="185" t="s">
        <v>2896</v>
      </c>
      <c r="DM87" s="185" t="s">
        <v>2896</v>
      </c>
      <c r="DN87" s="185" t="s">
        <v>3003</v>
      </c>
      <c r="DO87" s="185" t="s">
        <v>2896</v>
      </c>
      <c r="DP87" s="185" t="s">
        <v>2896</v>
      </c>
      <c r="DQ87" s="185" t="s">
        <v>3003</v>
      </c>
      <c r="DR87" s="185" t="s">
        <v>2896</v>
      </c>
      <c r="DS87" s="185" t="s">
        <v>2896</v>
      </c>
      <c r="DT87" s="185" t="s">
        <v>3003</v>
      </c>
      <c r="DU87" s="185" t="s">
        <v>2896</v>
      </c>
      <c r="DV87" s="185" t="s">
        <v>2896</v>
      </c>
      <c r="DW87" s="185" t="s">
        <v>3003</v>
      </c>
      <c r="DX87" s="185" t="s">
        <v>2896</v>
      </c>
      <c r="DY87" s="185" t="s">
        <v>2896</v>
      </c>
      <c r="DZ87" s="185" t="s">
        <v>3003</v>
      </c>
      <c r="EA87" s="185" t="s">
        <v>2896</v>
      </c>
      <c r="EB87" s="185" t="s">
        <v>2896</v>
      </c>
      <c r="EC87" s="185" t="s">
        <v>3003</v>
      </c>
      <c r="ED87" s="185" t="s">
        <v>2896</v>
      </c>
      <c r="EE87" s="185" t="s">
        <v>2896</v>
      </c>
      <c r="EF87" s="185" t="s">
        <v>3003</v>
      </c>
      <c r="EG87" s="185" t="s">
        <v>2896</v>
      </c>
      <c r="EH87" s="185" t="s">
        <v>2896</v>
      </c>
      <c r="EI87" s="185" t="s">
        <v>3003</v>
      </c>
      <c r="EJ87" s="185" t="s">
        <v>2896</v>
      </c>
      <c r="EK87" s="185" t="s">
        <v>2896</v>
      </c>
      <c r="EL87" s="185" t="s">
        <v>3003</v>
      </c>
      <c r="EM87" s="185" t="s">
        <v>2896</v>
      </c>
      <c r="EN87" s="185" t="s">
        <v>2896</v>
      </c>
      <c r="EO87" s="185" t="s">
        <v>3003</v>
      </c>
      <c r="EP87" s="185" t="s">
        <v>2896</v>
      </c>
      <c r="EQ87" s="185" t="s">
        <v>2896</v>
      </c>
      <c r="ER87" s="185" t="s">
        <v>3003</v>
      </c>
      <c r="ES87" s="185" t="s">
        <v>2896</v>
      </c>
      <c r="ET87" s="185" t="s">
        <v>2896</v>
      </c>
    </row>
    <row r="88" spans="1:150" x14ac:dyDescent="0.25">
      <c r="A88" s="1"/>
      <c r="B88" s="237" t="s">
        <v>1103</v>
      </c>
      <c r="C88" s="237" t="s">
        <v>1107</v>
      </c>
      <c r="D88" s="237" t="s">
        <v>1107</v>
      </c>
      <c r="E88" s="237" t="s">
        <v>1107</v>
      </c>
      <c r="F88" s="237" t="s">
        <v>1107</v>
      </c>
      <c r="G88" s="1" t="s">
        <v>1107</v>
      </c>
      <c r="H88" s="186" t="s">
        <v>2896</v>
      </c>
      <c r="I88" s="186" t="s">
        <v>2896</v>
      </c>
      <c r="J88" s="1" t="s">
        <v>1107</v>
      </c>
      <c r="K88" s="186" t="s">
        <v>2896</v>
      </c>
      <c r="L88" s="186" t="s">
        <v>2896</v>
      </c>
      <c r="M88" s="1" t="s">
        <v>1107</v>
      </c>
      <c r="N88" s="186" t="s">
        <v>2896</v>
      </c>
      <c r="O88" s="186" t="s">
        <v>2896</v>
      </c>
      <c r="P88" s="1" t="s">
        <v>1107</v>
      </c>
      <c r="Q88" s="186" t="s">
        <v>2896</v>
      </c>
      <c r="R88" s="186" t="s">
        <v>2896</v>
      </c>
      <c r="S88" s="1" t="s">
        <v>1107</v>
      </c>
      <c r="T88" s="186" t="s">
        <v>2896</v>
      </c>
      <c r="U88" s="186" t="s">
        <v>2896</v>
      </c>
      <c r="V88" s="1" t="s">
        <v>1107</v>
      </c>
      <c r="W88" s="186" t="s">
        <v>2896</v>
      </c>
      <c r="X88" s="186" t="s">
        <v>2896</v>
      </c>
      <c r="Y88" s="1" t="s">
        <v>1107</v>
      </c>
      <c r="Z88" s="186" t="s">
        <v>2896</v>
      </c>
      <c r="AA88" s="186" t="s">
        <v>2896</v>
      </c>
      <c r="AB88" s="1" t="s">
        <v>1107</v>
      </c>
      <c r="AC88" s="186" t="s">
        <v>2896</v>
      </c>
      <c r="AD88" s="186" t="s">
        <v>2896</v>
      </c>
      <c r="AE88" s="1" t="s">
        <v>1107</v>
      </c>
      <c r="AF88" s="186" t="s">
        <v>2896</v>
      </c>
      <c r="AG88" s="186" t="s">
        <v>2896</v>
      </c>
      <c r="AH88" s="1" t="s">
        <v>1107</v>
      </c>
      <c r="AI88" s="186" t="s">
        <v>2896</v>
      </c>
      <c r="AJ88" s="186" t="s">
        <v>2896</v>
      </c>
      <c r="AK88" s="1" t="s">
        <v>1107</v>
      </c>
      <c r="AL88" s="186" t="s">
        <v>2896</v>
      </c>
      <c r="AM88" s="186" t="s">
        <v>2896</v>
      </c>
      <c r="AN88" s="1" t="s">
        <v>1107</v>
      </c>
      <c r="AO88" s="186" t="s">
        <v>2896</v>
      </c>
      <c r="AP88" s="186" t="s">
        <v>2896</v>
      </c>
      <c r="AQ88" s="1" t="s">
        <v>1107</v>
      </c>
      <c r="AR88" s="186" t="s">
        <v>2896</v>
      </c>
      <c r="AS88" s="186" t="s">
        <v>2896</v>
      </c>
      <c r="AT88" s="1" t="s">
        <v>1107</v>
      </c>
      <c r="AU88" s="186" t="s">
        <v>2896</v>
      </c>
      <c r="AV88" s="186" t="s">
        <v>2896</v>
      </c>
      <c r="AW88" s="1" t="s">
        <v>1107</v>
      </c>
      <c r="AX88" s="186" t="s">
        <v>2896</v>
      </c>
      <c r="AY88" s="186" t="s">
        <v>2896</v>
      </c>
      <c r="AZ88" s="1" t="s">
        <v>1107</v>
      </c>
      <c r="BA88" s="186" t="s">
        <v>2896</v>
      </c>
      <c r="BB88" s="186" t="s">
        <v>2896</v>
      </c>
      <c r="BC88" s="1" t="s">
        <v>1107</v>
      </c>
      <c r="BD88" s="186" t="s">
        <v>2896</v>
      </c>
      <c r="BE88" s="186" t="s">
        <v>2896</v>
      </c>
      <c r="BF88" s="1" t="s">
        <v>1107</v>
      </c>
      <c r="BG88" s="186" t="s">
        <v>2896</v>
      </c>
      <c r="BH88" s="186" t="s">
        <v>2896</v>
      </c>
      <c r="BI88" s="1" t="s">
        <v>1107</v>
      </c>
      <c r="BJ88" s="186" t="s">
        <v>2896</v>
      </c>
      <c r="BK88" s="186" t="s">
        <v>2896</v>
      </c>
      <c r="BL88" s="1" t="s">
        <v>1107</v>
      </c>
      <c r="BM88" s="186" t="s">
        <v>2896</v>
      </c>
      <c r="BN88" s="186" t="s">
        <v>2896</v>
      </c>
      <c r="BO88" s="1" t="s">
        <v>1107</v>
      </c>
      <c r="BP88" s="186" t="s">
        <v>2896</v>
      </c>
      <c r="BQ88" s="186" t="s">
        <v>2896</v>
      </c>
      <c r="BR88" s="1" t="s">
        <v>1107</v>
      </c>
      <c r="BS88" s="186" t="s">
        <v>2896</v>
      </c>
      <c r="BT88" s="186" t="s">
        <v>2896</v>
      </c>
      <c r="BU88" s="1" t="s">
        <v>1107</v>
      </c>
      <c r="BV88" s="186" t="s">
        <v>2896</v>
      </c>
      <c r="BW88" s="186" t="s">
        <v>2896</v>
      </c>
      <c r="BX88" s="1" t="s">
        <v>1107</v>
      </c>
      <c r="BY88" s="186" t="s">
        <v>2896</v>
      </c>
      <c r="BZ88" s="186" t="s">
        <v>2896</v>
      </c>
      <c r="CA88" s="1" t="s">
        <v>1107</v>
      </c>
      <c r="CB88" s="186" t="s">
        <v>2896</v>
      </c>
      <c r="CC88" s="186" t="s">
        <v>2896</v>
      </c>
      <c r="CD88" s="1" t="s">
        <v>1107</v>
      </c>
      <c r="CE88" s="186" t="s">
        <v>2896</v>
      </c>
      <c r="CF88" s="186" t="s">
        <v>2896</v>
      </c>
      <c r="CG88" s="1" t="s">
        <v>1107</v>
      </c>
      <c r="CH88" s="186" t="s">
        <v>2896</v>
      </c>
      <c r="CI88" s="186" t="s">
        <v>2896</v>
      </c>
      <c r="CJ88" s="1" t="s">
        <v>1107</v>
      </c>
      <c r="CK88" s="186" t="s">
        <v>2896</v>
      </c>
      <c r="CL88" s="186" t="s">
        <v>2896</v>
      </c>
      <c r="CM88" s="1" t="s">
        <v>1107</v>
      </c>
      <c r="CN88" s="186" t="s">
        <v>2896</v>
      </c>
      <c r="CO88" s="186" t="s">
        <v>2896</v>
      </c>
      <c r="CP88" s="1" t="s">
        <v>1107</v>
      </c>
      <c r="CQ88" s="186" t="s">
        <v>2896</v>
      </c>
      <c r="CR88" s="186" t="s">
        <v>2896</v>
      </c>
      <c r="CS88" s="1" t="s">
        <v>1107</v>
      </c>
      <c r="CT88" s="186" t="s">
        <v>2896</v>
      </c>
      <c r="CU88" s="186" t="s">
        <v>2896</v>
      </c>
      <c r="CV88" s="1" t="s">
        <v>1107</v>
      </c>
      <c r="CW88" s="186" t="s">
        <v>2896</v>
      </c>
      <c r="CX88" s="186" t="s">
        <v>2896</v>
      </c>
      <c r="CY88" s="1" t="s">
        <v>1107</v>
      </c>
      <c r="CZ88" s="186" t="s">
        <v>2896</v>
      </c>
      <c r="DA88" s="186" t="s">
        <v>2896</v>
      </c>
      <c r="DB88" s="1" t="s">
        <v>1107</v>
      </c>
      <c r="DC88" s="186" t="s">
        <v>2896</v>
      </c>
      <c r="DD88" s="186" t="s">
        <v>2896</v>
      </c>
      <c r="DE88" s="1" t="s">
        <v>1107</v>
      </c>
      <c r="DF88" s="186" t="s">
        <v>2896</v>
      </c>
      <c r="DG88" s="186" t="s">
        <v>2896</v>
      </c>
      <c r="DH88" s="1" t="s">
        <v>1107</v>
      </c>
      <c r="DI88" s="186" t="s">
        <v>2896</v>
      </c>
      <c r="DJ88" s="186" t="s">
        <v>2896</v>
      </c>
      <c r="DK88" s="1" t="s">
        <v>1107</v>
      </c>
      <c r="DL88" s="186" t="s">
        <v>2896</v>
      </c>
      <c r="DM88" s="186" t="s">
        <v>2896</v>
      </c>
      <c r="DN88" s="1" t="s">
        <v>1107</v>
      </c>
      <c r="DO88" s="186" t="s">
        <v>2896</v>
      </c>
      <c r="DP88" s="186" t="s">
        <v>2896</v>
      </c>
      <c r="DQ88" s="1" t="s">
        <v>1107</v>
      </c>
      <c r="DR88" s="186" t="s">
        <v>2896</v>
      </c>
      <c r="DS88" s="186" t="s">
        <v>2896</v>
      </c>
      <c r="DT88" s="1" t="s">
        <v>1107</v>
      </c>
      <c r="DU88" s="186" t="s">
        <v>2896</v>
      </c>
      <c r="DV88" s="186" t="s">
        <v>2896</v>
      </c>
      <c r="DW88" s="1" t="s">
        <v>1107</v>
      </c>
      <c r="DX88" s="186" t="s">
        <v>2896</v>
      </c>
      <c r="DY88" s="186" t="s">
        <v>2896</v>
      </c>
      <c r="DZ88" s="1" t="s">
        <v>1107</v>
      </c>
      <c r="EA88" s="186" t="s">
        <v>2896</v>
      </c>
      <c r="EB88" s="186" t="s">
        <v>2896</v>
      </c>
      <c r="EC88" s="1" t="s">
        <v>1107</v>
      </c>
      <c r="ED88" s="186" t="s">
        <v>2896</v>
      </c>
      <c r="EE88" s="186" t="s">
        <v>2896</v>
      </c>
      <c r="EF88" s="1" t="s">
        <v>1107</v>
      </c>
      <c r="EG88" s="186" t="s">
        <v>2896</v>
      </c>
      <c r="EH88" s="186" t="s">
        <v>2896</v>
      </c>
      <c r="EI88" s="1" t="s">
        <v>1107</v>
      </c>
      <c r="EJ88" s="186" t="s">
        <v>2896</v>
      </c>
      <c r="EK88" s="186" t="s">
        <v>2896</v>
      </c>
      <c r="EL88" s="1" t="s">
        <v>1107</v>
      </c>
      <c r="EM88" s="186" t="s">
        <v>2896</v>
      </c>
      <c r="EN88" s="186" t="s">
        <v>2896</v>
      </c>
      <c r="EO88" s="1" t="s">
        <v>1107</v>
      </c>
      <c r="EP88" s="186" t="s">
        <v>2896</v>
      </c>
      <c r="EQ88" s="186" t="s">
        <v>2896</v>
      </c>
      <c r="ER88" s="1" t="s">
        <v>1107</v>
      </c>
      <c r="ES88" s="186" t="s">
        <v>2896</v>
      </c>
      <c r="ET88" s="186" t="s">
        <v>2896</v>
      </c>
    </row>
    <row r="89" spans="1:150" ht="63.75" x14ac:dyDescent="0.25">
      <c r="A89" s="1"/>
      <c r="B89" s="238" t="s">
        <v>3447</v>
      </c>
      <c r="C89" s="238" t="s">
        <v>1107</v>
      </c>
      <c r="D89" s="238" t="s">
        <v>1107</v>
      </c>
      <c r="E89" s="238" t="s">
        <v>1107</v>
      </c>
      <c r="F89" s="238" t="s">
        <v>1107</v>
      </c>
      <c r="G89" s="187"/>
      <c r="H89" s="187" t="s">
        <v>1107</v>
      </c>
      <c r="I89" s="187" t="s">
        <v>1107</v>
      </c>
      <c r="J89" s="187"/>
      <c r="K89" s="187" t="s">
        <v>1107</v>
      </c>
      <c r="L89" s="187" t="s">
        <v>1107</v>
      </c>
      <c r="M89" s="187" t="s">
        <v>3448</v>
      </c>
      <c r="N89" s="187" t="s">
        <v>1107</v>
      </c>
      <c r="O89" s="187" t="s">
        <v>1107</v>
      </c>
      <c r="P89" s="187" t="s">
        <v>3449</v>
      </c>
      <c r="Q89" s="187" t="s">
        <v>1107</v>
      </c>
      <c r="R89" s="187" t="s">
        <v>1107</v>
      </c>
      <c r="S89" s="187"/>
      <c r="T89" s="187" t="s">
        <v>1107</v>
      </c>
      <c r="U89" s="187" t="s">
        <v>1107</v>
      </c>
      <c r="V89" s="187"/>
      <c r="W89" s="187" t="s">
        <v>1107</v>
      </c>
      <c r="X89" s="187" t="s">
        <v>1107</v>
      </c>
      <c r="Y89" s="187"/>
      <c r="Z89" s="187" t="s">
        <v>1107</v>
      </c>
      <c r="AA89" s="187" t="s">
        <v>1107</v>
      </c>
      <c r="AB89" s="187"/>
      <c r="AC89" s="187" t="s">
        <v>1107</v>
      </c>
      <c r="AD89" s="187" t="s">
        <v>1107</v>
      </c>
      <c r="AE89" s="187"/>
      <c r="AF89" s="187" t="s">
        <v>1107</v>
      </c>
      <c r="AG89" s="187" t="s">
        <v>1107</v>
      </c>
      <c r="AH89" s="187"/>
      <c r="AI89" s="187" t="s">
        <v>1107</v>
      </c>
      <c r="AJ89" s="187" t="s">
        <v>1107</v>
      </c>
      <c r="AK89" s="187"/>
      <c r="AL89" s="187" t="s">
        <v>1107</v>
      </c>
      <c r="AM89" s="187" t="s">
        <v>1107</v>
      </c>
      <c r="AN89" s="187"/>
      <c r="AO89" s="187" t="s">
        <v>1107</v>
      </c>
      <c r="AP89" s="187" t="s">
        <v>1107</v>
      </c>
      <c r="AQ89" s="187"/>
      <c r="AR89" s="187" t="s">
        <v>1107</v>
      </c>
      <c r="AS89" s="187" t="s">
        <v>1107</v>
      </c>
      <c r="AT89" s="187"/>
      <c r="AU89" s="187" t="s">
        <v>1107</v>
      </c>
      <c r="AV89" s="187" t="s">
        <v>1107</v>
      </c>
      <c r="AW89" s="187"/>
      <c r="AX89" s="187" t="s">
        <v>1107</v>
      </c>
      <c r="AY89" s="187" t="s">
        <v>1107</v>
      </c>
      <c r="AZ89" s="187"/>
      <c r="BA89" s="187" t="s">
        <v>1107</v>
      </c>
      <c r="BB89" s="187" t="s">
        <v>1107</v>
      </c>
      <c r="BC89" s="187"/>
      <c r="BD89" s="187" t="s">
        <v>1107</v>
      </c>
      <c r="BE89" s="187" t="s">
        <v>1107</v>
      </c>
      <c r="BF89" s="187"/>
      <c r="BG89" s="187" t="s">
        <v>1107</v>
      </c>
      <c r="BH89" s="187" t="s">
        <v>1107</v>
      </c>
      <c r="BI89" s="187"/>
      <c r="BJ89" s="187" t="s">
        <v>1107</v>
      </c>
      <c r="BK89" s="187" t="s">
        <v>1107</v>
      </c>
      <c r="BL89" s="187"/>
      <c r="BM89" s="187" t="s">
        <v>1107</v>
      </c>
      <c r="BN89" s="187" t="s">
        <v>1107</v>
      </c>
      <c r="BO89" s="187"/>
      <c r="BP89" s="187" t="s">
        <v>1107</v>
      </c>
      <c r="BQ89" s="187" t="s">
        <v>1107</v>
      </c>
      <c r="BR89" s="187"/>
      <c r="BS89" s="187" t="s">
        <v>1107</v>
      </c>
      <c r="BT89" s="187" t="s">
        <v>1107</v>
      </c>
      <c r="BU89" s="187"/>
      <c r="BV89" s="187" t="s">
        <v>1107</v>
      </c>
      <c r="BW89" s="187" t="s">
        <v>1107</v>
      </c>
      <c r="BX89" s="187"/>
      <c r="BY89" s="187" t="s">
        <v>1107</v>
      </c>
      <c r="BZ89" s="187" t="s">
        <v>1107</v>
      </c>
      <c r="CA89" s="187"/>
      <c r="CB89" s="187" t="s">
        <v>1107</v>
      </c>
      <c r="CC89" s="187" t="s">
        <v>1107</v>
      </c>
      <c r="CD89" s="187"/>
      <c r="CE89" s="187" t="s">
        <v>1107</v>
      </c>
      <c r="CF89" s="187" t="s">
        <v>1107</v>
      </c>
      <c r="CG89" s="187"/>
      <c r="CH89" s="187" t="s">
        <v>1107</v>
      </c>
      <c r="CI89" s="187" t="s">
        <v>1107</v>
      </c>
      <c r="CJ89" s="187"/>
      <c r="CK89" s="187" t="s">
        <v>1107</v>
      </c>
      <c r="CL89" s="187" t="s">
        <v>1107</v>
      </c>
      <c r="CM89" s="187"/>
      <c r="CN89" s="187" t="s">
        <v>1107</v>
      </c>
      <c r="CO89" s="187" t="s">
        <v>1107</v>
      </c>
      <c r="CP89" s="187"/>
      <c r="CQ89" s="187" t="s">
        <v>1107</v>
      </c>
      <c r="CR89" s="187" t="s">
        <v>1107</v>
      </c>
      <c r="CS89" s="187"/>
      <c r="CT89" s="187" t="s">
        <v>1107</v>
      </c>
      <c r="CU89" s="187" t="s">
        <v>1107</v>
      </c>
      <c r="CV89" s="187"/>
      <c r="CW89" s="187" t="s">
        <v>1107</v>
      </c>
      <c r="CX89" s="187" t="s">
        <v>1107</v>
      </c>
      <c r="CY89" s="187"/>
      <c r="CZ89" s="187" t="s">
        <v>1107</v>
      </c>
      <c r="DA89" s="187" t="s">
        <v>1107</v>
      </c>
      <c r="DB89" s="187"/>
      <c r="DC89" s="187" t="s">
        <v>1107</v>
      </c>
      <c r="DD89" s="187" t="s">
        <v>1107</v>
      </c>
      <c r="DE89" s="187"/>
      <c r="DF89" s="187" t="s">
        <v>1107</v>
      </c>
      <c r="DG89" s="187" t="s">
        <v>1107</v>
      </c>
      <c r="DH89" s="187"/>
      <c r="DI89" s="187" t="s">
        <v>1107</v>
      </c>
      <c r="DJ89" s="187" t="s">
        <v>1107</v>
      </c>
      <c r="DK89" s="187"/>
      <c r="DL89" s="187" t="s">
        <v>1107</v>
      </c>
      <c r="DM89" s="187" t="s">
        <v>1107</v>
      </c>
      <c r="DN89" s="187"/>
      <c r="DO89" s="187" t="s">
        <v>1107</v>
      </c>
      <c r="DP89" s="187" t="s">
        <v>1107</v>
      </c>
      <c r="DQ89" s="187"/>
      <c r="DR89" s="187" t="s">
        <v>1107</v>
      </c>
      <c r="DS89" s="187" t="s">
        <v>1107</v>
      </c>
      <c r="DT89" s="187"/>
      <c r="DU89" s="187" t="s">
        <v>1107</v>
      </c>
      <c r="DV89" s="187" t="s">
        <v>1107</v>
      </c>
      <c r="DW89" s="187"/>
      <c r="DX89" s="187" t="s">
        <v>1107</v>
      </c>
      <c r="DY89" s="187" t="s">
        <v>1107</v>
      </c>
      <c r="DZ89" s="187"/>
      <c r="EA89" s="187" t="s">
        <v>1107</v>
      </c>
      <c r="EB89" s="187" t="s">
        <v>1107</v>
      </c>
      <c r="EC89" s="187"/>
      <c r="ED89" s="187" t="s">
        <v>1107</v>
      </c>
      <c r="EE89" s="187" t="s">
        <v>1107</v>
      </c>
      <c r="EF89" s="187"/>
      <c r="EG89" s="187" t="s">
        <v>1107</v>
      </c>
      <c r="EH89" s="187" t="s">
        <v>1107</v>
      </c>
      <c r="EI89" s="187"/>
      <c r="EJ89" s="187" t="s">
        <v>1107</v>
      </c>
      <c r="EK89" s="187" t="s">
        <v>1107</v>
      </c>
      <c r="EL89" s="187"/>
      <c r="EM89" s="187" t="s">
        <v>1107</v>
      </c>
      <c r="EN89" s="187" t="s">
        <v>1107</v>
      </c>
      <c r="EO89" s="187"/>
      <c r="EP89" s="187" t="s">
        <v>1107</v>
      </c>
      <c r="EQ89" s="187" t="s">
        <v>1107</v>
      </c>
      <c r="ER89" s="187"/>
      <c r="ES89" s="187" t="s">
        <v>1107</v>
      </c>
      <c r="ET89" s="187" t="s">
        <v>1107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3450</v>
      </c>
      <c r="C5" s="1"/>
      <c r="D5" s="1"/>
      <c r="E5" s="1"/>
    </row>
    <row r="6" spans="1:7" x14ac:dyDescent="0.25">
      <c r="A6" s="1"/>
      <c r="B6" s="239" t="s">
        <v>25</v>
      </c>
      <c r="C6" s="239"/>
      <c r="D6" s="239" t="s">
        <v>2147</v>
      </c>
      <c r="E6" s="239"/>
    </row>
    <row r="7" spans="1:7" ht="36" customHeight="1" x14ac:dyDescent="0.25">
      <c r="A7" s="1"/>
      <c r="B7" s="189" t="s">
        <v>106</v>
      </c>
      <c r="C7" s="189" t="s">
        <v>737</v>
      </c>
      <c r="D7" s="188" t="s">
        <v>3451</v>
      </c>
      <c r="E7" s="188" t="s">
        <v>3452</v>
      </c>
    </row>
    <row r="8" spans="1:7" x14ac:dyDescent="0.25">
      <c r="A8" s="1"/>
      <c r="B8" s="190" t="s">
        <v>110</v>
      </c>
      <c r="C8" s="190" t="s">
        <v>952</v>
      </c>
      <c r="D8" s="191">
        <v>0</v>
      </c>
      <c r="E8" s="192">
        <v>0</v>
      </c>
    </row>
    <row r="9" spans="1:7" x14ac:dyDescent="0.25">
      <c r="A9" s="1"/>
      <c r="B9" s="190" t="s">
        <v>110</v>
      </c>
      <c r="C9" s="190" t="s">
        <v>953</v>
      </c>
      <c r="D9" s="191">
        <v>0</v>
      </c>
      <c r="E9" s="192">
        <v>0</v>
      </c>
    </row>
    <row r="10" spans="1:7" x14ac:dyDescent="0.25">
      <c r="A10" s="1"/>
      <c r="B10" s="190" t="s">
        <v>110</v>
      </c>
      <c r="C10" s="190" t="s">
        <v>954</v>
      </c>
      <c r="D10" s="191">
        <v>0</v>
      </c>
      <c r="E10" s="192">
        <v>0</v>
      </c>
    </row>
    <row r="11" spans="1:7" x14ac:dyDescent="0.25">
      <c r="A11" s="1"/>
      <c r="B11" s="190" t="s">
        <v>110</v>
      </c>
      <c r="C11" s="190" t="s">
        <v>955</v>
      </c>
      <c r="D11" s="191">
        <v>0</v>
      </c>
      <c r="E11" s="192">
        <v>0</v>
      </c>
    </row>
    <row r="12" spans="1:7" x14ac:dyDescent="0.25">
      <c r="A12" s="1"/>
      <c r="B12" s="190" t="s">
        <v>110</v>
      </c>
      <c r="C12" s="190" t="s">
        <v>956</v>
      </c>
      <c r="D12" s="191">
        <v>0</v>
      </c>
      <c r="E12" s="192">
        <v>0</v>
      </c>
    </row>
    <row r="13" spans="1:7" x14ac:dyDescent="0.25">
      <c r="A13" s="1"/>
      <c r="B13" s="190" t="s">
        <v>110</v>
      </c>
      <c r="C13" s="190" t="s">
        <v>957</v>
      </c>
      <c r="D13" s="191">
        <v>0</v>
      </c>
      <c r="E13" s="192">
        <v>0</v>
      </c>
    </row>
    <row r="14" spans="1:7" x14ac:dyDescent="0.25">
      <c r="A14" s="1"/>
      <c r="B14" s="190" t="s">
        <v>110</v>
      </c>
      <c r="C14" s="190" t="s">
        <v>958</v>
      </c>
      <c r="D14" s="191">
        <v>0</v>
      </c>
      <c r="E14" s="192">
        <v>0</v>
      </c>
    </row>
    <row r="15" spans="1:7" x14ac:dyDescent="0.25">
      <c r="A15" s="1"/>
      <c r="B15" s="190" t="s">
        <v>110</v>
      </c>
      <c r="C15" s="190" t="s">
        <v>959</v>
      </c>
      <c r="D15" s="191">
        <v>0</v>
      </c>
      <c r="E15" s="192">
        <v>0</v>
      </c>
    </row>
    <row r="16" spans="1:7" x14ac:dyDescent="0.25">
      <c r="A16" s="1"/>
      <c r="B16" s="190" t="s">
        <v>110</v>
      </c>
      <c r="C16" s="190" t="s">
        <v>960</v>
      </c>
      <c r="D16" s="191">
        <v>0</v>
      </c>
      <c r="E16" s="192">
        <v>0</v>
      </c>
    </row>
    <row r="17" spans="1:5" x14ac:dyDescent="0.25">
      <c r="A17" s="1"/>
      <c r="B17" s="190" t="s">
        <v>110</v>
      </c>
      <c r="C17" s="190" t="s">
        <v>961</v>
      </c>
      <c r="D17" s="191">
        <v>0</v>
      </c>
      <c r="E17" s="192">
        <v>0</v>
      </c>
    </row>
    <row r="18" spans="1:5" x14ac:dyDescent="0.25">
      <c r="A18" s="1"/>
      <c r="B18" s="190" t="s">
        <v>110</v>
      </c>
      <c r="C18" s="190" t="s">
        <v>962</v>
      </c>
      <c r="D18" s="191">
        <v>0</v>
      </c>
      <c r="E18" s="192">
        <v>0</v>
      </c>
    </row>
    <row r="19" spans="1:5" x14ac:dyDescent="0.25">
      <c r="A19" s="1"/>
      <c r="B19" s="190" t="s">
        <v>110</v>
      </c>
      <c r="C19" s="190" t="s">
        <v>963</v>
      </c>
      <c r="D19" s="191">
        <v>0</v>
      </c>
      <c r="E19" s="192">
        <v>0</v>
      </c>
    </row>
    <row r="20" spans="1:5" x14ac:dyDescent="0.25">
      <c r="A20" s="1"/>
      <c r="B20" s="190" t="s">
        <v>110</v>
      </c>
      <c r="C20" s="190" t="s">
        <v>964</v>
      </c>
      <c r="D20" s="191">
        <v>0</v>
      </c>
      <c r="E20" s="192">
        <v>0</v>
      </c>
    </row>
    <row r="21" spans="1:5" x14ac:dyDescent="0.25">
      <c r="A21" s="1"/>
      <c r="B21" s="190" t="s">
        <v>110</v>
      </c>
      <c r="C21" s="190" t="s">
        <v>965</v>
      </c>
      <c r="D21" s="191">
        <v>0</v>
      </c>
      <c r="E21" s="192">
        <v>0</v>
      </c>
    </row>
    <row r="22" spans="1:5" x14ac:dyDescent="0.25">
      <c r="A22" s="1"/>
      <c r="B22" s="190" t="s">
        <v>110</v>
      </c>
      <c r="C22" s="190" t="s">
        <v>966</v>
      </c>
      <c r="D22" s="191">
        <v>0</v>
      </c>
      <c r="E22" s="192">
        <v>0</v>
      </c>
    </row>
    <row r="23" spans="1:5" x14ac:dyDescent="0.25">
      <c r="A23" s="1"/>
      <c r="B23" s="190" t="s">
        <v>110</v>
      </c>
      <c r="C23" s="190" t="s">
        <v>967</v>
      </c>
      <c r="D23" s="191">
        <v>0</v>
      </c>
      <c r="E23" s="192">
        <v>0</v>
      </c>
    </row>
    <row r="24" spans="1:5" x14ac:dyDescent="0.25">
      <c r="A24" s="1"/>
      <c r="B24" s="190" t="s">
        <v>110</v>
      </c>
      <c r="C24" s="190" t="s">
        <v>968</v>
      </c>
      <c r="D24" s="191">
        <v>0</v>
      </c>
      <c r="E24" s="192">
        <v>0</v>
      </c>
    </row>
    <row r="25" spans="1:5" x14ac:dyDescent="0.25">
      <c r="A25" s="1"/>
      <c r="B25" s="190" t="s">
        <v>110</v>
      </c>
      <c r="C25" s="190" t="s">
        <v>969</v>
      </c>
      <c r="D25" s="191">
        <v>0</v>
      </c>
      <c r="E25" s="192">
        <v>0</v>
      </c>
    </row>
    <row r="26" spans="1:5" x14ac:dyDescent="0.25">
      <c r="A26" s="1"/>
      <c r="B26" s="190" t="s">
        <v>110</v>
      </c>
      <c r="C26" s="190" t="s">
        <v>970</v>
      </c>
      <c r="D26" s="191">
        <v>0</v>
      </c>
      <c r="E26" s="192">
        <v>0</v>
      </c>
    </row>
    <row r="27" spans="1:5" x14ac:dyDescent="0.25">
      <c r="A27" s="1"/>
      <c r="B27" s="190" t="s">
        <v>110</v>
      </c>
      <c r="C27" s="190" t="s">
        <v>971</v>
      </c>
      <c r="D27" s="191">
        <v>0</v>
      </c>
      <c r="E27" s="192">
        <v>0</v>
      </c>
    </row>
    <row r="28" spans="1:5" x14ac:dyDescent="0.25">
      <c r="A28" s="1"/>
      <c r="B28" s="190" t="s">
        <v>110</v>
      </c>
      <c r="C28" s="190" t="s">
        <v>972</v>
      </c>
      <c r="D28" s="191">
        <v>0</v>
      </c>
      <c r="E28" s="192">
        <v>0</v>
      </c>
    </row>
    <row r="29" spans="1:5" x14ac:dyDescent="0.25">
      <c r="A29" s="1"/>
      <c r="B29" s="190" t="s">
        <v>110</v>
      </c>
      <c r="C29" s="190" t="s">
        <v>973</v>
      </c>
      <c r="D29" s="191">
        <v>0</v>
      </c>
      <c r="E29" s="192">
        <v>0</v>
      </c>
    </row>
    <row r="30" spans="1:5" x14ac:dyDescent="0.25">
      <c r="A30" s="1"/>
      <c r="B30" s="190" t="s">
        <v>110</v>
      </c>
      <c r="C30" s="190" t="s">
        <v>974</v>
      </c>
      <c r="D30" s="191">
        <v>0</v>
      </c>
      <c r="E30" s="192">
        <v>0</v>
      </c>
    </row>
    <row r="31" spans="1:5" x14ac:dyDescent="0.25">
      <c r="A31" s="1"/>
      <c r="B31" s="190" t="s">
        <v>110</v>
      </c>
      <c r="C31" s="190" t="s">
        <v>975</v>
      </c>
      <c r="D31" s="191">
        <v>0</v>
      </c>
      <c r="E31" s="192">
        <v>0</v>
      </c>
    </row>
    <row r="32" spans="1:5" x14ac:dyDescent="0.25">
      <c r="A32" s="1"/>
      <c r="B32" s="190" t="s">
        <v>110</v>
      </c>
      <c r="C32" s="190" t="s">
        <v>976</v>
      </c>
      <c r="D32" s="191">
        <v>0</v>
      </c>
      <c r="E32" s="192">
        <v>0</v>
      </c>
    </row>
    <row r="33" spans="1:5" x14ac:dyDescent="0.25">
      <c r="A33" s="1"/>
      <c r="B33" s="190" t="s">
        <v>110</v>
      </c>
      <c r="C33" s="190" t="s">
        <v>977</v>
      </c>
      <c r="D33" s="191">
        <v>0</v>
      </c>
      <c r="E33" s="192">
        <v>0</v>
      </c>
    </row>
    <row r="34" spans="1:5" x14ac:dyDescent="0.25">
      <c r="A34" s="1"/>
      <c r="B34" s="190" t="s">
        <v>110</v>
      </c>
      <c r="C34" s="190" t="s">
        <v>978</v>
      </c>
      <c r="D34" s="191">
        <v>0</v>
      </c>
      <c r="E34" s="192">
        <v>0</v>
      </c>
    </row>
    <row r="35" spans="1:5" x14ac:dyDescent="0.25">
      <c r="A35" s="1"/>
      <c r="B35" s="190" t="s">
        <v>110</v>
      </c>
      <c r="C35" s="190" t="s">
        <v>979</v>
      </c>
      <c r="D35" s="191">
        <v>0</v>
      </c>
      <c r="E35" s="192">
        <v>0</v>
      </c>
    </row>
    <row r="36" spans="1:5" x14ac:dyDescent="0.25">
      <c r="A36" s="1"/>
      <c r="B36" s="190" t="s">
        <v>110</v>
      </c>
      <c r="C36" s="190" t="s">
        <v>980</v>
      </c>
      <c r="D36" s="191">
        <v>0</v>
      </c>
      <c r="E36" s="192">
        <v>0</v>
      </c>
    </row>
    <row r="37" spans="1:5" x14ac:dyDescent="0.25">
      <c r="A37" s="1"/>
      <c r="B37" s="190" t="s">
        <v>110</v>
      </c>
      <c r="C37" s="190" t="s">
        <v>981</v>
      </c>
      <c r="D37" s="191">
        <v>0</v>
      </c>
      <c r="E37" s="192">
        <v>0</v>
      </c>
    </row>
    <row r="38" spans="1:5" x14ac:dyDescent="0.25">
      <c r="A38" s="1"/>
      <c r="B38" s="190" t="s">
        <v>110</v>
      </c>
      <c r="C38" s="190" t="s">
        <v>982</v>
      </c>
      <c r="D38" s="191">
        <v>0</v>
      </c>
      <c r="E38" s="192">
        <v>0</v>
      </c>
    </row>
    <row r="39" spans="1:5" x14ac:dyDescent="0.25">
      <c r="A39" s="1"/>
      <c r="B39" s="190" t="s">
        <v>110</v>
      </c>
      <c r="C39" s="190" t="s">
        <v>983</v>
      </c>
      <c r="D39" s="191">
        <v>0</v>
      </c>
      <c r="E39" s="192">
        <v>0</v>
      </c>
    </row>
    <row r="40" spans="1:5" x14ac:dyDescent="0.25">
      <c r="A40" s="1"/>
      <c r="B40" s="190" t="s">
        <v>110</v>
      </c>
      <c r="C40" s="190" t="s">
        <v>984</v>
      </c>
      <c r="D40" s="191">
        <v>0</v>
      </c>
      <c r="E40" s="192">
        <v>0</v>
      </c>
    </row>
    <row r="41" spans="1:5" x14ac:dyDescent="0.25">
      <c r="A41" s="1"/>
      <c r="B41" s="190" t="s">
        <v>110</v>
      </c>
      <c r="C41" s="190" t="s">
        <v>985</v>
      </c>
      <c r="D41" s="191">
        <v>0</v>
      </c>
      <c r="E41" s="192">
        <v>0</v>
      </c>
    </row>
    <row r="42" spans="1:5" x14ac:dyDescent="0.25">
      <c r="A42" s="1"/>
      <c r="B42" s="190" t="s">
        <v>110</v>
      </c>
      <c r="C42" s="190" t="s">
        <v>986</v>
      </c>
      <c r="D42" s="191">
        <v>0</v>
      </c>
      <c r="E42" s="192">
        <v>0</v>
      </c>
    </row>
    <row r="43" spans="1:5" x14ac:dyDescent="0.25">
      <c r="A43" s="1"/>
      <c r="B43" s="190" t="s">
        <v>110</v>
      </c>
      <c r="C43" s="190" t="s">
        <v>987</v>
      </c>
      <c r="D43" s="191">
        <v>0</v>
      </c>
      <c r="E43" s="192">
        <v>0</v>
      </c>
    </row>
    <row r="44" spans="1:5" x14ac:dyDescent="0.25">
      <c r="A44" s="1"/>
      <c r="B44" s="190" t="s">
        <v>110</v>
      </c>
      <c r="C44" s="190" t="s">
        <v>988</v>
      </c>
      <c r="D44" s="191">
        <v>0</v>
      </c>
      <c r="E44" s="192">
        <v>0</v>
      </c>
    </row>
    <row r="45" spans="1:5" x14ac:dyDescent="0.25">
      <c r="A45" s="1"/>
      <c r="B45" s="190" t="s">
        <v>110</v>
      </c>
      <c r="C45" s="190" t="s">
        <v>989</v>
      </c>
      <c r="D45" s="191">
        <v>0</v>
      </c>
      <c r="E45" s="192">
        <v>0</v>
      </c>
    </row>
    <row r="46" spans="1:5" x14ac:dyDescent="0.25">
      <c r="A46" s="1"/>
      <c r="B46" s="190" t="s">
        <v>110</v>
      </c>
      <c r="C46" s="190" t="s">
        <v>990</v>
      </c>
      <c r="D46" s="191">
        <v>0</v>
      </c>
      <c r="E46" s="192">
        <v>0</v>
      </c>
    </row>
    <row r="47" spans="1:5" x14ac:dyDescent="0.25">
      <c r="A47" s="1"/>
      <c r="B47" s="190" t="s">
        <v>110</v>
      </c>
      <c r="C47" s="190" t="s">
        <v>991</v>
      </c>
      <c r="D47" s="191">
        <v>0</v>
      </c>
      <c r="E47" s="192">
        <v>0</v>
      </c>
    </row>
    <row r="48" spans="1:5" x14ac:dyDescent="0.25">
      <c r="A48" s="1"/>
      <c r="B48" s="190" t="s">
        <v>110</v>
      </c>
      <c r="C48" s="190" t="s">
        <v>992</v>
      </c>
      <c r="D48" s="191">
        <v>0</v>
      </c>
      <c r="E48" s="192">
        <v>0</v>
      </c>
    </row>
    <row r="49" spans="1:5" x14ac:dyDescent="0.25">
      <c r="A49" s="1"/>
      <c r="B49" s="190" t="s">
        <v>110</v>
      </c>
      <c r="C49" s="190" t="s">
        <v>993</v>
      </c>
      <c r="D49" s="191">
        <v>0</v>
      </c>
      <c r="E49" s="192">
        <v>0</v>
      </c>
    </row>
    <row r="50" spans="1:5" x14ac:dyDescent="0.25">
      <c r="A50" s="1"/>
      <c r="B50" s="190" t="s">
        <v>110</v>
      </c>
      <c r="C50" s="190" t="s">
        <v>994</v>
      </c>
      <c r="D50" s="191">
        <v>0</v>
      </c>
      <c r="E50" s="192">
        <v>0</v>
      </c>
    </row>
    <row r="51" spans="1:5" x14ac:dyDescent="0.25">
      <c r="A51" s="1"/>
      <c r="B51" s="190" t="s">
        <v>110</v>
      </c>
      <c r="C51" s="190" t="s">
        <v>995</v>
      </c>
      <c r="D51" s="191">
        <v>0</v>
      </c>
      <c r="E51" s="192">
        <v>0</v>
      </c>
    </row>
    <row r="52" spans="1:5" x14ac:dyDescent="0.25">
      <c r="A52" s="1"/>
      <c r="B52" s="190" t="s">
        <v>110</v>
      </c>
      <c r="C52" s="190" t="s">
        <v>996</v>
      </c>
      <c r="D52" s="191">
        <v>0</v>
      </c>
      <c r="E52" s="192">
        <v>0</v>
      </c>
    </row>
    <row r="53" spans="1:5" x14ac:dyDescent="0.25">
      <c r="A53" s="1"/>
      <c r="B53" s="190" t="s">
        <v>110</v>
      </c>
      <c r="C53" s="190" t="s">
        <v>997</v>
      </c>
      <c r="D53" s="191">
        <v>0</v>
      </c>
      <c r="E53" s="192">
        <v>0</v>
      </c>
    </row>
    <row r="54" spans="1:5" x14ac:dyDescent="0.25">
      <c r="A54" s="1"/>
      <c r="B54" s="190" t="s">
        <v>110</v>
      </c>
      <c r="C54" s="190" t="s">
        <v>998</v>
      </c>
      <c r="D54" s="191">
        <v>0</v>
      </c>
      <c r="E54" s="192">
        <v>0</v>
      </c>
    </row>
    <row r="55" spans="1:5" x14ac:dyDescent="0.25">
      <c r="A55" s="1"/>
      <c r="B55" s="190" t="s">
        <v>110</v>
      </c>
      <c r="C55" s="190" t="s">
        <v>111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1107</v>
      </c>
      <c r="C5" s="1"/>
    </row>
    <row r="6" spans="1:7" ht="35.1" customHeight="1" x14ac:dyDescent="0.25">
      <c r="A6" s="1"/>
      <c r="B6" s="3" t="s">
        <v>3453</v>
      </c>
      <c r="C6" s="3" t="s">
        <v>3454</v>
      </c>
    </row>
    <row r="7" spans="1:7" ht="42" customHeight="1" x14ac:dyDescent="0.25">
      <c r="B7" s="85">
        <v>1</v>
      </c>
      <c r="C7" s="6" t="s">
        <v>3461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1107</v>
      </c>
      <c r="C5" s="1"/>
    </row>
    <row r="6" spans="1:7" ht="35.1" customHeight="1" x14ac:dyDescent="0.25">
      <c r="A6" s="1"/>
      <c r="B6" s="3" t="s">
        <v>3453</v>
      </c>
      <c r="C6" s="3" t="s">
        <v>3455</v>
      </c>
    </row>
    <row r="7" spans="1:7" ht="45" customHeight="1" x14ac:dyDescent="0.25">
      <c r="A7" s="1"/>
      <c r="B7" s="85">
        <v>1</v>
      </c>
      <c r="C7" s="6" t="s">
        <v>3462</v>
      </c>
    </row>
    <row r="8" spans="1:7" ht="56.25" customHeight="1" x14ac:dyDescent="0.25">
      <c r="B8" s="85">
        <v>2</v>
      </c>
      <c r="C8" s="6" t="s">
        <v>3456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2025-11-10T14:34:23Z</dcterms:created>
  <dcterms:modified xsi:type="dcterms:W3CDTF">2025-11-11T18:12:18Z</dcterms:modified>
</cp:coreProperties>
</file>